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natural gas production\"/>
    </mc:Choice>
  </mc:AlternateContent>
  <xr:revisionPtr revIDLastSave="0" documentId="8_{571E530E-7619-4946-BF12-04B14B63AC4A}" xr6:coauthVersionLast="47" xr6:coauthVersionMax="47" xr10:uidLastSave="{00000000-0000-0000-0000-000000000000}"/>
  <bookViews>
    <workbookView xWindow="-120" yWindow="-120" windowWidth="29040" windowHeight="15720" xr2:uid="{4A60552A-6FB8-450E-A747-7163FD6930FF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21" i="1" l="1"/>
  <c r="V821" i="1"/>
  <c r="U821" i="1"/>
  <c r="T821" i="1"/>
  <c r="S821" i="1"/>
  <c r="R821" i="1"/>
  <c r="Q821" i="1"/>
  <c r="P821" i="1"/>
  <c r="O821" i="1"/>
  <c r="N821" i="1"/>
  <c r="M821" i="1"/>
  <c r="M820" i="1"/>
  <c r="W819" i="1"/>
  <c r="V819" i="1"/>
  <c r="U819" i="1"/>
  <c r="T819" i="1"/>
  <c r="S819" i="1"/>
  <c r="R819" i="1"/>
  <c r="Q819" i="1"/>
  <c r="P819" i="1"/>
  <c r="O819" i="1"/>
  <c r="N819" i="1"/>
  <c r="M819" i="1"/>
  <c r="W818" i="1"/>
  <c r="V818" i="1"/>
  <c r="U818" i="1"/>
  <c r="T818" i="1"/>
  <c r="S818" i="1"/>
  <c r="R818" i="1"/>
  <c r="Q818" i="1"/>
  <c r="P818" i="1"/>
  <c r="O818" i="1"/>
  <c r="N818" i="1"/>
  <c r="M818" i="1"/>
  <c r="W816" i="1"/>
  <c r="V816" i="1"/>
  <c r="U816" i="1"/>
  <c r="T816" i="1"/>
  <c r="S816" i="1"/>
  <c r="R816" i="1"/>
  <c r="Q816" i="1"/>
  <c r="P816" i="1"/>
  <c r="O816" i="1"/>
  <c r="N816" i="1"/>
  <c r="M816" i="1"/>
  <c r="M815" i="1"/>
  <c r="W814" i="1"/>
  <c r="V814" i="1"/>
  <c r="U814" i="1"/>
  <c r="T814" i="1"/>
  <c r="S814" i="1"/>
  <c r="R814" i="1"/>
  <c r="Q814" i="1"/>
  <c r="P814" i="1"/>
  <c r="O814" i="1"/>
  <c r="N814" i="1"/>
  <c r="M814" i="1"/>
  <c r="W813" i="1"/>
  <c r="V813" i="1"/>
  <c r="U813" i="1"/>
  <c r="T813" i="1"/>
  <c r="S813" i="1"/>
  <c r="R813" i="1"/>
  <c r="Q813" i="1"/>
  <c r="P813" i="1"/>
  <c r="O813" i="1"/>
  <c r="N813" i="1"/>
  <c r="M813" i="1"/>
  <c r="W811" i="1"/>
  <c r="V811" i="1"/>
  <c r="U811" i="1"/>
  <c r="T811" i="1"/>
  <c r="S811" i="1"/>
  <c r="R811" i="1"/>
  <c r="Q811" i="1"/>
  <c r="P811" i="1"/>
  <c r="O811" i="1"/>
  <c r="N811" i="1"/>
  <c r="M811" i="1"/>
  <c r="W808" i="1"/>
  <c r="V808" i="1"/>
  <c r="U808" i="1"/>
  <c r="T808" i="1"/>
  <c r="S808" i="1"/>
  <c r="R808" i="1"/>
  <c r="Q808" i="1"/>
  <c r="P808" i="1"/>
  <c r="O808" i="1"/>
  <c r="N808" i="1"/>
  <c r="M808" i="1"/>
  <c r="M807" i="1"/>
  <c r="W806" i="1"/>
  <c r="V806" i="1"/>
  <c r="U806" i="1"/>
  <c r="T806" i="1"/>
  <c r="S806" i="1"/>
  <c r="R806" i="1"/>
  <c r="Q806" i="1"/>
  <c r="P806" i="1"/>
  <c r="O806" i="1"/>
  <c r="N806" i="1"/>
  <c r="M806" i="1"/>
  <c r="W805" i="1"/>
  <c r="V805" i="1"/>
  <c r="U805" i="1"/>
  <c r="T805" i="1"/>
  <c r="S805" i="1"/>
  <c r="R805" i="1"/>
  <c r="Q805" i="1"/>
  <c r="P805" i="1"/>
  <c r="O805" i="1"/>
  <c r="N805" i="1"/>
  <c r="M805" i="1"/>
  <c r="W803" i="1"/>
  <c r="V803" i="1"/>
  <c r="U803" i="1"/>
  <c r="T803" i="1"/>
  <c r="S803" i="1"/>
  <c r="R803" i="1"/>
  <c r="Q803" i="1"/>
  <c r="P803" i="1"/>
  <c r="O803" i="1"/>
  <c r="N803" i="1"/>
  <c r="M803" i="1"/>
  <c r="M802" i="1"/>
  <c r="W801" i="1"/>
  <c r="V801" i="1"/>
  <c r="U801" i="1"/>
  <c r="T801" i="1"/>
  <c r="S801" i="1"/>
  <c r="R801" i="1"/>
  <c r="Q801" i="1"/>
  <c r="P801" i="1"/>
  <c r="O801" i="1"/>
  <c r="N801" i="1"/>
  <c r="M801" i="1"/>
  <c r="W800" i="1"/>
  <c r="V800" i="1"/>
  <c r="U800" i="1"/>
  <c r="T800" i="1"/>
  <c r="S800" i="1"/>
  <c r="R800" i="1"/>
  <c r="Q800" i="1"/>
  <c r="P800" i="1"/>
  <c r="O800" i="1"/>
  <c r="N800" i="1"/>
  <c r="M800" i="1"/>
  <c r="W798" i="1"/>
  <c r="V798" i="1"/>
  <c r="U798" i="1"/>
  <c r="T798" i="1"/>
  <c r="S798" i="1"/>
  <c r="R798" i="1"/>
  <c r="Q798" i="1"/>
  <c r="P798" i="1"/>
  <c r="O798" i="1"/>
  <c r="N798" i="1"/>
  <c r="M798" i="1"/>
  <c r="W795" i="1"/>
  <c r="V795" i="1"/>
  <c r="U795" i="1"/>
  <c r="T795" i="1"/>
  <c r="S795" i="1"/>
  <c r="R795" i="1"/>
  <c r="Q795" i="1"/>
  <c r="P795" i="1"/>
  <c r="O795" i="1"/>
  <c r="N795" i="1"/>
  <c r="M795" i="1"/>
  <c r="W794" i="1"/>
  <c r="V794" i="1"/>
  <c r="U794" i="1"/>
  <c r="T794" i="1"/>
  <c r="S794" i="1"/>
  <c r="R794" i="1"/>
  <c r="Q794" i="1"/>
  <c r="P794" i="1"/>
  <c r="O794" i="1"/>
  <c r="N794" i="1"/>
  <c r="M794" i="1"/>
  <c r="W791" i="1"/>
  <c r="V791" i="1"/>
  <c r="U791" i="1"/>
  <c r="T791" i="1"/>
  <c r="S791" i="1"/>
  <c r="R791" i="1"/>
  <c r="Q791" i="1"/>
  <c r="P791" i="1"/>
  <c r="O791" i="1"/>
  <c r="N791" i="1"/>
  <c r="M791" i="1"/>
  <c r="W790" i="1"/>
  <c r="V790" i="1"/>
  <c r="U790" i="1"/>
  <c r="T790" i="1"/>
  <c r="S790" i="1"/>
  <c r="R790" i="1"/>
  <c r="Q790" i="1"/>
  <c r="P790" i="1"/>
  <c r="O790" i="1"/>
  <c r="N790" i="1"/>
  <c r="M790" i="1"/>
  <c r="W789" i="1"/>
  <c r="V789" i="1"/>
  <c r="U789" i="1"/>
  <c r="T789" i="1"/>
  <c r="S789" i="1"/>
  <c r="R789" i="1"/>
  <c r="Q789" i="1"/>
  <c r="P789" i="1"/>
  <c r="O789" i="1"/>
  <c r="N789" i="1"/>
  <c r="M789" i="1"/>
  <c r="M788" i="1"/>
  <c r="W787" i="1"/>
  <c r="V787" i="1"/>
  <c r="U787" i="1"/>
  <c r="T787" i="1"/>
  <c r="S787" i="1"/>
  <c r="R787" i="1"/>
  <c r="Q787" i="1"/>
  <c r="P787" i="1"/>
  <c r="O787" i="1"/>
  <c r="N787" i="1"/>
  <c r="M787" i="1"/>
  <c r="W786" i="1"/>
  <c r="V786" i="1"/>
  <c r="U786" i="1"/>
  <c r="T786" i="1"/>
  <c r="S786" i="1"/>
  <c r="R786" i="1"/>
  <c r="Q786" i="1"/>
  <c r="P786" i="1"/>
  <c r="O786" i="1"/>
  <c r="N786" i="1"/>
  <c r="M786" i="1"/>
  <c r="W785" i="1"/>
  <c r="V785" i="1"/>
  <c r="U785" i="1"/>
  <c r="T785" i="1"/>
  <c r="S785" i="1"/>
  <c r="R785" i="1"/>
  <c r="Q785" i="1"/>
  <c r="P785" i="1"/>
  <c r="O785" i="1"/>
  <c r="N785" i="1"/>
  <c r="M785" i="1"/>
  <c r="W783" i="1"/>
  <c r="V783" i="1"/>
  <c r="U783" i="1"/>
  <c r="T783" i="1"/>
  <c r="S783" i="1"/>
  <c r="R783" i="1"/>
  <c r="Q783" i="1"/>
  <c r="P783" i="1"/>
  <c r="O783" i="1"/>
  <c r="N783" i="1"/>
  <c r="M783" i="1"/>
  <c r="W782" i="1"/>
  <c r="V782" i="1"/>
  <c r="U782" i="1"/>
  <c r="T782" i="1"/>
  <c r="S782" i="1"/>
  <c r="R782" i="1"/>
  <c r="Q782" i="1"/>
  <c r="P782" i="1"/>
  <c r="O782" i="1"/>
  <c r="N782" i="1"/>
  <c r="M782" i="1"/>
  <c r="W779" i="1"/>
  <c r="V779" i="1"/>
  <c r="U779" i="1"/>
  <c r="T779" i="1"/>
  <c r="S779" i="1"/>
  <c r="R779" i="1"/>
  <c r="Q779" i="1"/>
  <c r="P779" i="1"/>
  <c r="O779" i="1"/>
  <c r="N779" i="1"/>
  <c r="M779" i="1"/>
  <c r="W778" i="1"/>
  <c r="V778" i="1"/>
  <c r="U778" i="1"/>
  <c r="T778" i="1"/>
  <c r="S778" i="1"/>
  <c r="R778" i="1"/>
  <c r="Q778" i="1"/>
  <c r="P778" i="1"/>
  <c r="O778" i="1"/>
  <c r="N778" i="1"/>
  <c r="M778" i="1"/>
  <c r="W777" i="1"/>
  <c r="V777" i="1"/>
  <c r="U777" i="1"/>
  <c r="T777" i="1"/>
  <c r="S777" i="1"/>
  <c r="R777" i="1"/>
  <c r="Q777" i="1"/>
  <c r="P777" i="1"/>
  <c r="O777" i="1"/>
  <c r="N777" i="1"/>
  <c r="M777" i="1"/>
  <c r="M776" i="1"/>
  <c r="W775" i="1"/>
  <c r="V775" i="1"/>
  <c r="U775" i="1"/>
  <c r="T775" i="1"/>
  <c r="S775" i="1"/>
  <c r="R775" i="1"/>
  <c r="Q775" i="1"/>
  <c r="P775" i="1"/>
  <c r="O775" i="1"/>
  <c r="N775" i="1"/>
  <c r="M775" i="1"/>
  <c r="W774" i="1"/>
  <c r="V774" i="1"/>
  <c r="U774" i="1"/>
  <c r="T774" i="1"/>
  <c r="S774" i="1"/>
  <c r="R774" i="1"/>
  <c r="Q774" i="1"/>
  <c r="P774" i="1"/>
  <c r="O774" i="1"/>
  <c r="N774" i="1"/>
  <c r="M774" i="1"/>
  <c r="W773" i="1"/>
  <c r="V773" i="1"/>
  <c r="U773" i="1"/>
  <c r="T773" i="1"/>
  <c r="S773" i="1"/>
  <c r="R773" i="1"/>
  <c r="Q773" i="1"/>
  <c r="P773" i="1"/>
  <c r="O773" i="1"/>
  <c r="N773" i="1"/>
  <c r="M773" i="1"/>
  <c r="W771" i="1"/>
  <c r="V771" i="1"/>
  <c r="U771" i="1"/>
  <c r="T771" i="1"/>
  <c r="S771" i="1"/>
  <c r="R771" i="1"/>
  <c r="Q771" i="1"/>
  <c r="P771" i="1"/>
  <c r="O771" i="1"/>
  <c r="N771" i="1"/>
  <c r="M771" i="1"/>
  <c r="W770" i="1"/>
  <c r="V770" i="1"/>
  <c r="U770" i="1"/>
  <c r="T770" i="1"/>
  <c r="S770" i="1"/>
  <c r="R770" i="1"/>
  <c r="Q770" i="1"/>
  <c r="P770" i="1"/>
  <c r="O770" i="1"/>
  <c r="N770" i="1"/>
  <c r="M770" i="1"/>
  <c r="W769" i="1"/>
  <c r="V769" i="1"/>
  <c r="U769" i="1"/>
  <c r="T769" i="1"/>
  <c r="S769" i="1"/>
  <c r="R769" i="1"/>
  <c r="Q769" i="1"/>
  <c r="P769" i="1"/>
  <c r="O769" i="1"/>
  <c r="N769" i="1"/>
  <c r="M769" i="1"/>
  <c r="M768" i="1"/>
  <c r="W767" i="1"/>
  <c r="V767" i="1"/>
  <c r="U767" i="1"/>
  <c r="T767" i="1"/>
  <c r="S767" i="1"/>
  <c r="R767" i="1"/>
  <c r="Q767" i="1"/>
  <c r="P767" i="1"/>
  <c r="O767" i="1"/>
  <c r="N767" i="1"/>
  <c r="M767" i="1"/>
  <c r="W766" i="1"/>
  <c r="V766" i="1"/>
  <c r="U766" i="1"/>
  <c r="T766" i="1"/>
  <c r="S766" i="1"/>
  <c r="R766" i="1"/>
  <c r="Q766" i="1"/>
  <c r="P766" i="1"/>
  <c r="O766" i="1"/>
  <c r="N766" i="1"/>
  <c r="M766" i="1"/>
  <c r="W765" i="1"/>
  <c r="V765" i="1"/>
  <c r="U765" i="1"/>
  <c r="T765" i="1"/>
  <c r="S765" i="1"/>
  <c r="R765" i="1"/>
  <c r="Q765" i="1"/>
  <c r="P765" i="1"/>
  <c r="O765" i="1"/>
  <c r="N765" i="1"/>
  <c r="M765" i="1"/>
  <c r="W763" i="1"/>
  <c r="V763" i="1"/>
  <c r="U763" i="1"/>
  <c r="T763" i="1"/>
  <c r="S763" i="1"/>
  <c r="R763" i="1"/>
  <c r="Q763" i="1"/>
  <c r="P763" i="1"/>
  <c r="O763" i="1"/>
  <c r="N763" i="1"/>
  <c r="M763" i="1"/>
  <c r="W762" i="1"/>
  <c r="V762" i="1"/>
  <c r="U762" i="1"/>
  <c r="T762" i="1"/>
  <c r="S762" i="1"/>
  <c r="R762" i="1"/>
  <c r="Q762" i="1"/>
  <c r="P762" i="1"/>
  <c r="O762" i="1"/>
  <c r="N762" i="1"/>
  <c r="M762" i="1"/>
  <c r="W761" i="1"/>
  <c r="V761" i="1"/>
  <c r="U761" i="1"/>
  <c r="T761" i="1"/>
  <c r="S761" i="1"/>
  <c r="R761" i="1"/>
  <c r="Q761" i="1"/>
  <c r="P761" i="1"/>
  <c r="O761" i="1"/>
  <c r="N761" i="1"/>
  <c r="M761" i="1"/>
  <c r="M760" i="1"/>
  <c r="W759" i="1"/>
  <c r="V759" i="1"/>
  <c r="U759" i="1"/>
  <c r="T759" i="1"/>
  <c r="S759" i="1"/>
  <c r="R759" i="1"/>
  <c r="Q759" i="1"/>
  <c r="P759" i="1"/>
  <c r="O759" i="1"/>
  <c r="N759" i="1"/>
  <c r="M759" i="1"/>
  <c r="W758" i="1"/>
  <c r="V758" i="1"/>
  <c r="U758" i="1"/>
  <c r="T758" i="1"/>
  <c r="S758" i="1"/>
  <c r="R758" i="1"/>
  <c r="Q758" i="1"/>
  <c r="P758" i="1"/>
  <c r="O758" i="1"/>
  <c r="N758" i="1"/>
  <c r="M758" i="1"/>
  <c r="W757" i="1"/>
  <c r="V757" i="1"/>
  <c r="U757" i="1"/>
  <c r="T757" i="1"/>
  <c r="S757" i="1"/>
  <c r="R757" i="1"/>
  <c r="Q757" i="1"/>
  <c r="P757" i="1"/>
  <c r="O757" i="1"/>
  <c r="N757" i="1"/>
  <c r="M757" i="1"/>
  <c r="W755" i="1"/>
  <c r="V755" i="1"/>
  <c r="U755" i="1"/>
  <c r="T755" i="1"/>
  <c r="S755" i="1"/>
  <c r="R755" i="1"/>
  <c r="Q755" i="1"/>
  <c r="P755" i="1"/>
  <c r="O755" i="1"/>
  <c r="N755" i="1"/>
  <c r="M755" i="1"/>
  <c r="W754" i="1"/>
  <c r="V754" i="1"/>
  <c r="U754" i="1"/>
  <c r="T754" i="1"/>
  <c r="S754" i="1"/>
  <c r="R754" i="1"/>
  <c r="Q754" i="1"/>
  <c r="P754" i="1"/>
  <c r="O754" i="1"/>
  <c r="N754" i="1"/>
  <c r="M754" i="1"/>
  <c r="W753" i="1"/>
  <c r="V753" i="1"/>
  <c r="U753" i="1"/>
  <c r="T753" i="1"/>
  <c r="S753" i="1"/>
  <c r="R753" i="1"/>
  <c r="Q753" i="1"/>
  <c r="P753" i="1"/>
  <c r="O753" i="1"/>
  <c r="N753" i="1"/>
  <c r="M753" i="1"/>
  <c r="M752" i="1"/>
  <c r="W751" i="1"/>
  <c r="V751" i="1"/>
  <c r="U751" i="1"/>
  <c r="T751" i="1"/>
  <c r="S751" i="1"/>
  <c r="R751" i="1"/>
  <c r="Q751" i="1"/>
  <c r="P751" i="1"/>
  <c r="O751" i="1"/>
  <c r="N751" i="1"/>
  <c r="M751" i="1"/>
  <c r="W750" i="1"/>
  <c r="V750" i="1"/>
  <c r="U750" i="1"/>
  <c r="T750" i="1"/>
  <c r="S750" i="1"/>
  <c r="R750" i="1"/>
  <c r="Q750" i="1"/>
  <c r="P750" i="1"/>
  <c r="O750" i="1"/>
  <c r="N750" i="1"/>
  <c r="M750" i="1"/>
  <c r="W749" i="1"/>
  <c r="V749" i="1"/>
  <c r="U749" i="1"/>
  <c r="T749" i="1"/>
  <c r="S749" i="1"/>
  <c r="R749" i="1"/>
  <c r="Q749" i="1"/>
  <c r="P749" i="1"/>
  <c r="O749" i="1"/>
  <c r="N749" i="1"/>
  <c r="M749" i="1"/>
  <c r="W747" i="1"/>
  <c r="V747" i="1"/>
  <c r="U747" i="1"/>
  <c r="T747" i="1"/>
  <c r="S747" i="1"/>
  <c r="R747" i="1"/>
  <c r="Q747" i="1"/>
  <c r="P747" i="1"/>
  <c r="O747" i="1"/>
  <c r="N747" i="1"/>
  <c r="M747" i="1"/>
  <c r="W746" i="1"/>
  <c r="V746" i="1"/>
  <c r="U746" i="1"/>
  <c r="T746" i="1"/>
  <c r="S746" i="1"/>
  <c r="R746" i="1"/>
  <c r="Q746" i="1"/>
  <c r="P746" i="1"/>
  <c r="O746" i="1"/>
  <c r="N746" i="1"/>
  <c r="M746" i="1"/>
  <c r="W743" i="1"/>
  <c r="V743" i="1"/>
  <c r="U743" i="1"/>
  <c r="T743" i="1"/>
  <c r="S743" i="1"/>
  <c r="R743" i="1"/>
  <c r="Q743" i="1"/>
  <c r="P743" i="1"/>
  <c r="O743" i="1"/>
  <c r="N743" i="1"/>
  <c r="M743" i="1"/>
  <c r="W742" i="1"/>
  <c r="V742" i="1"/>
  <c r="U742" i="1"/>
  <c r="T742" i="1"/>
  <c r="S742" i="1"/>
  <c r="R742" i="1"/>
  <c r="Q742" i="1"/>
  <c r="P742" i="1"/>
  <c r="O742" i="1"/>
  <c r="N742" i="1"/>
  <c r="M742" i="1"/>
  <c r="M741" i="1"/>
  <c r="W740" i="1"/>
  <c r="V740" i="1"/>
  <c r="U740" i="1"/>
  <c r="T740" i="1"/>
  <c r="S740" i="1"/>
  <c r="R740" i="1"/>
  <c r="Q740" i="1"/>
  <c r="P740" i="1"/>
  <c r="O740" i="1"/>
  <c r="N740" i="1"/>
  <c r="M740" i="1"/>
  <c r="W739" i="1"/>
  <c r="V739" i="1"/>
  <c r="U739" i="1"/>
  <c r="T739" i="1"/>
  <c r="S739" i="1"/>
  <c r="R739" i="1"/>
  <c r="Q739" i="1"/>
  <c r="P739" i="1"/>
  <c r="O739" i="1"/>
  <c r="N739" i="1"/>
  <c r="M739" i="1"/>
  <c r="W738" i="1"/>
  <c r="V738" i="1"/>
  <c r="U738" i="1"/>
  <c r="T738" i="1"/>
  <c r="S738" i="1"/>
  <c r="R738" i="1"/>
  <c r="Q738" i="1"/>
  <c r="P738" i="1"/>
  <c r="O738" i="1"/>
  <c r="N738" i="1"/>
  <c r="M738" i="1"/>
  <c r="W736" i="1"/>
  <c r="V736" i="1"/>
  <c r="U736" i="1"/>
  <c r="T736" i="1"/>
  <c r="S736" i="1"/>
  <c r="R736" i="1"/>
  <c r="Q736" i="1"/>
  <c r="P736" i="1"/>
  <c r="O736" i="1"/>
  <c r="N736" i="1"/>
  <c r="M736" i="1"/>
  <c r="W735" i="1"/>
  <c r="V735" i="1"/>
  <c r="U735" i="1"/>
  <c r="T735" i="1"/>
  <c r="S735" i="1"/>
  <c r="R735" i="1"/>
  <c r="Q735" i="1"/>
  <c r="P735" i="1"/>
  <c r="O735" i="1"/>
  <c r="N735" i="1"/>
  <c r="M735" i="1"/>
  <c r="W734" i="1"/>
  <c r="V734" i="1"/>
  <c r="U734" i="1"/>
  <c r="T734" i="1"/>
  <c r="S734" i="1"/>
  <c r="R734" i="1"/>
  <c r="Q734" i="1"/>
  <c r="P734" i="1"/>
  <c r="O734" i="1"/>
  <c r="N734" i="1"/>
  <c r="M734" i="1"/>
  <c r="W733" i="1"/>
  <c r="V733" i="1"/>
  <c r="U733" i="1"/>
  <c r="T733" i="1"/>
  <c r="S733" i="1"/>
  <c r="R733" i="1"/>
  <c r="Q733" i="1"/>
  <c r="P733" i="1"/>
  <c r="O733" i="1"/>
  <c r="N733" i="1"/>
  <c r="M733" i="1"/>
  <c r="M732" i="1"/>
  <c r="W731" i="1"/>
  <c r="V731" i="1"/>
  <c r="U731" i="1"/>
  <c r="T731" i="1"/>
  <c r="S731" i="1"/>
  <c r="R731" i="1"/>
  <c r="Q731" i="1"/>
  <c r="P731" i="1"/>
  <c r="O731" i="1"/>
  <c r="N731" i="1"/>
  <c r="M731" i="1"/>
  <c r="W730" i="1"/>
  <c r="V730" i="1"/>
  <c r="U730" i="1"/>
  <c r="T730" i="1"/>
  <c r="S730" i="1"/>
  <c r="R730" i="1"/>
  <c r="Q730" i="1"/>
  <c r="P730" i="1"/>
  <c r="O730" i="1"/>
  <c r="N730" i="1"/>
  <c r="M730" i="1"/>
  <c r="W729" i="1"/>
  <c r="V729" i="1"/>
  <c r="U729" i="1"/>
  <c r="T729" i="1"/>
  <c r="S729" i="1"/>
  <c r="R729" i="1"/>
  <c r="Q729" i="1"/>
  <c r="P729" i="1"/>
  <c r="O729" i="1"/>
  <c r="N729" i="1"/>
  <c r="M729" i="1"/>
  <c r="W727" i="1"/>
  <c r="V727" i="1"/>
  <c r="U727" i="1"/>
  <c r="T727" i="1"/>
  <c r="S727" i="1"/>
  <c r="R727" i="1"/>
  <c r="Q727" i="1"/>
  <c r="P727" i="1"/>
  <c r="O727" i="1"/>
  <c r="N727" i="1"/>
  <c r="M727" i="1"/>
  <c r="W726" i="1"/>
  <c r="V726" i="1"/>
  <c r="U726" i="1"/>
  <c r="T726" i="1"/>
  <c r="S726" i="1"/>
  <c r="R726" i="1"/>
  <c r="Q726" i="1"/>
  <c r="P726" i="1"/>
  <c r="O726" i="1"/>
  <c r="N726" i="1"/>
  <c r="M726" i="1"/>
  <c r="W725" i="1"/>
  <c r="V725" i="1"/>
  <c r="U725" i="1"/>
  <c r="T725" i="1"/>
  <c r="S725" i="1"/>
  <c r="R725" i="1"/>
  <c r="Q725" i="1"/>
  <c r="P725" i="1"/>
  <c r="O725" i="1"/>
  <c r="N725" i="1"/>
  <c r="M725" i="1"/>
  <c r="M724" i="1"/>
  <c r="W723" i="1"/>
  <c r="V723" i="1"/>
  <c r="U723" i="1"/>
  <c r="T723" i="1"/>
  <c r="S723" i="1"/>
  <c r="R723" i="1"/>
  <c r="Q723" i="1"/>
  <c r="P723" i="1"/>
  <c r="O723" i="1"/>
  <c r="N723" i="1"/>
  <c r="M723" i="1"/>
  <c r="W722" i="1"/>
  <c r="V722" i="1"/>
  <c r="U722" i="1"/>
  <c r="T722" i="1"/>
  <c r="S722" i="1"/>
  <c r="R722" i="1"/>
  <c r="Q722" i="1"/>
  <c r="P722" i="1"/>
  <c r="O722" i="1"/>
  <c r="N722" i="1"/>
  <c r="M722" i="1"/>
  <c r="W721" i="1"/>
  <c r="V721" i="1"/>
  <c r="U721" i="1"/>
  <c r="T721" i="1"/>
  <c r="S721" i="1"/>
  <c r="R721" i="1"/>
  <c r="Q721" i="1"/>
  <c r="P721" i="1"/>
  <c r="O721" i="1"/>
  <c r="N721" i="1"/>
  <c r="M721" i="1"/>
  <c r="W719" i="1"/>
  <c r="V719" i="1"/>
  <c r="U719" i="1"/>
  <c r="T719" i="1"/>
  <c r="S719" i="1"/>
  <c r="R719" i="1"/>
  <c r="Q719" i="1"/>
  <c r="P719" i="1"/>
  <c r="O719" i="1"/>
  <c r="N719" i="1"/>
  <c r="M719" i="1"/>
  <c r="W718" i="1"/>
  <c r="V718" i="1"/>
  <c r="U718" i="1"/>
  <c r="T718" i="1"/>
  <c r="S718" i="1"/>
  <c r="R718" i="1"/>
  <c r="Q718" i="1"/>
  <c r="P718" i="1"/>
  <c r="O718" i="1"/>
  <c r="N718" i="1"/>
  <c r="M718" i="1"/>
  <c r="W715" i="1"/>
  <c r="V715" i="1"/>
  <c r="U715" i="1"/>
  <c r="T715" i="1"/>
  <c r="S715" i="1"/>
  <c r="R715" i="1"/>
  <c r="Q715" i="1"/>
  <c r="P715" i="1"/>
  <c r="O715" i="1"/>
  <c r="N715" i="1"/>
  <c r="M715" i="1"/>
  <c r="W714" i="1"/>
  <c r="V714" i="1"/>
  <c r="U714" i="1"/>
  <c r="T714" i="1"/>
  <c r="S714" i="1"/>
  <c r="R714" i="1"/>
  <c r="Q714" i="1"/>
  <c r="P714" i="1"/>
  <c r="O714" i="1"/>
  <c r="N714" i="1"/>
  <c r="M714" i="1"/>
  <c r="W713" i="1"/>
  <c r="V713" i="1"/>
  <c r="U713" i="1"/>
  <c r="T713" i="1"/>
  <c r="S713" i="1"/>
  <c r="R713" i="1"/>
  <c r="Q713" i="1"/>
  <c r="P713" i="1"/>
  <c r="O713" i="1"/>
  <c r="N713" i="1"/>
  <c r="M713" i="1"/>
  <c r="M712" i="1"/>
  <c r="W711" i="1"/>
  <c r="V711" i="1"/>
  <c r="U711" i="1"/>
  <c r="T711" i="1"/>
  <c r="S711" i="1"/>
  <c r="R711" i="1"/>
  <c r="Q711" i="1"/>
  <c r="P711" i="1"/>
  <c r="O711" i="1"/>
  <c r="N711" i="1"/>
  <c r="M711" i="1"/>
  <c r="W710" i="1"/>
  <c r="V710" i="1"/>
  <c r="U710" i="1"/>
  <c r="T710" i="1"/>
  <c r="S710" i="1"/>
  <c r="R710" i="1"/>
  <c r="Q710" i="1"/>
  <c r="P710" i="1"/>
  <c r="O710" i="1"/>
  <c r="N710" i="1"/>
  <c r="M710" i="1"/>
  <c r="W709" i="1"/>
  <c r="V709" i="1"/>
  <c r="U709" i="1"/>
  <c r="T709" i="1"/>
  <c r="S709" i="1"/>
  <c r="R709" i="1"/>
  <c r="Q709" i="1"/>
  <c r="P709" i="1"/>
  <c r="O709" i="1"/>
  <c r="N709" i="1"/>
  <c r="M709" i="1"/>
  <c r="W707" i="1"/>
  <c r="V707" i="1"/>
  <c r="U707" i="1"/>
  <c r="T707" i="1"/>
  <c r="S707" i="1"/>
  <c r="R707" i="1"/>
  <c r="Q707" i="1"/>
  <c r="P707" i="1"/>
  <c r="O707" i="1"/>
  <c r="N707" i="1"/>
  <c r="M707" i="1"/>
  <c r="W706" i="1"/>
  <c r="V706" i="1"/>
  <c r="U706" i="1"/>
  <c r="T706" i="1"/>
  <c r="S706" i="1"/>
  <c r="R706" i="1"/>
  <c r="Q706" i="1"/>
  <c r="P706" i="1"/>
  <c r="O706" i="1"/>
  <c r="N706" i="1"/>
  <c r="M706" i="1"/>
  <c r="W703" i="1"/>
  <c r="V703" i="1"/>
  <c r="U703" i="1"/>
  <c r="T703" i="1"/>
  <c r="S703" i="1"/>
  <c r="R703" i="1"/>
  <c r="Q703" i="1"/>
  <c r="P703" i="1"/>
  <c r="O703" i="1"/>
  <c r="N703" i="1"/>
  <c r="M703" i="1"/>
  <c r="W702" i="1"/>
  <c r="V702" i="1"/>
  <c r="U702" i="1"/>
  <c r="T702" i="1"/>
  <c r="S702" i="1"/>
  <c r="R702" i="1"/>
  <c r="Q702" i="1"/>
  <c r="P702" i="1"/>
  <c r="O702" i="1"/>
  <c r="N702" i="1"/>
  <c r="M702" i="1"/>
  <c r="W699" i="1"/>
  <c r="V699" i="1"/>
  <c r="U699" i="1"/>
  <c r="T699" i="1"/>
  <c r="S699" i="1"/>
  <c r="R699" i="1"/>
  <c r="Q699" i="1"/>
  <c r="P699" i="1"/>
  <c r="O699" i="1"/>
  <c r="N699" i="1"/>
  <c r="M699" i="1"/>
  <c r="W698" i="1"/>
  <c r="V698" i="1"/>
  <c r="U698" i="1"/>
  <c r="T698" i="1"/>
  <c r="S698" i="1"/>
  <c r="R698" i="1"/>
  <c r="Q698" i="1"/>
  <c r="P698" i="1"/>
  <c r="O698" i="1"/>
  <c r="N698" i="1"/>
  <c r="M698" i="1"/>
  <c r="W697" i="1"/>
  <c r="V697" i="1"/>
  <c r="U697" i="1"/>
  <c r="T697" i="1"/>
  <c r="S697" i="1"/>
  <c r="R697" i="1"/>
  <c r="Q697" i="1"/>
  <c r="P697" i="1"/>
  <c r="O697" i="1"/>
  <c r="N697" i="1"/>
  <c r="M697" i="1"/>
  <c r="W696" i="1"/>
  <c r="V696" i="1"/>
  <c r="U696" i="1"/>
  <c r="T696" i="1"/>
  <c r="S696" i="1"/>
  <c r="R696" i="1"/>
  <c r="Q696" i="1"/>
  <c r="P696" i="1"/>
  <c r="O696" i="1"/>
  <c r="N696" i="1"/>
  <c r="M696" i="1"/>
  <c r="M695" i="1"/>
  <c r="W694" i="1"/>
  <c r="V694" i="1"/>
  <c r="U694" i="1"/>
  <c r="T694" i="1"/>
  <c r="S694" i="1"/>
  <c r="R694" i="1"/>
  <c r="Q694" i="1"/>
  <c r="P694" i="1"/>
  <c r="O694" i="1"/>
  <c r="N694" i="1"/>
  <c r="M694" i="1"/>
  <c r="W693" i="1"/>
  <c r="V693" i="1"/>
  <c r="U693" i="1"/>
  <c r="T693" i="1"/>
  <c r="S693" i="1"/>
  <c r="R693" i="1"/>
  <c r="Q693" i="1"/>
  <c r="P693" i="1"/>
  <c r="O693" i="1"/>
  <c r="N693" i="1"/>
  <c r="M693" i="1"/>
  <c r="W692" i="1"/>
  <c r="V692" i="1"/>
  <c r="U692" i="1"/>
  <c r="T692" i="1"/>
  <c r="S692" i="1"/>
  <c r="R692" i="1"/>
  <c r="Q692" i="1"/>
  <c r="P692" i="1"/>
  <c r="O692" i="1"/>
  <c r="N692" i="1"/>
  <c r="M692" i="1"/>
  <c r="W690" i="1"/>
  <c r="V690" i="1"/>
  <c r="U690" i="1"/>
  <c r="T690" i="1"/>
  <c r="S690" i="1"/>
  <c r="R690" i="1"/>
  <c r="Q690" i="1"/>
  <c r="P690" i="1"/>
  <c r="O690" i="1"/>
  <c r="N690" i="1"/>
  <c r="M690" i="1"/>
  <c r="W689" i="1"/>
  <c r="V689" i="1"/>
  <c r="U689" i="1"/>
  <c r="T689" i="1"/>
  <c r="S689" i="1"/>
  <c r="R689" i="1"/>
  <c r="Q689" i="1"/>
  <c r="P689" i="1"/>
  <c r="O689" i="1"/>
  <c r="N689" i="1"/>
  <c r="M689" i="1"/>
  <c r="M688" i="1"/>
  <c r="W687" i="1"/>
  <c r="V687" i="1"/>
  <c r="U687" i="1"/>
  <c r="T687" i="1"/>
  <c r="S687" i="1"/>
  <c r="R687" i="1"/>
  <c r="Q687" i="1"/>
  <c r="P687" i="1"/>
  <c r="O687" i="1"/>
  <c r="N687" i="1"/>
  <c r="M687" i="1"/>
  <c r="W686" i="1"/>
  <c r="V686" i="1"/>
  <c r="U686" i="1"/>
  <c r="T686" i="1"/>
  <c r="S686" i="1"/>
  <c r="R686" i="1"/>
  <c r="Q686" i="1"/>
  <c r="P686" i="1"/>
  <c r="O686" i="1"/>
  <c r="N686" i="1"/>
  <c r="M686" i="1"/>
  <c r="W685" i="1"/>
  <c r="V685" i="1"/>
  <c r="U685" i="1"/>
  <c r="T685" i="1"/>
  <c r="S685" i="1"/>
  <c r="R685" i="1"/>
  <c r="Q685" i="1"/>
  <c r="P685" i="1"/>
  <c r="O685" i="1"/>
  <c r="N685" i="1"/>
  <c r="M685" i="1"/>
  <c r="W683" i="1"/>
  <c r="V683" i="1"/>
  <c r="U683" i="1"/>
  <c r="T683" i="1"/>
  <c r="S683" i="1"/>
  <c r="R683" i="1"/>
  <c r="Q683" i="1"/>
  <c r="P683" i="1"/>
  <c r="O683" i="1"/>
  <c r="N683" i="1"/>
  <c r="M683" i="1"/>
  <c r="W682" i="1"/>
  <c r="V682" i="1"/>
  <c r="U682" i="1"/>
  <c r="T682" i="1"/>
  <c r="S682" i="1"/>
  <c r="R682" i="1"/>
  <c r="Q682" i="1"/>
  <c r="P682" i="1"/>
  <c r="O682" i="1"/>
  <c r="N682" i="1"/>
  <c r="M682" i="1"/>
  <c r="W679" i="1"/>
  <c r="V679" i="1"/>
  <c r="U679" i="1"/>
  <c r="T679" i="1"/>
  <c r="S679" i="1"/>
  <c r="R679" i="1"/>
  <c r="Q679" i="1"/>
  <c r="P679" i="1"/>
  <c r="O679" i="1"/>
  <c r="N679" i="1"/>
  <c r="M679" i="1"/>
  <c r="W678" i="1"/>
  <c r="V678" i="1"/>
  <c r="U678" i="1"/>
  <c r="T678" i="1"/>
  <c r="S678" i="1"/>
  <c r="R678" i="1"/>
  <c r="Q678" i="1"/>
  <c r="P678" i="1"/>
  <c r="O678" i="1"/>
  <c r="N678" i="1"/>
  <c r="M678" i="1"/>
  <c r="W677" i="1"/>
  <c r="V677" i="1"/>
  <c r="U677" i="1"/>
  <c r="T677" i="1"/>
  <c r="S677" i="1"/>
  <c r="R677" i="1"/>
  <c r="Q677" i="1"/>
  <c r="P677" i="1"/>
  <c r="O677" i="1"/>
  <c r="N677" i="1"/>
  <c r="M677" i="1"/>
  <c r="W676" i="1"/>
  <c r="V676" i="1"/>
  <c r="U676" i="1"/>
  <c r="T676" i="1"/>
  <c r="S676" i="1"/>
  <c r="R676" i="1"/>
  <c r="Q676" i="1"/>
  <c r="P676" i="1"/>
  <c r="O676" i="1"/>
  <c r="N676" i="1"/>
  <c r="M676" i="1"/>
  <c r="W675" i="1"/>
  <c r="V675" i="1"/>
  <c r="U675" i="1"/>
  <c r="T675" i="1"/>
  <c r="S675" i="1"/>
  <c r="R675" i="1"/>
  <c r="Q675" i="1"/>
  <c r="P675" i="1"/>
  <c r="O675" i="1"/>
  <c r="N675" i="1"/>
  <c r="M675" i="1"/>
  <c r="M674" i="1"/>
  <c r="W673" i="1"/>
  <c r="V673" i="1"/>
  <c r="U673" i="1"/>
  <c r="T673" i="1"/>
  <c r="S673" i="1"/>
  <c r="R673" i="1"/>
  <c r="Q673" i="1"/>
  <c r="P673" i="1"/>
  <c r="O673" i="1"/>
  <c r="N673" i="1"/>
  <c r="M673" i="1"/>
  <c r="W672" i="1"/>
  <c r="V672" i="1"/>
  <c r="U672" i="1"/>
  <c r="T672" i="1"/>
  <c r="S672" i="1"/>
  <c r="R672" i="1"/>
  <c r="Q672" i="1"/>
  <c r="P672" i="1"/>
  <c r="O672" i="1"/>
  <c r="N672" i="1"/>
  <c r="M672" i="1"/>
  <c r="W671" i="1"/>
  <c r="V671" i="1"/>
  <c r="U671" i="1"/>
  <c r="T671" i="1"/>
  <c r="S671" i="1"/>
  <c r="R671" i="1"/>
  <c r="Q671" i="1"/>
  <c r="P671" i="1"/>
  <c r="O671" i="1"/>
  <c r="N671" i="1"/>
  <c r="M671" i="1"/>
  <c r="W669" i="1"/>
  <c r="V669" i="1"/>
  <c r="U669" i="1"/>
  <c r="T669" i="1"/>
  <c r="S669" i="1"/>
  <c r="R669" i="1"/>
  <c r="Q669" i="1"/>
  <c r="P669" i="1"/>
  <c r="O669" i="1"/>
  <c r="N669" i="1"/>
  <c r="M669" i="1"/>
  <c r="W668" i="1"/>
  <c r="V668" i="1"/>
  <c r="U668" i="1"/>
  <c r="T668" i="1"/>
  <c r="S668" i="1"/>
  <c r="R668" i="1"/>
  <c r="Q668" i="1"/>
  <c r="P668" i="1"/>
  <c r="O668" i="1"/>
  <c r="N668" i="1"/>
  <c r="M668" i="1"/>
  <c r="M667" i="1"/>
  <c r="W666" i="1"/>
  <c r="V666" i="1"/>
  <c r="U666" i="1"/>
  <c r="T666" i="1"/>
  <c r="S666" i="1"/>
  <c r="R666" i="1"/>
  <c r="Q666" i="1"/>
  <c r="P666" i="1"/>
  <c r="O666" i="1"/>
  <c r="N666" i="1"/>
  <c r="M666" i="1"/>
  <c r="W665" i="1"/>
  <c r="V665" i="1"/>
  <c r="U665" i="1"/>
  <c r="T665" i="1"/>
  <c r="S665" i="1"/>
  <c r="R665" i="1"/>
  <c r="Q665" i="1"/>
  <c r="P665" i="1"/>
  <c r="O665" i="1"/>
  <c r="N665" i="1"/>
  <c r="M665" i="1"/>
  <c r="W664" i="1"/>
  <c r="V664" i="1"/>
  <c r="U664" i="1"/>
  <c r="T664" i="1"/>
  <c r="S664" i="1"/>
  <c r="R664" i="1"/>
  <c r="Q664" i="1"/>
  <c r="P664" i="1"/>
  <c r="O664" i="1"/>
  <c r="N664" i="1"/>
  <c r="M664" i="1"/>
  <c r="W662" i="1"/>
  <c r="V662" i="1"/>
  <c r="U662" i="1"/>
  <c r="T662" i="1"/>
  <c r="S662" i="1"/>
  <c r="R662" i="1"/>
  <c r="Q662" i="1"/>
  <c r="P662" i="1"/>
  <c r="O662" i="1"/>
  <c r="N662" i="1"/>
  <c r="M662" i="1"/>
  <c r="W661" i="1"/>
  <c r="V661" i="1"/>
  <c r="U661" i="1"/>
  <c r="T661" i="1"/>
  <c r="S661" i="1"/>
  <c r="R661" i="1"/>
  <c r="Q661" i="1"/>
  <c r="P661" i="1"/>
  <c r="O661" i="1"/>
  <c r="N661" i="1"/>
  <c r="M661" i="1"/>
  <c r="W658" i="1"/>
  <c r="V658" i="1"/>
  <c r="U658" i="1"/>
  <c r="T658" i="1"/>
  <c r="S658" i="1"/>
  <c r="R658" i="1"/>
  <c r="Q658" i="1"/>
  <c r="P658" i="1"/>
  <c r="O658" i="1"/>
  <c r="N658" i="1"/>
  <c r="M658" i="1"/>
  <c r="W657" i="1"/>
  <c r="V657" i="1"/>
  <c r="U657" i="1"/>
  <c r="T657" i="1"/>
  <c r="S657" i="1"/>
  <c r="R657" i="1"/>
  <c r="Q657" i="1"/>
  <c r="P657" i="1"/>
  <c r="O657" i="1"/>
  <c r="N657" i="1"/>
  <c r="M657" i="1"/>
  <c r="M656" i="1"/>
  <c r="W655" i="1"/>
  <c r="V655" i="1"/>
  <c r="U655" i="1"/>
  <c r="T655" i="1"/>
  <c r="S655" i="1"/>
  <c r="R655" i="1"/>
  <c r="Q655" i="1"/>
  <c r="P655" i="1"/>
  <c r="O655" i="1"/>
  <c r="N655" i="1"/>
  <c r="M655" i="1"/>
  <c r="W654" i="1"/>
  <c r="V654" i="1"/>
  <c r="U654" i="1"/>
  <c r="T654" i="1"/>
  <c r="S654" i="1"/>
  <c r="R654" i="1"/>
  <c r="Q654" i="1"/>
  <c r="P654" i="1"/>
  <c r="O654" i="1"/>
  <c r="N654" i="1"/>
  <c r="M654" i="1"/>
  <c r="W653" i="1"/>
  <c r="V653" i="1"/>
  <c r="U653" i="1"/>
  <c r="T653" i="1"/>
  <c r="S653" i="1"/>
  <c r="R653" i="1"/>
  <c r="Q653" i="1"/>
  <c r="P653" i="1"/>
  <c r="O653" i="1"/>
  <c r="N653" i="1"/>
  <c r="M653" i="1"/>
  <c r="W651" i="1"/>
  <c r="V651" i="1"/>
  <c r="U651" i="1"/>
  <c r="T651" i="1"/>
  <c r="S651" i="1"/>
  <c r="R651" i="1"/>
  <c r="Q651" i="1"/>
  <c r="P651" i="1"/>
  <c r="O651" i="1"/>
  <c r="N651" i="1"/>
  <c r="M651" i="1"/>
  <c r="W650" i="1"/>
  <c r="V650" i="1"/>
  <c r="U650" i="1"/>
  <c r="T650" i="1"/>
  <c r="S650" i="1"/>
  <c r="R650" i="1"/>
  <c r="Q650" i="1"/>
  <c r="P650" i="1"/>
  <c r="O650" i="1"/>
  <c r="N650" i="1"/>
  <c r="M650" i="1"/>
  <c r="W647" i="1"/>
  <c r="V647" i="1"/>
  <c r="U647" i="1"/>
  <c r="T647" i="1"/>
  <c r="S647" i="1"/>
  <c r="R647" i="1"/>
  <c r="Q647" i="1"/>
  <c r="P647" i="1"/>
  <c r="O647" i="1"/>
  <c r="N647" i="1"/>
  <c r="M647" i="1"/>
  <c r="W646" i="1"/>
  <c r="V646" i="1"/>
  <c r="U646" i="1"/>
  <c r="T646" i="1"/>
  <c r="S646" i="1"/>
  <c r="R646" i="1"/>
  <c r="Q646" i="1"/>
  <c r="P646" i="1"/>
  <c r="O646" i="1"/>
  <c r="N646" i="1"/>
  <c r="M646" i="1"/>
  <c r="W645" i="1"/>
  <c r="V645" i="1"/>
  <c r="U645" i="1"/>
  <c r="T645" i="1"/>
  <c r="S645" i="1"/>
  <c r="R645" i="1"/>
  <c r="Q645" i="1"/>
  <c r="P645" i="1"/>
  <c r="O645" i="1"/>
  <c r="N645" i="1"/>
  <c r="M645" i="1"/>
  <c r="W644" i="1"/>
  <c r="V644" i="1"/>
  <c r="U644" i="1"/>
  <c r="T644" i="1"/>
  <c r="S644" i="1"/>
  <c r="R644" i="1"/>
  <c r="Q644" i="1"/>
  <c r="P644" i="1"/>
  <c r="O644" i="1"/>
  <c r="N644" i="1"/>
  <c r="M644" i="1"/>
  <c r="M643" i="1"/>
  <c r="W642" i="1"/>
  <c r="V642" i="1"/>
  <c r="U642" i="1"/>
  <c r="T642" i="1"/>
  <c r="S642" i="1"/>
  <c r="R642" i="1"/>
  <c r="Q642" i="1"/>
  <c r="P642" i="1"/>
  <c r="O642" i="1"/>
  <c r="N642" i="1"/>
  <c r="M642" i="1"/>
  <c r="W641" i="1"/>
  <c r="V641" i="1"/>
  <c r="U641" i="1"/>
  <c r="T641" i="1"/>
  <c r="S641" i="1"/>
  <c r="R641" i="1"/>
  <c r="Q641" i="1"/>
  <c r="P641" i="1"/>
  <c r="O641" i="1"/>
  <c r="N641" i="1"/>
  <c r="M641" i="1"/>
  <c r="W640" i="1"/>
  <c r="V640" i="1"/>
  <c r="U640" i="1"/>
  <c r="T640" i="1"/>
  <c r="S640" i="1"/>
  <c r="R640" i="1"/>
  <c r="Q640" i="1"/>
  <c r="P640" i="1"/>
  <c r="O640" i="1"/>
  <c r="N640" i="1"/>
  <c r="M640" i="1"/>
  <c r="W638" i="1"/>
  <c r="V638" i="1"/>
  <c r="U638" i="1"/>
  <c r="T638" i="1"/>
  <c r="S638" i="1"/>
  <c r="R638" i="1"/>
  <c r="Q638" i="1"/>
  <c r="P638" i="1"/>
  <c r="O638" i="1"/>
  <c r="N638" i="1"/>
  <c r="M638" i="1"/>
  <c r="W637" i="1"/>
  <c r="V637" i="1"/>
  <c r="U637" i="1"/>
  <c r="T637" i="1"/>
  <c r="S637" i="1"/>
  <c r="R637" i="1"/>
  <c r="Q637" i="1"/>
  <c r="P637" i="1"/>
  <c r="O637" i="1"/>
  <c r="N637" i="1"/>
  <c r="M637" i="1"/>
  <c r="W636" i="1"/>
  <c r="V636" i="1"/>
  <c r="U636" i="1"/>
  <c r="T636" i="1"/>
  <c r="S636" i="1"/>
  <c r="R636" i="1"/>
  <c r="Q636" i="1"/>
  <c r="P636" i="1"/>
  <c r="O636" i="1"/>
  <c r="N636" i="1"/>
  <c r="M636" i="1"/>
  <c r="W635" i="1"/>
  <c r="V635" i="1"/>
  <c r="U635" i="1"/>
  <c r="T635" i="1"/>
  <c r="S635" i="1"/>
  <c r="R635" i="1"/>
  <c r="Q635" i="1"/>
  <c r="P635" i="1"/>
  <c r="O635" i="1"/>
  <c r="N635" i="1"/>
  <c r="M635" i="1"/>
  <c r="M634" i="1"/>
  <c r="W633" i="1"/>
  <c r="V633" i="1"/>
  <c r="U633" i="1"/>
  <c r="T633" i="1"/>
  <c r="S633" i="1"/>
  <c r="R633" i="1"/>
  <c r="Q633" i="1"/>
  <c r="P633" i="1"/>
  <c r="O633" i="1"/>
  <c r="N633" i="1"/>
  <c r="M633" i="1"/>
  <c r="W632" i="1"/>
  <c r="V632" i="1"/>
  <c r="U632" i="1"/>
  <c r="T632" i="1"/>
  <c r="S632" i="1"/>
  <c r="R632" i="1"/>
  <c r="Q632" i="1"/>
  <c r="P632" i="1"/>
  <c r="O632" i="1"/>
  <c r="N632" i="1"/>
  <c r="M632" i="1"/>
  <c r="W631" i="1"/>
  <c r="V631" i="1"/>
  <c r="U631" i="1"/>
  <c r="T631" i="1"/>
  <c r="S631" i="1"/>
  <c r="R631" i="1"/>
  <c r="Q631" i="1"/>
  <c r="P631" i="1"/>
  <c r="O631" i="1"/>
  <c r="N631" i="1"/>
  <c r="M631" i="1"/>
  <c r="W629" i="1"/>
  <c r="V629" i="1"/>
  <c r="U629" i="1"/>
  <c r="T629" i="1"/>
  <c r="S629" i="1"/>
  <c r="R629" i="1"/>
  <c r="Q629" i="1"/>
  <c r="P629" i="1"/>
  <c r="O629" i="1"/>
  <c r="N629" i="1"/>
  <c r="M629" i="1"/>
  <c r="W628" i="1"/>
  <c r="V628" i="1"/>
  <c r="U628" i="1"/>
  <c r="T628" i="1"/>
  <c r="S628" i="1"/>
  <c r="R628" i="1"/>
  <c r="Q628" i="1"/>
  <c r="P628" i="1"/>
  <c r="O628" i="1"/>
  <c r="N628" i="1"/>
  <c r="M628" i="1"/>
  <c r="W625" i="1"/>
  <c r="V625" i="1"/>
  <c r="U625" i="1"/>
  <c r="T625" i="1"/>
  <c r="S625" i="1"/>
  <c r="R625" i="1"/>
  <c r="Q625" i="1"/>
  <c r="P625" i="1"/>
  <c r="O625" i="1"/>
  <c r="N625" i="1"/>
  <c r="M625" i="1"/>
  <c r="W624" i="1"/>
  <c r="V624" i="1"/>
  <c r="U624" i="1"/>
  <c r="T624" i="1"/>
  <c r="S624" i="1"/>
  <c r="R624" i="1"/>
  <c r="Q624" i="1"/>
  <c r="P624" i="1"/>
  <c r="O624" i="1"/>
  <c r="N624" i="1"/>
  <c r="M624" i="1"/>
  <c r="W623" i="1"/>
  <c r="V623" i="1"/>
  <c r="U623" i="1"/>
  <c r="T623" i="1"/>
  <c r="S623" i="1"/>
  <c r="R623" i="1"/>
  <c r="Q623" i="1"/>
  <c r="P623" i="1"/>
  <c r="O623" i="1"/>
  <c r="N623" i="1"/>
  <c r="M623" i="1"/>
  <c r="W622" i="1"/>
  <c r="V622" i="1"/>
  <c r="U622" i="1"/>
  <c r="T622" i="1"/>
  <c r="S622" i="1"/>
  <c r="R622" i="1"/>
  <c r="Q622" i="1"/>
  <c r="P622" i="1"/>
  <c r="O622" i="1"/>
  <c r="N622" i="1"/>
  <c r="M622" i="1"/>
  <c r="M621" i="1"/>
  <c r="W620" i="1"/>
  <c r="V620" i="1"/>
  <c r="U620" i="1"/>
  <c r="T620" i="1"/>
  <c r="S620" i="1"/>
  <c r="R620" i="1"/>
  <c r="Q620" i="1"/>
  <c r="P620" i="1"/>
  <c r="O620" i="1"/>
  <c r="N620" i="1"/>
  <c r="M620" i="1"/>
  <c r="W619" i="1"/>
  <c r="V619" i="1"/>
  <c r="U619" i="1"/>
  <c r="T619" i="1"/>
  <c r="S619" i="1"/>
  <c r="R619" i="1"/>
  <c r="Q619" i="1"/>
  <c r="P619" i="1"/>
  <c r="O619" i="1"/>
  <c r="N619" i="1"/>
  <c r="M619" i="1"/>
  <c r="W618" i="1"/>
  <c r="V618" i="1"/>
  <c r="U618" i="1"/>
  <c r="T618" i="1"/>
  <c r="S618" i="1"/>
  <c r="R618" i="1"/>
  <c r="Q618" i="1"/>
  <c r="P618" i="1"/>
  <c r="O618" i="1"/>
  <c r="N618" i="1"/>
  <c r="M618" i="1"/>
  <c r="W616" i="1"/>
  <c r="V616" i="1"/>
  <c r="U616" i="1"/>
  <c r="T616" i="1"/>
  <c r="S616" i="1"/>
  <c r="R616" i="1"/>
  <c r="Q616" i="1"/>
  <c r="P616" i="1"/>
  <c r="O616" i="1"/>
  <c r="N616" i="1"/>
  <c r="M616" i="1"/>
  <c r="W615" i="1"/>
  <c r="V615" i="1"/>
  <c r="U615" i="1"/>
  <c r="T615" i="1"/>
  <c r="S615" i="1"/>
  <c r="R615" i="1"/>
  <c r="Q615" i="1"/>
  <c r="P615" i="1"/>
  <c r="O615" i="1"/>
  <c r="N615" i="1"/>
  <c r="M615" i="1"/>
  <c r="W614" i="1"/>
  <c r="V614" i="1"/>
  <c r="U614" i="1"/>
  <c r="T614" i="1"/>
  <c r="S614" i="1"/>
  <c r="R614" i="1"/>
  <c r="Q614" i="1"/>
  <c r="P614" i="1"/>
  <c r="O614" i="1"/>
  <c r="N614" i="1"/>
  <c r="M614" i="1"/>
  <c r="W613" i="1"/>
  <c r="V613" i="1"/>
  <c r="U613" i="1"/>
  <c r="T613" i="1"/>
  <c r="S613" i="1"/>
  <c r="R613" i="1"/>
  <c r="Q613" i="1"/>
  <c r="P613" i="1"/>
  <c r="O613" i="1"/>
  <c r="N613" i="1"/>
  <c r="M613" i="1"/>
  <c r="M612" i="1"/>
  <c r="W611" i="1"/>
  <c r="V611" i="1"/>
  <c r="U611" i="1"/>
  <c r="T611" i="1"/>
  <c r="S611" i="1"/>
  <c r="R611" i="1"/>
  <c r="Q611" i="1"/>
  <c r="P611" i="1"/>
  <c r="O611" i="1"/>
  <c r="N611" i="1"/>
  <c r="M611" i="1"/>
  <c r="W610" i="1"/>
  <c r="V610" i="1"/>
  <c r="U610" i="1"/>
  <c r="T610" i="1"/>
  <c r="S610" i="1"/>
  <c r="R610" i="1"/>
  <c r="Q610" i="1"/>
  <c r="P610" i="1"/>
  <c r="O610" i="1"/>
  <c r="N610" i="1"/>
  <c r="M610" i="1"/>
  <c r="W609" i="1"/>
  <c r="V609" i="1"/>
  <c r="U609" i="1"/>
  <c r="T609" i="1"/>
  <c r="S609" i="1"/>
  <c r="R609" i="1"/>
  <c r="Q609" i="1"/>
  <c r="P609" i="1"/>
  <c r="O609" i="1"/>
  <c r="N609" i="1"/>
  <c r="M609" i="1"/>
  <c r="W607" i="1"/>
  <c r="V607" i="1"/>
  <c r="U607" i="1"/>
  <c r="T607" i="1"/>
  <c r="S607" i="1"/>
  <c r="R607" i="1"/>
  <c r="Q607" i="1"/>
  <c r="P607" i="1"/>
  <c r="O607" i="1"/>
  <c r="N607" i="1"/>
  <c r="M607" i="1"/>
  <c r="W606" i="1"/>
  <c r="V606" i="1"/>
  <c r="U606" i="1"/>
  <c r="T606" i="1"/>
  <c r="S606" i="1"/>
  <c r="R606" i="1"/>
  <c r="Q606" i="1"/>
  <c r="P606" i="1"/>
  <c r="O606" i="1"/>
  <c r="N606" i="1"/>
  <c r="M606" i="1"/>
  <c r="W605" i="1"/>
  <c r="V605" i="1"/>
  <c r="U605" i="1"/>
  <c r="T605" i="1"/>
  <c r="S605" i="1"/>
  <c r="R605" i="1"/>
  <c r="Q605" i="1"/>
  <c r="P605" i="1"/>
  <c r="O605" i="1"/>
  <c r="N605" i="1"/>
  <c r="M605" i="1"/>
  <c r="W604" i="1"/>
  <c r="V604" i="1"/>
  <c r="U604" i="1"/>
  <c r="T604" i="1"/>
  <c r="S604" i="1"/>
  <c r="R604" i="1"/>
  <c r="Q604" i="1"/>
  <c r="P604" i="1"/>
  <c r="O604" i="1"/>
  <c r="N604" i="1"/>
  <c r="M604" i="1"/>
  <c r="M603" i="1"/>
  <c r="W602" i="1"/>
  <c r="V602" i="1"/>
  <c r="U602" i="1"/>
  <c r="T602" i="1"/>
  <c r="S602" i="1"/>
  <c r="R602" i="1"/>
  <c r="Q602" i="1"/>
  <c r="P602" i="1"/>
  <c r="O602" i="1"/>
  <c r="N602" i="1"/>
  <c r="M602" i="1"/>
  <c r="W601" i="1"/>
  <c r="V601" i="1"/>
  <c r="U601" i="1"/>
  <c r="T601" i="1"/>
  <c r="S601" i="1"/>
  <c r="R601" i="1"/>
  <c r="Q601" i="1"/>
  <c r="P601" i="1"/>
  <c r="O601" i="1"/>
  <c r="N601" i="1"/>
  <c r="M601" i="1"/>
  <c r="W600" i="1"/>
  <c r="V600" i="1"/>
  <c r="U600" i="1"/>
  <c r="T600" i="1"/>
  <c r="S600" i="1"/>
  <c r="R600" i="1"/>
  <c r="Q600" i="1"/>
  <c r="P600" i="1"/>
  <c r="O600" i="1"/>
  <c r="N600" i="1"/>
  <c r="M600" i="1"/>
  <c r="W598" i="1"/>
  <c r="V598" i="1"/>
  <c r="U598" i="1"/>
  <c r="T598" i="1"/>
  <c r="S598" i="1"/>
  <c r="R598" i="1"/>
  <c r="Q598" i="1"/>
  <c r="P598" i="1"/>
  <c r="O598" i="1"/>
  <c r="N598" i="1"/>
  <c r="M598" i="1"/>
  <c r="W597" i="1"/>
  <c r="V597" i="1"/>
  <c r="U597" i="1"/>
  <c r="T597" i="1"/>
  <c r="S597" i="1"/>
  <c r="R597" i="1"/>
  <c r="Q597" i="1"/>
  <c r="P597" i="1"/>
  <c r="O597" i="1"/>
  <c r="N597" i="1"/>
  <c r="M597" i="1"/>
  <c r="W594" i="1"/>
  <c r="V594" i="1"/>
  <c r="U594" i="1"/>
  <c r="T594" i="1"/>
  <c r="S594" i="1"/>
  <c r="R594" i="1"/>
  <c r="Q594" i="1"/>
  <c r="P594" i="1"/>
  <c r="O594" i="1"/>
  <c r="N594" i="1"/>
  <c r="M594" i="1"/>
  <c r="W593" i="1"/>
  <c r="V593" i="1"/>
  <c r="U593" i="1"/>
  <c r="T593" i="1"/>
  <c r="S593" i="1"/>
  <c r="R593" i="1"/>
  <c r="Q593" i="1"/>
  <c r="P593" i="1"/>
  <c r="O593" i="1"/>
  <c r="N593" i="1"/>
  <c r="M593" i="1"/>
  <c r="W592" i="1"/>
  <c r="V592" i="1"/>
  <c r="U592" i="1"/>
  <c r="T592" i="1"/>
  <c r="S592" i="1"/>
  <c r="R592" i="1"/>
  <c r="Q592" i="1"/>
  <c r="P592" i="1"/>
  <c r="O592" i="1"/>
  <c r="N592" i="1"/>
  <c r="M592" i="1"/>
  <c r="W589" i="1"/>
  <c r="V589" i="1"/>
  <c r="U589" i="1"/>
  <c r="T589" i="1"/>
  <c r="S589" i="1"/>
  <c r="R589" i="1"/>
  <c r="Q589" i="1"/>
  <c r="P589" i="1"/>
  <c r="O589" i="1"/>
  <c r="N589" i="1"/>
  <c r="M589" i="1"/>
  <c r="W588" i="1"/>
  <c r="V588" i="1"/>
  <c r="U588" i="1"/>
  <c r="T588" i="1"/>
  <c r="S588" i="1"/>
  <c r="R588" i="1"/>
  <c r="Q588" i="1"/>
  <c r="P588" i="1"/>
  <c r="O588" i="1"/>
  <c r="N588" i="1"/>
  <c r="M588" i="1"/>
  <c r="W587" i="1"/>
  <c r="V587" i="1"/>
  <c r="U587" i="1"/>
  <c r="T587" i="1"/>
  <c r="S587" i="1"/>
  <c r="R587" i="1"/>
  <c r="Q587" i="1"/>
  <c r="P587" i="1"/>
  <c r="O587" i="1"/>
  <c r="N587" i="1"/>
  <c r="M587" i="1"/>
  <c r="M586" i="1"/>
  <c r="W585" i="1"/>
  <c r="V585" i="1"/>
  <c r="U585" i="1"/>
  <c r="T585" i="1"/>
  <c r="S585" i="1"/>
  <c r="R585" i="1"/>
  <c r="Q585" i="1"/>
  <c r="P585" i="1"/>
  <c r="O585" i="1"/>
  <c r="N585" i="1"/>
  <c r="M585" i="1"/>
  <c r="W584" i="1"/>
  <c r="V584" i="1"/>
  <c r="U584" i="1"/>
  <c r="T584" i="1"/>
  <c r="S584" i="1"/>
  <c r="R584" i="1"/>
  <c r="Q584" i="1"/>
  <c r="P584" i="1"/>
  <c r="O584" i="1"/>
  <c r="N584" i="1"/>
  <c r="M584" i="1"/>
  <c r="W583" i="1"/>
  <c r="V583" i="1"/>
  <c r="U583" i="1"/>
  <c r="T583" i="1"/>
  <c r="S583" i="1"/>
  <c r="R583" i="1"/>
  <c r="Q583" i="1"/>
  <c r="P583" i="1"/>
  <c r="O583" i="1"/>
  <c r="N583" i="1"/>
  <c r="M583" i="1"/>
  <c r="W581" i="1"/>
  <c r="V581" i="1"/>
  <c r="U581" i="1"/>
  <c r="T581" i="1"/>
  <c r="S581" i="1"/>
  <c r="R581" i="1"/>
  <c r="Q581" i="1"/>
  <c r="P581" i="1"/>
  <c r="O581" i="1"/>
  <c r="N581" i="1"/>
  <c r="M581" i="1"/>
  <c r="W580" i="1"/>
  <c r="V580" i="1"/>
  <c r="U580" i="1"/>
  <c r="T580" i="1"/>
  <c r="S580" i="1"/>
  <c r="R580" i="1"/>
  <c r="Q580" i="1"/>
  <c r="P580" i="1"/>
  <c r="O580" i="1"/>
  <c r="N580" i="1"/>
  <c r="M580" i="1"/>
  <c r="W579" i="1"/>
  <c r="V579" i="1"/>
  <c r="U579" i="1"/>
  <c r="T579" i="1"/>
  <c r="S579" i="1"/>
  <c r="R579" i="1"/>
  <c r="Q579" i="1"/>
  <c r="P579" i="1"/>
  <c r="O579" i="1"/>
  <c r="N579" i="1"/>
  <c r="M579" i="1"/>
  <c r="M578" i="1"/>
  <c r="W577" i="1"/>
  <c r="V577" i="1"/>
  <c r="U577" i="1"/>
  <c r="T577" i="1"/>
  <c r="S577" i="1"/>
  <c r="R577" i="1"/>
  <c r="Q577" i="1"/>
  <c r="P577" i="1"/>
  <c r="O577" i="1"/>
  <c r="N577" i="1"/>
  <c r="M577" i="1"/>
  <c r="W576" i="1"/>
  <c r="V576" i="1"/>
  <c r="U576" i="1"/>
  <c r="T576" i="1"/>
  <c r="S576" i="1"/>
  <c r="R576" i="1"/>
  <c r="Q576" i="1"/>
  <c r="P576" i="1"/>
  <c r="O576" i="1"/>
  <c r="N576" i="1"/>
  <c r="M576" i="1"/>
  <c r="W575" i="1"/>
  <c r="V575" i="1"/>
  <c r="U575" i="1"/>
  <c r="T575" i="1"/>
  <c r="S575" i="1"/>
  <c r="R575" i="1"/>
  <c r="Q575" i="1"/>
  <c r="P575" i="1"/>
  <c r="O575" i="1"/>
  <c r="N575" i="1"/>
  <c r="M575" i="1"/>
  <c r="W573" i="1"/>
  <c r="V573" i="1"/>
  <c r="U573" i="1"/>
  <c r="T573" i="1"/>
  <c r="S573" i="1"/>
  <c r="R573" i="1"/>
  <c r="Q573" i="1"/>
  <c r="P573" i="1"/>
  <c r="O573" i="1"/>
  <c r="N573" i="1"/>
  <c r="M573" i="1"/>
  <c r="W572" i="1"/>
  <c r="V572" i="1"/>
  <c r="U572" i="1"/>
  <c r="T572" i="1"/>
  <c r="S572" i="1"/>
  <c r="R572" i="1"/>
  <c r="Q572" i="1"/>
  <c r="P572" i="1"/>
  <c r="O572" i="1"/>
  <c r="N572" i="1"/>
  <c r="M572" i="1"/>
  <c r="W569" i="1"/>
  <c r="V569" i="1"/>
  <c r="U569" i="1"/>
  <c r="T569" i="1"/>
  <c r="S569" i="1"/>
  <c r="R569" i="1"/>
  <c r="Q569" i="1"/>
  <c r="P569" i="1"/>
  <c r="O569" i="1"/>
  <c r="N569" i="1"/>
  <c r="M569" i="1"/>
  <c r="W568" i="1"/>
  <c r="V568" i="1"/>
  <c r="U568" i="1"/>
  <c r="T568" i="1"/>
  <c r="S568" i="1"/>
  <c r="R568" i="1"/>
  <c r="Q568" i="1"/>
  <c r="P568" i="1"/>
  <c r="O568" i="1"/>
  <c r="N568" i="1"/>
  <c r="M568" i="1"/>
  <c r="W567" i="1"/>
  <c r="V567" i="1"/>
  <c r="U567" i="1"/>
  <c r="T567" i="1"/>
  <c r="S567" i="1"/>
  <c r="R567" i="1"/>
  <c r="Q567" i="1"/>
  <c r="P567" i="1"/>
  <c r="O567" i="1"/>
  <c r="N567" i="1"/>
  <c r="M567" i="1"/>
  <c r="M566" i="1"/>
  <c r="W565" i="1"/>
  <c r="V565" i="1"/>
  <c r="U565" i="1"/>
  <c r="T565" i="1"/>
  <c r="S565" i="1"/>
  <c r="R565" i="1"/>
  <c r="Q565" i="1"/>
  <c r="P565" i="1"/>
  <c r="O565" i="1"/>
  <c r="N565" i="1"/>
  <c r="M565" i="1"/>
  <c r="W564" i="1"/>
  <c r="V564" i="1"/>
  <c r="U564" i="1"/>
  <c r="T564" i="1"/>
  <c r="S564" i="1"/>
  <c r="R564" i="1"/>
  <c r="Q564" i="1"/>
  <c r="P564" i="1"/>
  <c r="O564" i="1"/>
  <c r="N564" i="1"/>
  <c r="M564" i="1"/>
  <c r="W563" i="1"/>
  <c r="V563" i="1"/>
  <c r="U563" i="1"/>
  <c r="T563" i="1"/>
  <c r="S563" i="1"/>
  <c r="R563" i="1"/>
  <c r="Q563" i="1"/>
  <c r="P563" i="1"/>
  <c r="O563" i="1"/>
  <c r="N563" i="1"/>
  <c r="M563" i="1"/>
  <c r="W561" i="1"/>
  <c r="V561" i="1"/>
  <c r="U561" i="1"/>
  <c r="T561" i="1"/>
  <c r="S561" i="1"/>
  <c r="R561" i="1"/>
  <c r="Q561" i="1"/>
  <c r="P561" i="1"/>
  <c r="O561" i="1"/>
  <c r="N561" i="1"/>
  <c r="M561" i="1"/>
  <c r="W560" i="1"/>
  <c r="V560" i="1"/>
  <c r="U560" i="1"/>
  <c r="T560" i="1"/>
  <c r="S560" i="1"/>
  <c r="R560" i="1"/>
  <c r="Q560" i="1"/>
  <c r="P560" i="1"/>
  <c r="O560" i="1"/>
  <c r="N560" i="1"/>
  <c r="M560" i="1"/>
  <c r="W559" i="1"/>
  <c r="V559" i="1"/>
  <c r="U559" i="1"/>
  <c r="T559" i="1"/>
  <c r="S559" i="1"/>
  <c r="R559" i="1"/>
  <c r="Q559" i="1"/>
  <c r="P559" i="1"/>
  <c r="O559" i="1"/>
  <c r="N559" i="1"/>
  <c r="M559" i="1"/>
  <c r="W558" i="1"/>
  <c r="V558" i="1"/>
  <c r="U558" i="1"/>
  <c r="T558" i="1"/>
  <c r="S558" i="1"/>
  <c r="R558" i="1"/>
  <c r="Q558" i="1"/>
  <c r="P558" i="1"/>
  <c r="O558" i="1"/>
  <c r="N558" i="1"/>
  <c r="M558" i="1"/>
  <c r="M557" i="1"/>
  <c r="W556" i="1"/>
  <c r="V556" i="1"/>
  <c r="U556" i="1"/>
  <c r="T556" i="1"/>
  <c r="S556" i="1"/>
  <c r="R556" i="1"/>
  <c r="Q556" i="1"/>
  <c r="P556" i="1"/>
  <c r="O556" i="1"/>
  <c r="N556" i="1"/>
  <c r="M556" i="1"/>
  <c r="W555" i="1"/>
  <c r="V555" i="1"/>
  <c r="U555" i="1"/>
  <c r="T555" i="1"/>
  <c r="S555" i="1"/>
  <c r="R555" i="1"/>
  <c r="Q555" i="1"/>
  <c r="P555" i="1"/>
  <c r="O555" i="1"/>
  <c r="N555" i="1"/>
  <c r="M555" i="1"/>
  <c r="W554" i="1"/>
  <c r="V554" i="1"/>
  <c r="U554" i="1"/>
  <c r="T554" i="1"/>
  <c r="S554" i="1"/>
  <c r="R554" i="1"/>
  <c r="Q554" i="1"/>
  <c r="P554" i="1"/>
  <c r="O554" i="1"/>
  <c r="N554" i="1"/>
  <c r="M554" i="1"/>
  <c r="W552" i="1"/>
  <c r="V552" i="1"/>
  <c r="U552" i="1"/>
  <c r="T552" i="1"/>
  <c r="S552" i="1"/>
  <c r="R552" i="1"/>
  <c r="Q552" i="1"/>
  <c r="P552" i="1"/>
  <c r="O552" i="1"/>
  <c r="N552" i="1"/>
  <c r="M552" i="1"/>
  <c r="W551" i="1"/>
  <c r="V551" i="1"/>
  <c r="U551" i="1"/>
  <c r="T551" i="1"/>
  <c r="S551" i="1"/>
  <c r="R551" i="1"/>
  <c r="Q551" i="1"/>
  <c r="P551" i="1"/>
  <c r="O551" i="1"/>
  <c r="N551" i="1"/>
  <c r="M551" i="1"/>
  <c r="W550" i="1"/>
  <c r="V550" i="1"/>
  <c r="U550" i="1"/>
  <c r="T550" i="1"/>
  <c r="S550" i="1"/>
  <c r="R550" i="1"/>
  <c r="Q550" i="1"/>
  <c r="P550" i="1"/>
  <c r="O550" i="1"/>
  <c r="N550" i="1"/>
  <c r="M550" i="1"/>
  <c r="W549" i="1"/>
  <c r="V549" i="1"/>
  <c r="U549" i="1"/>
  <c r="T549" i="1"/>
  <c r="S549" i="1"/>
  <c r="R549" i="1"/>
  <c r="Q549" i="1"/>
  <c r="P549" i="1"/>
  <c r="O549" i="1"/>
  <c r="N549" i="1"/>
  <c r="M549" i="1"/>
  <c r="M548" i="1"/>
  <c r="W547" i="1"/>
  <c r="V547" i="1"/>
  <c r="U547" i="1"/>
  <c r="T547" i="1"/>
  <c r="S547" i="1"/>
  <c r="R547" i="1"/>
  <c r="Q547" i="1"/>
  <c r="P547" i="1"/>
  <c r="O547" i="1"/>
  <c r="N547" i="1"/>
  <c r="M547" i="1"/>
  <c r="W546" i="1"/>
  <c r="V546" i="1"/>
  <c r="U546" i="1"/>
  <c r="T546" i="1"/>
  <c r="S546" i="1"/>
  <c r="R546" i="1"/>
  <c r="Q546" i="1"/>
  <c r="P546" i="1"/>
  <c r="O546" i="1"/>
  <c r="N546" i="1"/>
  <c r="M546" i="1"/>
  <c r="W545" i="1"/>
  <c r="V545" i="1"/>
  <c r="U545" i="1"/>
  <c r="T545" i="1"/>
  <c r="S545" i="1"/>
  <c r="R545" i="1"/>
  <c r="Q545" i="1"/>
  <c r="P545" i="1"/>
  <c r="O545" i="1"/>
  <c r="N545" i="1"/>
  <c r="M545" i="1"/>
  <c r="W543" i="1"/>
  <c r="V543" i="1"/>
  <c r="U543" i="1"/>
  <c r="T543" i="1"/>
  <c r="S543" i="1"/>
  <c r="R543" i="1"/>
  <c r="Q543" i="1"/>
  <c r="P543" i="1"/>
  <c r="O543" i="1"/>
  <c r="N543" i="1"/>
  <c r="M543" i="1"/>
  <c r="W542" i="1"/>
  <c r="V542" i="1"/>
  <c r="U542" i="1"/>
  <c r="T542" i="1"/>
  <c r="S542" i="1"/>
  <c r="R542" i="1"/>
  <c r="Q542" i="1"/>
  <c r="P542" i="1"/>
  <c r="O542" i="1"/>
  <c r="N542" i="1"/>
  <c r="M542" i="1"/>
  <c r="W541" i="1"/>
  <c r="V541" i="1"/>
  <c r="U541" i="1"/>
  <c r="T541" i="1"/>
  <c r="S541" i="1"/>
  <c r="R541" i="1"/>
  <c r="Q541" i="1"/>
  <c r="P541" i="1"/>
  <c r="O541" i="1"/>
  <c r="N541" i="1"/>
  <c r="M541" i="1"/>
  <c r="W540" i="1"/>
  <c r="V540" i="1"/>
  <c r="U540" i="1"/>
  <c r="T540" i="1"/>
  <c r="S540" i="1"/>
  <c r="R540" i="1"/>
  <c r="Q540" i="1"/>
  <c r="P540" i="1"/>
  <c r="O540" i="1"/>
  <c r="N540" i="1"/>
  <c r="M540" i="1"/>
  <c r="M539" i="1"/>
  <c r="W538" i="1"/>
  <c r="V538" i="1"/>
  <c r="U538" i="1"/>
  <c r="T538" i="1"/>
  <c r="S538" i="1"/>
  <c r="R538" i="1"/>
  <c r="Q538" i="1"/>
  <c r="P538" i="1"/>
  <c r="O538" i="1"/>
  <c r="N538" i="1"/>
  <c r="M538" i="1"/>
  <c r="W537" i="1"/>
  <c r="V537" i="1"/>
  <c r="U537" i="1"/>
  <c r="T537" i="1"/>
  <c r="S537" i="1"/>
  <c r="R537" i="1"/>
  <c r="Q537" i="1"/>
  <c r="P537" i="1"/>
  <c r="O537" i="1"/>
  <c r="N537" i="1"/>
  <c r="M537" i="1"/>
  <c r="W536" i="1"/>
  <c r="V536" i="1"/>
  <c r="U536" i="1"/>
  <c r="T536" i="1"/>
  <c r="S536" i="1"/>
  <c r="R536" i="1"/>
  <c r="Q536" i="1"/>
  <c r="P536" i="1"/>
  <c r="O536" i="1"/>
  <c r="N536" i="1"/>
  <c r="M536" i="1"/>
  <c r="W534" i="1"/>
  <c r="V534" i="1"/>
  <c r="U534" i="1"/>
  <c r="T534" i="1"/>
  <c r="S534" i="1"/>
  <c r="R534" i="1"/>
  <c r="Q534" i="1"/>
  <c r="P534" i="1"/>
  <c r="O534" i="1"/>
  <c r="N534" i="1"/>
  <c r="M534" i="1"/>
  <c r="W533" i="1"/>
  <c r="V533" i="1"/>
  <c r="U533" i="1"/>
  <c r="T533" i="1"/>
  <c r="S533" i="1"/>
  <c r="R533" i="1"/>
  <c r="Q533" i="1"/>
  <c r="P533" i="1"/>
  <c r="O533" i="1"/>
  <c r="N533" i="1"/>
  <c r="M533" i="1"/>
  <c r="W530" i="1"/>
  <c r="V530" i="1"/>
  <c r="U530" i="1"/>
  <c r="T530" i="1"/>
  <c r="S530" i="1"/>
  <c r="R530" i="1"/>
  <c r="Q530" i="1"/>
  <c r="P530" i="1"/>
  <c r="O530" i="1"/>
  <c r="N530" i="1"/>
  <c r="M530" i="1"/>
  <c r="W529" i="1"/>
  <c r="V529" i="1"/>
  <c r="U529" i="1"/>
  <c r="T529" i="1"/>
  <c r="S529" i="1"/>
  <c r="R529" i="1"/>
  <c r="Q529" i="1"/>
  <c r="P529" i="1"/>
  <c r="O529" i="1"/>
  <c r="N529" i="1"/>
  <c r="M529" i="1"/>
  <c r="W528" i="1"/>
  <c r="V528" i="1"/>
  <c r="U528" i="1"/>
  <c r="T528" i="1"/>
  <c r="S528" i="1"/>
  <c r="R528" i="1"/>
  <c r="Q528" i="1"/>
  <c r="P528" i="1"/>
  <c r="O528" i="1"/>
  <c r="N528" i="1"/>
  <c r="M528" i="1"/>
  <c r="W527" i="1"/>
  <c r="V527" i="1"/>
  <c r="U527" i="1"/>
  <c r="T527" i="1"/>
  <c r="S527" i="1"/>
  <c r="R527" i="1"/>
  <c r="Q527" i="1"/>
  <c r="P527" i="1"/>
  <c r="O527" i="1"/>
  <c r="N527" i="1"/>
  <c r="M527" i="1"/>
  <c r="M526" i="1"/>
  <c r="W525" i="1"/>
  <c r="V525" i="1"/>
  <c r="U525" i="1"/>
  <c r="T525" i="1"/>
  <c r="S525" i="1"/>
  <c r="R525" i="1"/>
  <c r="Q525" i="1"/>
  <c r="P525" i="1"/>
  <c r="O525" i="1"/>
  <c r="N525" i="1"/>
  <c r="M525" i="1"/>
  <c r="W524" i="1"/>
  <c r="V524" i="1"/>
  <c r="U524" i="1"/>
  <c r="T524" i="1"/>
  <c r="S524" i="1"/>
  <c r="R524" i="1"/>
  <c r="Q524" i="1"/>
  <c r="P524" i="1"/>
  <c r="O524" i="1"/>
  <c r="N524" i="1"/>
  <c r="M524" i="1"/>
  <c r="W523" i="1"/>
  <c r="V523" i="1"/>
  <c r="U523" i="1"/>
  <c r="T523" i="1"/>
  <c r="S523" i="1"/>
  <c r="R523" i="1"/>
  <c r="Q523" i="1"/>
  <c r="P523" i="1"/>
  <c r="O523" i="1"/>
  <c r="N523" i="1"/>
  <c r="M523" i="1"/>
  <c r="W521" i="1"/>
  <c r="V521" i="1"/>
  <c r="U521" i="1"/>
  <c r="T521" i="1"/>
  <c r="S521" i="1"/>
  <c r="R521" i="1"/>
  <c r="Q521" i="1"/>
  <c r="P521" i="1"/>
  <c r="O521" i="1"/>
  <c r="N521" i="1"/>
  <c r="M521" i="1"/>
  <c r="W520" i="1"/>
  <c r="V520" i="1"/>
  <c r="U520" i="1"/>
  <c r="T520" i="1"/>
  <c r="S520" i="1"/>
  <c r="R520" i="1"/>
  <c r="Q520" i="1"/>
  <c r="P520" i="1"/>
  <c r="O520" i="1"/>
  <c r="N520" i="1"/>
  <c r="M520" i="1"/>
  <c r="W519" i="1"/>
  <c r="V519" i="1"/>
  <c r="U519" i="1"/>
  <c r="T519" i="1"/>
  <c r="S519" i="1"/>
  <c r="R519" i="1"/>
  <c r="Q519" i="1"/>
  <c r="P519" i="1"/>
  <c r="O519" i="1"/>
  <c r="N519" i="1"/>
  <c r="M519" i="1"/>
  <c r="W518" i="1"/>
  <c r="V518" i="1"/>
  <c r="U518" i="1"/>
  <c r="T518" i="1"/>
  <c r="S518" i="1"/>
  <c r="R518" i="1"/>
  <c r="Q518" i="1"/>
  <c r="P518" i="1"/>
  <c r="O518" i="1"/>
  <c r="N518" i="1"/>
  <c r="M518" i="1"/>
  <c r="M517" i="1"/>
  <c r="W516" i="1"/>
  <c r="V516" i="1"/>
  <c r="U516" i="1"/>
  <c r="T516" i="1"/>
  <c r="S516" i="1"/>
  <c r="R516" i="1"/>
  <c r="Q516" i="1"/>
  <c r="P516" i="1"/>
  <c r="O516" i="1"/>
  <c r="N516" i="1"/>
  <c r="M516" i="1"/>
  <c r="W515" i="1"/>
  <c r="V515" i="1"/>
  <c r="U515" i="1"/>
  <c r="T515" i="1"/>
  <c r="S515" i="1"/>
  <c r="R515" i="1"/>
  <c r="Q515" i="1"/>
  <c r="P515" i="1"/>
  <c r="O515" i="1"/>
  <c r="N515" i="1"/>
  <c r="M515" i="1"/>
  <c r="W514" i="1"/>
  <c r="V514" i="1"/>
  <c r="U514" i="1"/>
  <c r="T514" i="1"/>
  <c r="S514" i="1"/>
  <c r="R514" i="1"/>
  <c r="Q514" i="1"/>
  <c r="P514" i="1"/>
  <c r="O514" i="1"/>
  <c r="N514" i="1"/>
  <c r="M514" i="1"/>
  <c r="W512" i="1"/>
  <c r="V512" i="1"/>
  <c r="U512" i="1"/>
  <c r="T512" i="1"/>
  <c r="S512" i="1"/>
  <c r="R512" i="1"/>
  <c r="Q512" i="1"/>
  <c r="P512" i="1"/>
  <c r="O512" i="1"/>
  <c r="N512" i="1"/>
  <c r="M512" i="1"/>
  <c r="W511" i="1"/>
  <c r="V511" i="1"/>
  <c r="U511" i="1"/>
  <c r="T511" i="1"/>
  <c r="S511" i="1"/>
  <c r="R511" i="1"/>
  <c r="Q511" i="1"/>
  <c r="P511" i="1"/>
  <c r="O511" i="1"/>
  <c r="N511" i="1"/>
  <c r="M511" i="1"/>
  <c r="W510" i="1"/>
  <c r="V510" i="1"/>
  <c r="U510" i="1"/>
  <c r="T510" i="1"/>
  <c r="S510" i="1"/>
  <c r="R510" i="1"/>
  <c r="Q510" i="1"/>
  <c r="P510" i="1"/>
  <c r="O510" i="1"/>
  <c r="N510" i="1"/>
  <c r="M510" i="1"/>
  <c r="W509" i="1"/>
  <c r="V509" i="1"/>
  <c r="U509" i="1"/>
  <c r="T509" i="1"/>
  <c r="S509" i="1"/>
  <c r="R509" i="1"/>
  <c r="Q509" i="1"/>
  <c r="P509" i="1"/>
  <c r="O509" i="1"/>
  <c r="N509" i="1"/>
  <c r="M509" i="1"/>
  <c r="M508" i="1"/>
  <c r="W507" i="1"/>
  <c r="V507" i="1"/>
  <c r="U507" i="1"/>
  <c r="T507" i="1"/>
  <c r="S507" i="1"/>
  <c r="R507" i="1"/>
  <c r="Q507" i="1"/>
  <c r="P507" i="1"/>
  <c r="O507" i="1"/>
  <c r="N507" i="1"/>
  <c r="M507" i="1"/>
  <c r="W506" i="1"/>
  <c r="V506" i="1"/>
  <c r="U506" i="1"/>
  <c r="T506" i="1"/>
  <c r="S506" i="1"/>
  <c r="R506" i="1"/>
  <c r="Q506" i="1"/>
  <c r="P506" i="1"/>
  <c r="O506" i="1"/>
  <c r="N506" i="1"/>
  <c r="M506" i="1"/>
  <c r="W505" i="1"/>
  <c r="V505" i="1"/>
  <c r="U505" i="1"/>
  <c r="T505" i="1"/>
  <c r="S505" i="1"/>
  <c r="R505" i="1"/>
  <c r="Q505" i="1"/>
  <c r="P505" i="1"/>
  <c r="O505" i="1"/>
  <c r="N505" i="1"/>
  <c r="M505" i="1"/>
  <c r="W503" i="1"/>
  <c r="V503" i="1"/>
  <c r="U503" i="1"/>
  <c r="T503" i="1"/>
  <c r="S503" i="1"/>
  <c r="R503" i="1"/>
  <c r="Q503" i="1"/>
  <c r="P503" i="1"/>
  <c r="O503" i="1"/>
  <c r="N503" i="1"/>
  <c r="M503" i="1"/>
  <c r="W502" i="1"/>
  <c r="V502" i="1"/>
  <c r="U502" i="1"/>
  <c r="T502" i="1"/>
  <c r="S502" i="1"/>
  <c r="R502" i="1"/>
  <c r="Q502" i="1"/>
  <c r="P502" i="1"/>
  <c r="O502" i="1"/>
  <c r="N502" i="1"/>
  <c r="M502" i="1"/>
  <c r="W501" i="1"/>
  <c r="V501" i="1"/>
  <c r="U501" i="1"/>
  <c r="T501" i="1"/>
  <c r="S501" i="1"/>
  <c r="R501" i="1"/>
  <c r="Q501" i="1"/>
  <c r="P501" i="1"/>
  <c r="O501" i="1"/>
  <c r="N501" i="1"/>
  <c r="M501" i="1"/>
  <c r="W500" i="1"/>
  <c r="V500" i="1"/>
  <c r="U500" i="1"/>
  <c r="T500" i="1"/>
  <c r="S500" i="1"/>
  <c r="R500" i="1"/>
  <c r="Q500" i="1"/>
  <c r="P500" i="1"/>
  <c r="O500" i="1"/>
  <c r="N500" i="1"/>
  <c r="M500" i="1"/>
  <c r="M499" i="1"/>
  <c r="W498" i="1"/>
  <c r="V498" i="1"/>
  <c r="U498" i="1"/>
  <c r="T498" i="1"/>
  <c r="S498" i="1"/>
  <c r="R498" i="1"/>
  <c r="Q498" i="1"/>
  <c r="P498" i="1"/>
  <c r="O498" i="1"/>
  <c r="N498" i="1"/>
  <c r="M498" i="1"/>
  <c r="W497" i="1"/>
  <c r="V497" i="1"/>
  <c r="U497" i="1"/>
  <c r="T497" i="1"/>
  <c r="S497" i="1"/>
  <c r="R497" i="1"/>
  <c r="Q497" i="1"/>
  <c r="P497" i="1"/>
  <c r="O497" i="1"/>
  <c r="N497" i="1"/>
  <c r="M497" i="1"/>
  <c r="W496" i="1"/>
  <c r="V496" i="1"/>
  <c r="U496" i="1"/>
  <c r="T496" i="1"/>
  <c r="S496" i="1"/>
  <c r="R496" i="1"/>
  <c r="Q496" i="1"/>
  <c r="P496" i="1"/>
  <c r="O496" i="1"/>
  <c r="N496" i="1"/>
  <c r="M496" i="1"/>
  <c r="W494" i="1"/>
  <c r="V494" i="1"/>
  <c r="U494" i="1"/>
  <c r="T494" i="1"/>
  <c r="S494" i="1"/>
  <c r="R494" i="1"/>
  <c r="Q494" i="1"/>
  <c r="P494" i="1"/>
  <c r="O494" i="1"/>
  <c r="N494" i="1"/>
  <c r="M494" i="1"/>
  <c r="W493" i="1"/>
  <c r="V493" i="1"/>
  <c r="U493" i="1"/>
  <c r="T493" i="1"/>
  <c r="S493" i="1"/>
  <c r="R493" i="1"/>
  <c r="Q493" i="1"/>
  <c r="P493" i="1"/>
  <c r="O493" i="1"/>
  <c r="N493" i="1"/>
  <c r="M493" i="1"/>
  <c r="W492" i="1"/>
  <c r="V492" i="1"/>
  <c r="U492" i="1"/>
  <c r="T492" i="1"/>
  <c r="S492" i="1"/>
  <c r="R492" i="1"/>
  <c r="Q492" i="1"/>
  <c r="P492" i="1"/>
  <c r="O492" i="1"/>
  <c r="N492" i="1"/>
  <c r="M492" i="1"/>
  <c r="W491" i="1"/>
  <c r="V491" i="1"/>
  <c r="U491" i="1"/>
  <c r="T491" i="1"/>
  <c r="S491" i="1"/>
  <c r="R491" i="1"/>
  <c r="Q491" i="1"/>
  <c r="P491" i="1"/>
  <c r="O491" i="1"/>
  <c r="N491" i="1"/>
  <c r="M491" i="1"/>
  <c r="M490" i="1"/>
  <c r="W489" i="1"/>
  <c r="V489" i="1"/>
  <c r="U489" i="1"/>
  <c r="T489" i="1"/>
  <c r="S489" i="1"/>
  <c r="R489" i="1"/>
  <c r="Q489" i="1"/>
  <c r="P489" i="1"/>
  <c r="O489" i="1"/>
  <c r="N489" i="1"/>
  <c r="M489" i="1"/>
  <c r="W488" i="1"/>
  <c r="V488" i="1"/>
  <c r="U488" i="1"/>
  <c r="T488" i="1"/>
  <c r="S488" i="1"/>
  <c r="R488" i="1"/>
  <c r="Q488" i="1"/>
  <c r="P488" i="1"/>
  <c r="O488" i="1"/>
  <c r="N488" i="1"/>
  <c r="M488" i="1"/>
  <c r="W487" i="1"/>
  <c r="V487" i="1"/>
  <c r="U487" i="1"/>
  <c r="T487" i="1"/>
  <c r="S487" i="1"/>
  <c r="R487" i="1"/>
  <c r="Q487" i="1"/>
  <c r="P487" i="1"/>
  <c r="O487" i="1"/>
  <c r="N487" i="1"/>
  <c r="M487" i="1"/>
  <c r="W485" i="1"/>
  <c r="V485" i="1"/>
  <c r="U485" i="1"/>
  <c r="T485" i="1"/>
  <c r="S485" i="1"/>
  <c r="R485" i="1"/>
  <c r="Q485" i="1"/>
  <c r="P485" i="1"/>
  <c r="O485" i="1"/>
  <c r="N485" i="1"/>
  <c r="M485" i="1"/>
  <c r="W484" i="1"/>
  <c r="V484" i="1"/>
  <c r="U484" i="1"/>
  <c r="T484" i="1"/>
  <c r="S484" i="1"/>
  <c r="R484" i="1"/>
  <c r="Q484" i="1"/>
  <c r="P484" i="1"/>
  <c r="O484" i="1"/>
  <c r="N484" i="1"/>
  <c r="M484" i="1"/>
  <c r="W483" i="1"/>
  <c r="V483" i="1"/>
  <c r="U483" i="1"/>
  <c r="T483" i="1"/>
  <c r="S483" i="1"/>
  <c r="R483" i="1"/>
  <c r="Q483" i="1"/>
  <c r="P483" i="1"/>
  <c r="O483" i="1"/>
  <c r="N483" i="1"/>
  <c r="M483" i="1"/>
  <c r="W482" i="1"/>
  <c r="V482" i="1"/>
  <c r="U482" i="1"/>
  <c r="T482" i="1"/>
  <c r="S482" i="1"/>
  <c r="R482" i="1"/>
  <c r="Q482" i="1"/>
  <c r="P482" i="1"/>
  <c r="O482" i="1"/>
  <c r="N482" i="1"/>
  <c r="M482" i="1"/>
  <c r="M481" i="1"/>
  <c r="W480" i="1"/>
  <c r="V480" i="1"/>
  <c r="U480" i="1"/>
  <c r="T480" i="1"/>
  <c r="S480" i="1"/>
  <c r="R480" i="1"/>
  <c r="Q480" i="1"/>
  <c r="P480" i="1"/>
  <c r="O480" i="1"/>
  <c r="N480" i="1"/>
  <c r="M480" i="1"/>
  <c r="W479" i="1"/>
  <c r="V479" i="1"/>
  <c r="U479" i="1"/>
  <c r="T479" i="1"/>
  <c r="S479" i="1"/>
  <c r="R479" i="1"/>
  <c r="Q479" i="1"/>
  <c r="P479" i="1"/>
  <c r="O479" i="1"/>
  <c r="N479" i="1"/>
  <c r="M479" i="1"/>
  <c r="W478" i="1"/>
  <c r="V478" i="1"/>
  <c r="U478" i="1"/>
  <c r="T478" i="1"/>
  <c r="S478" i="1"/>
  <c r="R478" i="1"/>
  <c r="Q478" i="1"/>
  <c r="P478" i="1"/>
  <c r="O478" i="1"/>
  <c r="N478" i="1"/>
  <c r="M478" i="1"/>
  <c r="W476" i="1"/>
  <c r="V476" i="1"/>
  <c r="U476" i="1"/>
  <c r="T476" i="1"/>
  <c r="S476" i="1"/>
  <c r="R476" i="1"/>
  <c r="Q476" i="1"/>
  <c r="P476" i="1"/>
  <c r="O476" i="1"/>
  <c r="N476" i="1"/>
  <c r="M476" i="1"/>
  <c r="W475" i="1"/>
  <c r="V475" i="1"/>
  <c r="U475" i="1"/>
  <c r="T475" i="1"/>
  <c r="S475" i="1"/>
  <c r="R475" i="1"/>
  <c r="Q475" i="1"/>
  <c r="P475" i="1"/>
  <c r="O475" i="1"/>
  <c r="N475" i="1"/>
  <c r="M475" i="1"/>
  <c r="W472" i="1"/>
  <c r="V472" i="1"/>
  <c r="U472" i="1"/>
  <c r="T472" i="1"/>
  <c r="S472" i="1"/>
  <c r="R472" i="1"/>
  <c r="Q472" i="1"/>
  <c r="P472" i="1"/>
  <c r="O472" i="1"/>
  <c r="N472" i="1"/>
  <c r="M472" i="1"/>
  <c r="W471" i="1"/>
  <c r="V471" i="1"/>
  <c r="U471" i="1"/>
  <c r="T471" i="1"/>
  <c r="S471" i="1"/>
  <c r="R471" i="1"/>
  <c r="Q471" i="1"/>
  <c r="P471" i="1"/>
  <c r="O471" i="1"/>
  <c r="N471" i="1"/>
  <c r="M471" i="1"/>
  <c r="W470" i="1"/>
  <c r="V470" i="1"/>
  <c r="U470" i="1"/>
  <c r="T470" i="1"/>
  <c r="S470" i="1"/>
  <c r="R470" i="1"/>
  <c r="Q470" i="1"/>
  <c r="P470" i="1"/>
  <c r="O470" i="1"/>
  <c r="N470" i="1"/>
  <c r="M470" i="1"/>
  <c r="W469" i="1"/>
  <c r="V469" i="1"/>
  <c r="U469" i="1"/>
  <c r="T469" i="1"/>
  <c r="S469" i="1"/>
  <c r="R469" i="1"/>
  <c r="Q469" i="1"/>
  <c r="P469" i="1"/>
  <c r="O469" i="1"/>
  <c r="N469" i="1"/>
  <c r="M469" i="1"/>
  <c r="M468" i="1"/>
  <c r="W467" i="1"/>
  <c r="V467" i="1"/>
  <c r="U467" i="1"/>
  <c r="T467" i="1"/>
  <c r="S467" i="1"/>
  <c r="R467" i="1"/>
  <c r="Q467" i="1"/>
  <c r="P467" i="1"/>
  <c r="O467" i="1"/>
  <c r="N467" i="1"/>
  <c r="M467" i="1"/>
  <c r="W466" i="1"/>
  <c r="V466" i="1"/>
  <c r="U466" i="1"/>
  <c r="T466" i="1"/>
  <c r="S466" i="1"/>
  <c r="R466" i="1"/>
  <c r="Q466" i="1"/>
  <c r="P466" i="1"/>
  <c r="O466" i="1"/>
  <c r="N466" i="1"/>
  <c r="M466" i="1"/>
  <c r="W465" i="1"/>
  <c r="V465" i="1"/>
  <c r="U465" i="1"/>
  <c r="T465" i="1"/>
  <c r="S465" i="1"/>
  <c r="R465" i="1"/>
  <c r="Q465" i="1"/>
  <c r="P465" i="1"/>
  <c r="O465" i="1"/>
  <c r="N465" i="1"/>
  <c r="M465" i="1"/>
  <c r="W463" i="1"/>
  <c r="V463" i="1"/>
  <c r="U463" i="1"/>
  <c r="T463" i="1"/>
  <c r="S463" i="1"/>
  <c r="R463" i="1"/>
  <c r="Q463" i="1"/>
  <c r="P463" i="1"/>
  <c r="O463" i="1"/>
  <c r="N463" i="1"/>
  <c r="M463" i="1"/>
  <c r="W462" i="1"/>
  <c r="V462" i="1"/>
  <c r="U462" i="1"/>
  <c r="T462" i="1"/>
  <c r="S462" i="1"/>
  <c r="R462" i="1"/>
  <c r="Q462" i="1"/>
  <c r="P462" i="1"/>
  <c r="O462" i="1"/>
  <c r="N462" i="1"/>
  <c r="M462" i="1"/>
  <c r="W461" i="1"/>
  <c r="V461" i="1"/>
  <c r="U461" i="1"/>
  <c r="T461" i="1"/>
  <c r="S461" i="1"/>
  <c r="R461" i="1"/>
  <c r="Q461" i="1"/>
  <c r="P461" i="1"/>
  <c r="O461" i="1"/>
  <c r="N461" i="1"/>
  <c r="M461" i="1"/>
  <c r="W460" i="1"/>
  <c r="V460" i="1"/>
  <c r="U460" i="1"/>
  <c r="T460" i="1"/>
  <c r="S460" i="1"/>
  <c r="R460" i="1"/>
  <c r="Q460" i="1"/>
  <c r="P460" i="1"/>
  <c r="O460" i="1"/>
  <c r="N460" i="1"/>
  <c r="M460" i="1"/>
  <c r="M459" i="1"/>
  <c r="W458" i="1"/>
  <c r="V458" i="1"/>
  <c r="U458" i="1"/>
  <c r="T458" i="1"/>
  <c r="S458" i="1"/>
  <c r="R458" i="1"/>
  <c r="Q458" i="1"/>
  <c r="P458" i="1"/>
  <c r="O458" i="1"/>
  <c r="N458" i="1"/>
  <c r="M458" i="1"/>
  <c r="W457" i="1"/>
  <c r="V457" i="1"/>
  <c r="U457" i="1"/>
  <c r="T457" i="1"/>
  <c r="S457" i="1"/>
  <c r="R457" i="1"/>
  <c r="Q457" i="1"/>
  <c r="P457" i="1"/>
  <c r="O457" i="1"/>
  <c r="N457" i="1"/>
  <c r="M457" i="1"/>
  <c r="W456" i="1"/>
  <c r="V456" i="1"/>
  <c r="U456" i="1"/>
  <c r="T456" i="1"/>
  <c r="S456" i="1"/>
  <c r="R456" i="1"/>
  <c r="Q456" i="1"/>
  <c r="P456" i="1"/>
  <c r="O456" i="1"/>
  <c r="N456" i="1"/>
  <c r="M456" i="1"/>
  <c r="W454" i="1"/>
  <c r="V454" i="1"/>
  <c r="U454" i="1"/>
  <c r="T454" i="1"/>
  <c r="S454" i="1"/>
  <c r="R454" i="1"/>
  <c r="Q454" i="1"/>
  <c r="P454" i="1"/>
  <c r="O454" i="1"/>
  <c r="N454" i="1"/>
  <c r="M454" i="1"/>
  <c r="W453" i="1"/>
  <c r="V453" i="1"/>
  <c r="U453" i="1"/>
  <c r="T453" i="1"/>
  <c r="S453" i="1"/>
  <c r="R453" i="1"/>
  <c r="Q453" i="1"/>
  <c r="P453" i="1"/>
  <c r="O453" i="1"/>
  <c r="N453" i="1"/>
  <c r="M453" i="1"/>
  <c r="W452" i="1"/>
  <c r="V452" i="1"/>
  <c r="U452" i="1"/>
  <c r="T452" i="1"/>
  <c r="S452" i="1"/>
  <c r="R452" i="1"/>
  <c r="Q452" i="1"/>
  <c r="P452" i="1"/>
  <c r="O452" i="1"/>
  <c r="N452" i="1"/>
  <c r="M452" i="1"/>
  <c r="W451" i="1"/>
  <c r="V451" i="1"/>
  <c r="U451" i="1"/>
  <c r="T451" i="1"/>
  <c r="S451" i="1"/>
  <c r="R451" i="1"/>
  <c r="Q451" i="1"/>
  <c r="P451" i="1"/>
  <c r="O451" i="1"/>
  <c r="N451" i="1"/>
  <c r="M451" i="1"/>
  <c r="M450" i="1"/>
  <c r="W449" i="1"/>
  <c r="V449" i="1"/>
  <c r="U449" i="1"/>
  <c r="T449" i="1"/>
  <c r="S449" i="1"/>
  <c r="R449" i="1"/>
  <c r="Q449" i="1"/>
  <c r="P449" i="1"/>
  <c r="O449" i="1"/>
  <c r="N449" i="1"/>
  <c r="M449" i="1"/>
  <c r="W448" i="1"/>
  <c r="V448" i="1"/>
  <c r="U448" i="1"/>
  <c r="T448" i="1"/>
  <c r="S448" i="1"/>
  <c r="R448" i="1"/>
  <c r="Q448" i="1"/>
  <c r="P448" i="1"/>
  <c r="O448" i="1"/>
  <c r="N448" i="1"/>
  <c r="M448" i="1"/>
  <c r="W447" i="1"/>
  <c r="V447" i="1"/>
  <c r="U447" i="1"/>
  <c r="T447" i="1"/>
  <c r="S447" i="1"/>
  <c r="R447" i="1"/>
  <c r="Q447" i="1"/>
  <c r="P447" i="1"/>
  <c r="O447" i="1"/>
  <c r="N447" i="1"/>
  <c r="M447" i="1"/>
  <c r="W445" i="1"/>
  <c r="V445" i="1"/>
  <c r="U445" i="1"/>
  <c r="T445" i="1"/>
  <c r="S445" i="1"/>
  <c r="R445" i="1"/>
  <c r="Q445" i="1"/>
  <c r="P445" i="1"/>
  <c r="O445" i="1"/>
  <c r="N445" i="1"/>
  <c r="M445" i="1"/>
  <c r="W444" i="1"/>
  <c r="V444" i="1"/>
  <c r="U444" i="1"/>
  <c r="T444" i="1"/>
  <c r="S444" i="1"/>
  <c r="R444" i="1"/>
  <c r="Q444" i="1"/>
  <c r="P444" i="1"/>
  <c r="O444" i="1"/>
  <c r="N444" i="1"/>
  <c r="M444" i="1"/>
  <c r="W443" i="1"/>
  <c r="V443" i="1"/>
  <c r="U443" i="1"/>
  <c r="T443" i="1"/>
  <c r="S443" i="1"/>
  <c r="R443" i="1"/>
  <c r="Q443" i="1"/>
  <c r="P443" i="1"/>
  <c r="O443" i="1"/>
  <c r="N443" i="1"/>
  <c r="M443" i="1"/>
  <c r="W442" i="1"/>
  <c r="V442" i="1"/>
  <c r="U442" i="1"/>
  <c r="T442" i="1"/>
  <c r="S442" i="1"/>
  <c r="R442" i="1"/>
  <c r="Q442" i="1"/>
  <c r="P442" i="1"/>
  <c r="O442" i="1"/>
  <c r="N442" i="1"/>
  <c r="M442" i="1"/>
  <c r="M441" i="1"/>
  <c r="W440" i="1"/>
  <c r="V440" i="1"/>
  <c r="U440" i="1"/>
  <c r="T440" i="1"/>
  <c r="S440" i="1"/>
  <c r="R440" i="1"/>
  <c r="Q440" i="1"/>
  <c r="P440" i="1"/>
  <c r="O440" i="1"/>
  <c r="N440" i="1"/>
  <c r="M440" i="1"/>
  <c r="W439" i="1"/>
  <c r="V439" i="1"/>
  <c r="U439" i="1"/>
  <c r="T439" i="1"/>
  <c r="S439" i="1"/>
  <c r="R439" i="1"/>
  <c r="Q439" i="1"/>
  <c r="P439" i="1"/>
  <c r="O439" i="1"/>
  <c r="N439" i="1"/>
  <c r="M439" i="1"/>
  <c r="W438" i="1"/>
  <c r="V438" i="1"/>
  <c r="U438" i="1"/>
  <c r="T438" i="1"/>
  <c r="S438" i="1"/>
  <c r="R438" i="1"/>
  <c r="Q438" i="1"/>
  <c r="P438" i="1"/>
  <c r="O438" i="1"/>
  <c r="N438" i="1"/>
  <c r="M438" i="1"/>
  <c r="W436" i="1"/>
  <c r="V436" i="1"/>
  <c r="U436" i="1"/>
  <c r="T436" i="1"/>
  <c r="S436" i="1"/>
  <c r="R436" i="1"/>
  <c r="Q436" i="1"/>
  <c r="P436" i="1"/>
  <c r="O436" i="1"/>
  <c r="N436" i="1"/>
  <c r="M436" i="1"/>
  <c r="W435" i="1"/>
  <c r="V435" i="1"/>
  <c r="U435" i="1"/>
  <c r="T435" i="1"/>
  <c r="S435" i="1"/>
  <c r="R435" i="1"/>
  <c r="Q435" i="1"/>
  <c r="P435" i="1"/>
  <c r="O435" i="1"/>
  <c r="N435" i="1"/>
  <c r="M435" i="1"/>
  <c r="W432" i="1"/>
  <c r="V432" i="1"/>
  <c r="U432" i="1"/>
  <c r="T432" i="1"/>
  <c r="S432" i="1"/>
  <c r="R432" i="1"/>
  <c r="Q432" i="1"/>
  <c r="P432" i="1"/>
  <c r="O432" i="1"/>
  <c r="N432" i="1"/>
  <c r="M432" i="1"/>
  <c r="W431" i="1"/>
  <c r="V431" i="1"/>
  <c r="U431" i="1"/>
  <c r="T431" i="1"/>
  <c r="S431" i="1"/>
  <c r="R431" i="1"/>
  <c r="Q431" i="1"/>
  <c r="P431" i="1"/>
  <c r="O431" i="1"/>
  <c r="N431" i="1"/>
  <c r="M431" i="1"/>
  <c r="W430" i="1"/>
  <c r="V430" i="1"/>
  <c r="U430" i="1"/>
  <c r="T430" i="1"/>
  <c r="S430" i="1"/>
  <c r="R430" i="1"/>
  <c r="Q430" i="1"/>
  <c r="P430" i="1"/>
  <c r="O430" i="1"/>
  <c r="N430" i="1"/>
  <c r="M430" i="1"/>
  <c r="W429" i="1"/>
  <c r="V429" i="1"/>
  <c r="U429" i="1"/>
  <c r="T429" i="1"/>
  <c r="S429" i="1"/>
  <c r="R429" i="1"/>
  <c r="Q429" i="1"/>
  <c r="P429" i="1"/>
  <c r="O429" i="1"/>
  <c r="N429" i="1"/>
  <c r="M429" i="1"/>
  <c r="W428" i="1"/>
  <c r="V428" i="1"/>
  <c r="U428" i="1"/>
  <c r="T428" i="1"/>
  <c r="S428" i="1"/>
  <c r="R428" i="1"/>
  <c r="Q428" i="1"/>
  <c r="P428" i="1"/>
  <c r="O428" i="1"/>
  <c r="N428" i="1"/>
  <c r="M428" i="1"/>
  <c r="M427" i="1"/>
  <c r="W426" i="1"/>
  <c r="V426" i="1"/>
  <c r="U426" i="1"/>
  <c r="T426" i="1"/>
  <c r="S426" i="1"/>
  <c r="R426" i="1"/>
  <c r="Q426" i="1"/>
  <c r="P426" i="1"/>
  <c r="O426" i="1"/>
  <c r="N426" i="1"/>
  <c r="M426" i="1"/>
  <c r="W425" i="1"/>
  <c r="V425" i="1"/>
  <c r="U425" i="1"/>
  <c r="T425" i="1"/>
  <c r="S425" i="1"/>
  <c r="R425" i="1"/>
  <c r="Q425" i="1"/>
  <c r="P425" i="1"/>
  <c r="O425" i="1"/>
  <c r="N425" i="1"/>
  <c r="M425" i="1"/>
  <c r="W424" i="1"/>
  <c r="V424" i="1"/>
  <c r="U424" i="1"/>
  <c r="T424" i="1"/>
  <c r="S424" i="1"/>
  <c r="R424" i="1"/>
  <c r="Q424" i="1"/>
  <c r="P424" i="1"/>
  <c r="O424" i="1"/>
  <c r="N424" i="1"/>
  <c r="M424" i="1"/>
  <c r="W422" i="1"/>
  <c r="V422" i="1"/>
  <c r="U422" i="1"/>
  <c r="T422" i="1"/>
  <c r="S422" i="1"/>
  <c r="R422" i="1"/>
  <c r="Q422" i="1"/>
  <c r="P422" i="1"/>
  <c r="O422" i="1"/>
  <c r="N422" i="1"/>
  <c r="M422" i="1"/>
  <c r="W421" i="1"/>
  <c r="V421" i="1"/>
  <c r="U421" i="1"/>
  <c r="T421" i="1"/>
  <c r="S421" i="1"/>
  <c r="R421" i="1"/>
  <c r="Q421" i="1"/>
  <c r="P421" i="1"/>
  <c r="O421" i="1"/>
  <c r="N421" i="1"/>
  <c r="M421" i="1"/>
  <c r="W420" i="1"/>
  <c r="V420" i="1"/>
  <c r="U420" i="1"/>
  <c r="T420" i="1"/>
  <c r="S420" i="1"/>
  <c r="R420" i="1"/>
  <c r="Q420" i="1"/>
  <c r="P420" i="1"/>
  <c r="O420" i="1"/>
  <c r="N420" i="1"/>
  <c r="M420" i="1"/>
  <c r="W419" i="1"/>
  <c r="V419" i="1"/>
  <c r="U419" i="1"/>
  <c r="T419" i="1"/>
  <c r="S419" i="1"/>
  <c r="R419" i="1"/>
  <c r="Q419" i="1"/>
  <c r="P419" i="1"/>
  <c r="O419" i="1"/>
  <c r="N419" i="1"/>
  <c r="M419" i="1"/>
  <c r="W418" i="1"/>
  <c r="V418" i="1"/>
  <c r="U418" i="1"/>
  <c r="T418" i="1"/>
  <c r="S418" i="1"/>
  <c r="R418" i="1"/>
  <c r="Q418" i="1"/>
  <c r="P418" i="1"/>
  <c r="O418" i="1"/>
  <c r="N418" i="1"/>
  <c r="M418" i="1"/>
  <c r="M417" i="1"/>
  <c r="W416" i="1"/>
  <c r="V416" i="1"/>
  <c r="U416" i="1"/>
  <c r="T416" i="1"/>
  <c r="S416" i="1"/>
  <c r="R416" i="1"/>
  <c r="Q416" i="1"/>
  <c r="P416" i="1"/>
  <c r="O416" i="1"/>
  <c r="N416" i="1"/>
  <c r="M416" i="1"/>
  <c r="W415" i="1"/>
  <c r="V415" i="1"/>
  <c r="U415" i="1"/>
  <c r="T415" i="1"/>
  <c r="S415" i="1"/>
  <c r="R415" i="1"/>
  <c r="Q415" i="1"/>
  <c r="P415" i="1"/>
  <c r="O415" i="1"/>
  <c r="N415" i="1"/>
  <c r="M415" i="1"/>
  <c r="W414" i="1"/>
  <c r="V414" i="1"/>
  <c r="U414" i="1"/>
  <c r="T414" i="1"/>
  <c r="S414" i="1"/>
  <c r="R414" i="1"/>
  <c r="Q414" i="1"/>
  <c r="P414" i="1"/>
  <c r="O414" i="1"/>
  <c r="N414" i="1"/>
  <c r="M414" i="1"/>
  <c r="W412" i="1"/>
  <c r="V412" i="1"/>
  <c r="U412" i="1"/>
  <c r="T412" i="1"/>
  <c r="S412" i="1"/>
  <c r="R412" i="1"/>
  <c r="Q412" i="1"/>
  <c r="P412" i="1"/>
  <c r="O412" i="1"/>
  <c r="N412" i="1"/>
  <c r="M412" i="1"/>
  <c r="W411" i="1"/>
  <c r="V411" i="1"/>
  <c r="U411" i="1"/>
  <c r="T411" i="1"/>
  <c r="S411" i="1"/>
  <c r="R411" i="1"/>
  <c r="Q411" i="1"/>
  <c r="P411" i="1"/>
  <c r="O411" i="1"/>
  <c r="N411" i="1"/>
  <c r="M411" i="1"/>
  <c r="W410" i="1"/>
  <c r="V410" i="1"/>
  <c r="U410" i="1"/>
  <c r="T410" i="1"/>
  <c r="S410" i="1"/>
  <c r="R410" i="1"/>
  <c r="Q410" i="1"/>
  <c r="P410" i="1"/>
  <c r="O410" i="1"/>
  <c r="N410" i="1"/>
  <c r="M410" i="1"/>
  <c r="W409" i="1"/>
  <c r="V409" i="1"/>
  <c r="U409" i="1"/>
  <c r="T409" i="1"/>
  <c r="S409" i="1"/>
  <c r="R409" i="1"/>
  <c r="Q409" i="1"/>
  <c r="P409" i="1"/>
  <c r="O409" i="1"/>
  <c r="N409" i="1"/>
  <c r="M409" i="1"/>
  <c r="M408" i="1"/>
  <c r="W407" i="1"/>
  <c r="V407" i="1"/>
  <c r="U407" i="1"/>
  <c r="T407" i="1"/>
  <c r="S407" i="1"/>
  <c r="R407" i="1"/>
  <c r="Q407" i="1"/>
  <c r="P407" i="1"/>
  <c r="O407" i="1"/>
  <c r="N407" i="1"/>
  <c r="M407" i="1"/>
  <c r="W406" i="1"/>
  <c r="V406" i="1"/>
  <c r="U406" i="1"/>
  <c r="T406" i="1"/>
  <c r="S406" i="1"/>
  <c r="R406" i="1"/>
  <c r="Q406" i="1"/>
  <c r="P406" i="1"/>
  <c r="O406" i="1"/>
  <c r="N406" i="1"/>
  <c r="M406" i="1"/>
  <c r="W405" i="1"/>
  <c r="V405" i="1"/>
  <c r="U405" i="1"/>
  <c r="T405" i="1"/>
  <c r="S405" i="1"/>
  <c r="R405" i="1"/>
  <c r="Q405" i="1"/>
  <c r="P405" i="1"/>
  <c r="O405" i="1"/>
  <c r="N405" i="1"/>
  <c r="M405" i="1"/>
  <c r="W403" i="1"/>
  <c r="V403" i="1"/>
  <c r="U403" i="1"/>
  <c r="T403" i="1"/>
  <c r="S403" i="1"/>
  <c r="R403" i="1"/>
  <c r="Q403" i="1"/>
  <c r="P403" i="1"/>
  <c r="O403" i="1"/>
  <c r="N403" i="1"/>
  <c r="M403" i="1"/>
  <c r="W402" i="1"/>
  <c r="V402" i="1"/>
  <c r="U402" i="1"/>
  <c r="T402" i="1"/>
  <c r="S402" i="1"/>
  <c r="R402" i="1"/>
  <c r="Q402" i="1"/>
  <c r="P402" i="1"/>
  <c r="O402" i="1"/>
  <c r="N402" i="1"/>
  <c r="M402" i="1"/>
  <c r="W401" i="1"/>
  <c r="V401" i="1"/>
  <c r="U401" i="1"/>
  <c r="T401" i="1"/>
  <c r="S401" i="1"/>
  <c r="R401" i="1"/>
  <c r="Q401" i="1"/>
  <c r="P401" i="1"/>
  <c r="O401" i="1"/>
  <c r="N401" i="1"/>
  <c r="M401" i="1"/>
  <c r="W400" i="1"/>
  <c r="V400" i="1"/>
  <c r="U400" i="1"/>
  <c r="T400" i="1"/>
  <c r="S400" i="1"/>
  <c r="R400" i="1"/>
  <c r="Q400" i="1"/>
  <c r="P400" i="1"/>
  <c r="O400" i="1"/>
  <c r="N400" i="1"/>
  <c r="M400" i="1"/>
  <c r="M399" i="1"/>
  <c r="W398" i="1"/>
  <c r="V398" i="1"/>
  <c r="U398" i="1"/>
  <c r="T398" i="1"/>
  <c r="S398" i="1"/>
  <c r="R398" i="1"/>
  <c r="Q398" i="1"/>
  <c r="P398" i="1"/>
  <c r="O398" i="1"/>
  <c r="N398" i="1"/>
  <c r="M398" i="1"/>
  <c r="W397" i="1"/>
  <c r="V397" i="1"/>
  <c r="U397" i="1"/>
  <c r="T397" i="1"/>
  <c r="S397" i="1"/>
  <c r="R397" i="1"/>
  <c r="Q397" i="1"/>
  <c r="P397" i="1"/>
  <c r="O397" i="1"/>
  <c r="N397" i="1"/>
  <c r="M397" i="1"/>
  <c r="W396" i="1"/>
  <c r="V396" i="1"/>
  <c r="U396" i="1"/>
  <c r="T396" i="1"/>
  <c r="S396" i="1"/>
  <c r="R396" i="1"/>
  <c r="Q396" i="1"/>
  <c r="P396" i="1"/>
  <c r="O396" i="1"/>
  <c r="N396" i="1"/>
  <c r="M396" i="1"/>
  <c r="W394" i="1"/>
  <c r="V394" i="1"/>
  <c r="U394" i="1"/>
  <c r="T394" i="1"/>
  <c r="S394" i="1"/>
  <c r="R394" i="1"/>
  <c r="Q394" i="1"/>
  <c r="P394" i="1"/>
  <c r="O394" i="1"/>
  <c r="N394" i="1"/>
  <c r="M394" i="1"/>
  <c r="W393" i="1"/>
  <c r="V393" i="1"/>
  <c r="U393" i="1"/>
  <c r="T393" i="1"/>
  <c r="S393" i="1"/>
  <c r="R393" i="1"/>
  <c r="Q393" i="1"/>
  <c r="P393" i="1"/>
  <c r="O393" i="1"/>
  <c r="N393" i="1"/>
  <c r="M393" i="1"/>
  <c r="W390" i="1"/>
  <c r="V390" i="1"/>
  <c r="U390" i="1"/>
  <c r="T390" i="1"/>
  <c r="S390" i="1"/>
  <c r="R390" i="1"/>
  <c r="Q390" i="1"/>
  <c r="P390" i="1"/>
  <c r="O390" i="1"/>
  <c r="N390" i="1"/>
  <c r="M390" i="1"/>
  <c r="W389" i="1"/>
  <c r="V389" i="1"/>
  <c r="U389" i="1"/>
  <c r="T389" i="1"/>
  <c r="S389" i="1"/>
  <c r="R389" i="1"/>
  <c r="Q389" i="1"/>
  <c r="P389" i="1"/>
  <c r="O389" i="1"/>
  <c r="N389" i="1"/>
  <c r="M389" i="1"/>
  <c r="W388" i="1"/>
  <c r="V388" i="1"/>
  <c r="U388" i="1"/>
  <c r="T388" i="1"/>
  <c r="S388" i="1"/>
  <c r="R388" i="1"/>
  <c r="Q388" i="1"/>
  <c r="P388" i="1"/>
  <c r="O388" i="1"/>
  <c r="N388" i="1"/>
  <c r="M388" i="1"/>
  <c r="W387" i="1"/>
  <c r="V387" i="1"/>
  <c r="U387" i="1"/>
  <c r="T387" i="1"/>
  <c r="S387" i="1"/>
  <c r="R387" i="1"/>
  <c r="Q387" i="1"/>
  <c r="P387" i="1"/>
  <c r="O387" i="1"/>
  <c r="N387" i="1"/>
  <c r="M387" i="1"/>
  <c r="W386" i="1"/>
  <c r="V386" i="1"/>
  <c r="U386" i="1"/>
  <c r="T386" i="1"/>
  <c r="S386" i="1"/>
  <c r="R386" i="1"/>
  <c r="Q386" i="1"/>
  <c r="P386" i="1"/>
  <c r="O386" i="1"/>
  <c r="N386" i="1"/>
  <c r="M386" i="1"/>
  <c r="W385" i="1"/>
  <c r="V385" i="1"/>
  <c r="U385" i="1"/>
  <c r="T385" i="1"/>
  <c r="S385" i="1"/>
  <c r="R385" i="1"/>
  <c r="Q385" i="1"/>
  <c r="P385" i="1"/>
  <c r="O385" i="1"/>
  <c r="N385" i="1"/>
  <c r="M385" i="1"/>
  <c r="W384" i="1"/>
  <c r="V384" i="1"/>
  <c r="U384" i="1"/>
  <c r="T384" i="1"/>
  <c r="S384" i="1"/>
  <c r="R384" i="1"/>
  <c r="Q384" i="1"/>
  <c r="P384" i="1"/>
  <c r="O384" i="1"/>
  <c r="N384" i="1"/>
  <c r="M384" i="1"/>
  <c r="W383" i="1"/>
  <c r="V383" i="1"/>
  <c r="U383" i="1"/>
  <c r="T383" i="1"/>
  <c r="S383" i="1"/>
  <c r="R383" i="1"/>
  <c r="Q383" i="1"/>
  <c r="P383" i="1"/>
  <c r="O383" i="1"/>
  <c r="N383" i="1"/>
  <c r="M383" i="1"/>
  <c r="M382" i="1"/>
  <c r="W381" i="1"/>
  <c r="V381" i="1"/>
  <c r="U381" i="1"/>
  <c r="T381" i="1"/>
  <c r="S381" i="1"/>
  <c r="R381" i="1"/>
  <c r="Q381" i="1"/>
  <c r="P381" i="1"/>
  <c r="O381" i="1"/>
  <c r="N381" i="1"/>
  <c r="M381" i="1"/>
  <c r="W380" i="1"/>
  <c r="V380" i="1"/>
  <c r="U380" i="1"/>
  <c r="T380" i="1"/>
  <c r="S380" i="1"/>
  <c r="R380" i="1"/>
  <c r="Q380" i="1"/>
  <c r="P380" i="1"/>
  <c r="O380" i="1"/>
  <c r="N380" i="1"/>
  <c r="M380" i="1"/>
  <c r="W379" i="1"/>
  <c r="V379" i="1"/>
  <c r="U379" i="1"/>
  <c r="T379" i="1"/>
  <c r="S379" i="1"/>
  <c r="R379" i="1"/>
  <c r="Q379" i="1"/>
  <c r="P379" i="1"/>
  <c r="O379" i="1"/>
  <c r="N379" i="1"/>
  <c r="M379" i="1"/>
  <c r="W377" i="1"/>
  <c r="V377" i="1"/>
  <c r="U377" i="1"/>
  <c r="T377" i="1"/>
  <c r="S377" i="1"/>
  <c r="R377" i="1"/>
  <c r="Q377" i="1"/>
  <c r="P377" i="1"/>
  <c r="O377" i="1"/>
  <c r="N377" i="1"/>
  <c r="M377" i="1"/>
  <c r="W376" i="1"/>
  <c r="V376" i="1"/>
  <c r="U376" i="1"/>
  <c r="T376" i="1"/>
  <c r="S376" i="1"/>
  <c r="R376" i="1"/>
  <c r="Q376" i="1"/>
  <c r="P376" i="1"/>
  <c r="O376" i="1"/>
  <c r="N376" i="1"/>
  <c r="M376" i="1"/>
  <c r="W375" i="1"/>
  <c r="V375" i="1"/>
  <c r="U375" i="1"/>
  <c r="T375" i="1"/>
  <c r="S375" i="1"/>
  <c r="R375" i="1"/>
  <c r="Q375" i="1"/>
  <c r="P375" i="1"/>
  <c r="O375" i="1"/>
  <c r="N375" i="1"/>
  <c r="M375" i="1"/>
  <c r="W374" i="1"/>
  <c r="V374" i="1"/>
  <c r="U374" i="1"/>
  <c r="T374" i="1"/>
  <c r="S374" i="1"/>
  <c r="R374" i="1"/>
  <c r="Q374" i="1"/>
  <c r="P374" i="1"/>
  <c r="O374" i="1"/>
  <c r="N374" i="1"/>
  <c r="M374" i="1"/>
  <c r="W373" i="1"/>
  <c r="V373" i="1"/>
  <c r="U373" i="1"/>
  <c r="T373" i="1"/>
  <c r="S373" i="1"/>
  <c r="R373" i="1"/>
  <c r="Q373" i="1"/>
  <c r="P373" i="1"/>
  <c r="O373" i="1"/>
  <c r="N373" i="1"/>
  <c r="M373" i="1"/>
  <c r="W372" i="1"/>
  <c r="V372" i="1"/>
  <c r="U372" i="1"/>
  <c r="T372" i="1"/>
  <c r="S372" i="1"/>
  <c r="R372" i="1"/>
  <c r="Q372" i="1"/>
  <c r="P372" i="1"/>
  <c r="O372" i="1"/>
  <c r="N372" i="1"/>
  <c r="M372" i="1"/>
  <c r="W371" i="1"/>
  <c r="V371" i="1"/>
  <c r="U371" i="1"/>
  <c r="T371" i="1"/>
  <c r="S371" i="1"/>
  <c r="R371" i="1"/>
  <c r="Q371" i="1"/>
  <c r="P371" i="1"/>
  <c r="O371" i="1"/>
  <c r="N371" i="1"/>
  <c r="M371" i="1"/>
  <c r="W370" i="1"/>
  <c r="V370" i="1"/>
  <c r="U370" i="1"/>
  <c r="T370" i="1"/>
  <c r="S370" i="1"/>
  <c r="R370" i="1"/>
  <c r="Q370" i="1"/>
  <c r="P370" i="1"/>
  <c r="O370" i="1"/>
  <c r="N370" i="1"/>
  <c r="M370" i="1"/>
  <c r="M369" i="1"/>
  <c r="W368" i="1"/>
  <c r="V368" i="1"/>
  <c r="U368" i="1"/>
  <c r="T368" i="1"/>
  <c r="S368" i="1"/>
  <c r="R368" i="1"/>
  <c r="Q368" i="1"/>
  <c r="P368" i="1"/>
  <c r="O368" i="1"/>
  <c r="N368" i="1"/>
  <c r="M368" i="1"/>
  <c r="W367" i="1"/>
  <c r="V367" i="1"/>
  <c r="U367" i="1"/>
  <c r="T367" i="1"/>
  <c r="S367" i="1"/>
  <c r="R367" i="1"/>
  <c r="Q367" i="1"/>
  <c r="P367" i="1"/>
  <c r="O367" i="1"/>
  <c r="N367" i="1"/>
  <c r="M367" i="1"/>
  <c r="W366" i="1"/>
  <c r="V366" i="1"/>
  <c r="U366" i="1"/>
  <c r="T366" i="1"/>
  <c r="S366" i="1"/>
  <c r="R366" i="1"/>
  <c r="Q366" i="1"/>
  <c r="P366" i="1"/>
  <c r="O366" i="1"/>
  <c r="N366" i="1"/>
  <c r="M366" i="1"/>
  <c r="W364" i="1"/>
  <c r="V364" i="1"/>
  <c r="U364" i="1"/>
  <c r="T364" i="1"/>
  <c r="S364" i="1"/>
  <c r="R364" i="1"/>
  <c r="Q364" i="1"/>
  <c r="P364" i="1"/>
  <c r="O364" i="1"/>
  <c r="N364" i="1"/>
  <c r="M364" i="1"/>
  <c r="W363" i="1"/>
  <c r="V363" i="1"/>
  <c r="U363" i="1"/>
  <c r="T363" i="1"/>
  <c r="S363" i="1"/>
  <c r="R363" i="1"/>
  <c r="Q363" i="1"/>
  <c r="P363" i="1"/>
  <c r="O363" i="1"/>
  <c r="N363" i="1"/>
  <c r="M363" i="1"/>
  <c r="W360" i="1"/>
  <c r="V360" i="1"/>
  <c r="U360" i="1"/>
  <c r="T360" i="1"/>
  <c r="S360" i="1"/>
  <c r="R360" i="1"/>
  <c r="Q360" i="1"/>
  <c r="P360" i="1"/>
  <c r="O360" i="1"/>
  <c r="N360" i="1"/>
  <c r="M360" i="1"/>
  <c r="W359" i="1"/>
  <c r="V359" i="1"/>
  <c r="U359" i="1"/>
  <c r="T359" i="1"/>
  <c r="S359" i="1"/>
  <c r="R359" i="1"/>
  <c r="Q359" i="1"/>
  <c r="P359" i="1"/>
  <c r="O359" i="1"/>
  <c r="N359" i="1"/>
  <c r="M359" i="1"/>
  <c r="W358" i="1"/>
  <c r="V358" i="1"/>
  <c r="U358" i="1"/>
  <c r="T358" i="1"/>
  <c r="S358" i="1"/>
  <c r="R358" i="1"/>
  <c r="Q358" i="1"/>
  <c r="P358" i="1"/>
  <c r="O358" i="1"/>
  <c r="N358" i="1"/>
  <c r="M358" i="1"/>
  <c r="W357" i="1"/>
  <c r="V357" i="1"/>
  <c r="U357" i="1"/>
  <c r="T357" i="1"/>
  <c r="S357" i="1"/>
  <c r="R357" i="1"/>
  <c r="Q357" i="1"/>
  <c r="P357" i="1"/>
  <c r="O357" i="1"/>
  <c r="N357" i="1"/>
  <c r="M357" i="1"/>
  <c r="W356" i="1"/>
  <c r="V356" i="1"/>
  <c r="U356" i="1"/>
  <c r="T356" i="1"/>
  <c r="S356" i="1"/>
  <c r="R356" i="1"/>
  <c r="Q356" i="1"/>
  <c r="P356" i="1"/>
  <c r="O356" i="1"/>
  <c r="N356" i="1"/>
  <c r="M356" i="1"/>
  <c r="W355" i="1"/>
  <c r="V355" i="1"/>
  <c r="U355" i="1"/>
  <c r="T355" i="1"/>
  <c r="S355" i="1"/>
  <c r="R355" i="1"/>
  <c r="Q355" i="1"/>
  <c r="P355" i="1"/>
  <c r="O355" i="1"/>
  <c r="N355" i="1"/>
  <c r="M355" i="1"/>
  <c r="W354" i="1"/>
  <c r="V354" i="1"/>
  <c r="U354" i="1"/>
  <c r="T354" i="1"/>
  <c r="S354" i="1"/>
  <c r="R354" i="1"/>
  <c r="Q354" i="1"/>
  <c r="P354" i="1"/>
  <c r="O354" i="1"/>
  <c r="N354" i="1"/>
  <c r="M354" i="1"/>
  <c r="W353" i="1"/>
  <c r="V353" i="1"/>
  <c r="U353" i="1"/>
  <c r="T353" i="1"/>
  <c r="S353" i="1"/>
  <c r="R353" i="1"/>
  <c r="Q353" i="1"/>
  <c r="P353" i="1"/>
  <c r="O353" i="1"/>
  <c r="N353" i="1"/>
  <c r="M353" i="1"/>
  <c r="W352" i="1"/>
  <c r="V352" i="1"/>
  <c r="U352" i="1"/>
  <c r="T352" i="1"/>
  <c r="S352" i="1"/>
  <c r="R352" i="1"/>
  <c r="Q352" i="1"/>
  <c r="P352" i="1"/>
  <c r="O352" i="1"/>
  <c r="N352" i="1"/>
  <c r="M352" i="1"/>
  <c r="M351" i="1"/>
  <c r="W350" i="1"/>
  <c r="V350" i="1"/>
  <c r="U350" i="1"/>
  <c r="T350" i="1"/>
  <c r="S350" i="1"/>
  <c r="R350" i="1"/>
  <c r="Q350" i="1"/>
  <c r="P350" i="1"/>
  <c r="O350" i="1"/>
  <c r="N350" i="1"/>
  <c r="M350" i="1"/>
  <c r="W349" i="1"/>
  <c r="V349" i="1"/>
  <c r="U349" i="1"/>
  <c r="T349" i="1"/>
  <c r="S349" i="1"/>
  <c r="R349" i="1"/>
  <c r="Q349" i="1"/>
  <c r="P349" i="1"/>
  <c r="O349" i="1"/>
  <c r="N349" i="1"/>
  <c r="M349" i="1"/>
  <c r="W348" i="1"/>
  <c r="V348" i="1"/>
  <c r="U348" i="1"/>
  <c r="T348" i="1"/>
  <c r="S348" i="1"/>
  <c r="R348" i="1"/>
  <c r="Q348" i="1"/>
  <c r="P348" i="1"/>
  <c r="O348" i="1"/>
  <c r="N348" i="1"/>
  <c r="M348" i="1"/>
  <c r="W346" i="1"/>
  <c r="V346" i="1"/>
  <c r="U346" i="1"/>
  <c r="T346" i="1"/>
  <c r="S346" i="1"/>
  <c r="R346" i="1"/>
  <c r="Q346" i="1"/>
  <c r="P346" i="1"/>
  <c r="O346" i="1"/>
  <c r="N346" i="1"/>
  <c r="M346" i="1"/>
  <c r="W345" i="1"/>
  <c r="V345" i="1"/>
  <c r="U345" i="1"/>
  <c r="T345" i="1"/>
  <c r="S345" i="1"/>
  <c r="R345" i="1"/>
  <c r="Q345" i="1"/>
  <c r="P345" i="1"/>
  <c r="O345" i="1"/>
  <c r="N345" i="1"/>
  <c r="M345" i="1"/>
  <c r="W344" i="1"/>
  <c r="V344" i="1"/>
  <c r="U344" i="1"/>
  <c r="T344" i="1"/>
  <c r="S344" i="1"/>
  <c r="R344" i="1"/>
  <c r="Q344" i="1"/>
  <c r="P344" i="1"/>
  <c r="O344" i="1"/>
  <c r="N344" i="1"/>
  <c r="M344" i="1"/>
  <c r="W343" i="1"/>
  <c r="V343" i="1"/>
  <c r="U343" i="1"/>
  <c r="T343" i="1"/>
  <c r="S343" i="1"/>
  <c r="R343" i="1"/>
  <c r="Q343" i="1"/>
  <c r="P343" i="1"/>
  <c r="O343" i="1"/>
  <c r="N343" i="1"/>
  <c r="M343" i="1"/>
  <c r="W342" i="1"/>
  <c r="V342" i="1"/>
  <c r="U342" i="1"/>
  <c r="T342" i="1"/>
  <c r="S342" i="1"/>
  <c r="R342" i="1"/>
  <c r="Q342" i="1"/>
  <c r="P342" i="1"/>
  <c r="O342" i="1"/>
  <c r="N342" i="1"/>
  <c r="M342" i="1"/>
  <c r="W341" i="1"/>
  <c r="V341" i="1"/>
  <c r="U341" i="1"/>
  <c r="T341" i="1"/>
  <c r="S341" i="1"/>
  <c r="R341" i="1"/>
  <c r="Q341" i="1"/>
  <c r="P341" i="1"/>
  <c r="O341" i="1"/>
  <c r="N341" i="1"/>
  <c r="M341" i="1"/>
  <c r="W340" i="1"/>
  <c r="V340" i="1"/>
  <c r="U340" i="1"/>
  <c r="T340" i="1"/>
  <c r="S340" i="1"/>
  <c r="R340" i="1"/>
  <c r="Q340" i="1"/>
  <c r="P340" i="1"/>
  <c r="O340" i="1"/>
  <c r="N340" i="1"/>
  <c r="M340" i="1"/>
  <c r="W339" i="1"/>
  <c r="V339" i="1"/>
  <c r="U339" i="1"/>
  <c r="T339" i="1"/>
  <c r="S339" i="1"/>
  <c r="R339" i="1"/>
  <c r="Q339" i="1"/>
  <c r="P339" i="1"/>
  <c r="O339" i="1"/>
  <c r="N339" i="1"/>
  <c r="M339" i="1"/>
  <c r="W338" i="1"/>
  <c r="V338" i="1"/>
  <c r="U338" i="1"/>
  <c r="T338" i="1"/>
  <c r="S338" i="1"/>
  <c r="R338" i="1"/>
  <c r="Q338" i="1"/>
  <c r="P338" i="1"/>
  <c r="O338" i="1"/>
  <c r="N338" i="1"/>
  <c r="M338" i="1"/>
  <c r="W337" i="1"/>
  <c r="V337" i="1"/>
  <c r="U337" i="1"/>
  <c r="T337" i="1"/>
  <c r="S337" i="1"/>
  <c r="R337" i="1"/>
  <c r="Q337" i="1"/>
  <c r="P337" i="1"/>
  <c r="O337" i="1"/>
  <c r="N337" i="1"/>
  <c r="M337" i="1"/>
  <c r="M336" i="1"/>
  <c r="W335" i="1"/>
  <c r="V335" i="1"/>
  <c r="U335" i="1"/>
  <c r="T335" i="1"/>
  <c r="S335" i="1"/>
  <c r="R335" i="1"/>
  <c r="Q335" i="1"/>
  <c r="P335" i="1"/>
  <c r="O335" i="1"/>
  <c r="N335" i="1"/>
  <c r="M335" i="1"/>
  <c r="W334" i="1"/>
  <c r="V334" i="1"/>
  <c r="U334" i="1"/>
  <c r="T334" i="1"/>
  <c r="S334" i="1"/>
  <c r="R334" i="1"/>
  <c r="Q334" i="1"/>
  <c r="P334" i="1"/>
  <c r="O334" i="1"/>
  <c r="N334" i="1"/>
  <c r="M334" i="1"/>
  <c r="W333" i="1"/>
  <c r="V333" i="1"/>
  <c r="U333" i="1"/>
  <c r="T333" i="1"/>
  <c r="S333" i="1"/>
  <c r="R333" i="1"/>
  <c r="Q333" i="1"/>
  <c r="P333" i="1"/>
  <c r="O333" i="1"/>
  <c r="N333" i="1"/>
  <c r="M333" i="1"/>
  <c r="W331" i="1"/>
  <c r="V331" i="1"/>
  <c r="U331" i="1"/>
  <c r="T331" i="1"/>
  <c r="S331" i="1"/>
  <c r="R331" i="1"/>
  <c r="Q331" i="1"/>
  <c r="P331" i="1"/>
  <c r="O331" i="1"/>
  <c r="N331" i="1"/>
  <c r="M331" i="1"/>
  <c r="W330" i="1"/>
  <c r="V330" i="1"/>
  <c r="U330" i="1"/>
  <c r="T330" i="1"/>
  <c r="S330" i="1"/>
  <c r="R330" i="1"/>
  <c r="Q330" i="1"/>
  <c r="P330" i="1"/>
  <c r="O330" i="1"/>
  <c r="N330" i="1"/>
  <c r="M330" i="1"/>
  <c r="W329" i="1"/>
  <c r="V329" i="1"/>
  <c r="U329" i="1"/>
  <c r="T329" i="1"/>
  <c r="S329" i="1"/>
  <c r="R329" i="1"/>
  <c r="Q329" i="1"/>
  <c r="P329" i="1"/>
  <c r="O329" i="1"/>
  <c r="N329" i="1"/>
  <c r="M329" i="1"/>
  <c r="W328" i="1"/>
  <c r="V328" i="1"/>
  <c r="U328" i="1"/>
  <c r="T328" i="1"/>
  <c r="S328" i="1"/>
  <c r="R328" i="1"/>
  <c r="Q328" i="1"/>
  <c r="P328" i="1"/>
  <c r="O328" i="1"/>
  <c r="N328" i="1"/>
  <c r="M328" i="1"/>
  <c r="W327" i="1"/>
  <c r="V327" i="1"/>
  <c r="U327" i="1"/>
  <c r="T327" i="1"/>
  <c r="S327" i="1"/>
  <c r="R327" i="1"/>
  <c r="Q327" i="1"/>
  <c r="P327" i="1"/>
  <c r="O327" i="1"/>
  <c r="N327" i="1"/>
  <c r="M327" i="1"/>
  <c r="W326" i="1"/>
  <c r="V326" i="1"/>
  <c r="U326" i="1"/>
  <c r="T326" i="1"/>
  <c r="S326" i="1"/>
  <c r="R326" i="1"/>
  <c r="Q326" i="1"/>
  <c r="P326" i="1"/>
  <c r="O326" i="1"/>
  <c r="N326" i="1"/>
  <c r="M326" i="1"/>
  <c r="W325" i="1"/>
  <c r="V325" i="1"/>
  <c r="U325" i="1"/>
  <c r="T325" i="1"/>
  <c r="S325" i="1"/>
  <c r="R325" i="1"/>
  <c r="Q325" i="1"/>
  <c r="P325" i="1"/>
  <c r="O325" i="1"/>
  <c r="N325" i="1"/>
  <c r="M325" i="1"/>
  <c r="W324" i="1"/>
  <c r="V324" i="1"/>
  <c r="U324" i="1"/>
  <c r="T324" i="1"/>
  <c r="S324" i="1"/>
  <c r="R324" i="1"/>
  <c r="Q324" i="1"/>
  <c r="P324" i="1"/>
  <c r="O324" i="1"/>
  <c r="N324" i="1"/>
  <c r="M324" i="1"/>
  <c r="W323" i="1"/>
  <c r="V323" i="1"/>
  <c r="U323" i="1"/>
  <c r="T323" i="1"/>
  <c r="S323" i="1"/>
  <c r="R323" i="1"/>
  <c r="Q323" i="1"/>
  <c r="P323" i="1"/>
  <c r="O323" i="1"/>
  <c r="N323" i="1"/>
  <c r="M323" i="1"/>
  <c r="W322" i="1"/>
  <c r="V322" i="1"/>
  <c r="U322" i="1"/>
  <c r="T322" i="1"/>
  <c r="S322" i="1"/>
  <c r="R322" i="1"/>
  <c r="Q322" i="1"/>
  <c r="P322" i="1"/>
  <c r="O322" i="1"/>
  <c r="N322" i="1"/>
  <c r="M322" i="1"/>
  <c r="M321" i="1"/>
  <c r="W320" i="1"/>
  <c r="V320" i="1"/>
  <c r="U320" i="1"/>
  <c r="T320" i="1"/>
  <c r="S320" i="1"/>
  <c r="R320" i="1"/>
  <c r="Q320" i="1"/>
  <c r="P320" i="1"/>
  <c r="O320" i="1"/>
  <c r="N320" i="1"/>
  <c r="M320" i="1"/>
  <c r="W319" i="1"/>
  <c r="V319" i="1"/>
  <c r="U319" i="1"/>
  <c r="T319" i="1"/>
  <c r="S319" i="1"/>
  <c r="R319" i="1"/>
  <c r="Q319" i="1"/>
  <c r="P319" i="1"/>
  <c r="O319" i="1"/>
  <c r="N319" i="1"/>
  <c r="M319" i="1"/>
  <c r="W318" i="1"/>
  <c r="V318" i="1"/>
  <c r="U318" i="1"/>
  <c r="T318" i="1"/>
  <c r="S318" i="1"/>
  <c r="R318" i="1"/>
  <c r="Q318" i="1"/>
  <c r="P318" i="1"/>
  <c r="O318" i="1"/>
  <c r="N318" i="1"/>
  <c r="M318" i="1"/>
  <c r="W316" i="1"/>
  <c r="V316" i="1"/>
  <c r="U316" i="1"/>
  <c r="T316" i="1"/>
  <c r="S316" i="1"/>
  <c r="R316" i="1"/>
  <c r="Q316" i="1"/>
  <c r="P316" i="1"/>
  <c r="O316" i="1"/>
  <c r="N316" i="1"/>
  <c r="M316" i="1"/>
  <c r="W315" i="1"/>
  <c r="V315" i="1"/>
  <c r="U315" i="1"/>
  <c r="T315" i="1"/>
  <c r="S315" i="1"/>
  <c r="R315" i="1"/>
  <c r="Q315" i="1"/>
  <c r="P315" i="1"/>
  <c r="O315" i="1"/>
  <c r="N315" i="1"/>
  <c r="M315" i="1"/>
  <c r="W312" i="1"/>
  <c r="V312" i="1"/>
  <c r="U312" i="1"/>
  <c r="T312" i="1"/>
  <c r="S312" i="1"/>
  <c r="R312" i="1"/>
  <c r="Q312" i="1"/>
  <c r="P312" i="1"/>
  <c r="O312" i="1"/>
  <c r="N312" i="1"/>
  <c r="M312" i="1"/>
  <c r="W311" i="1"/>
  <c r="V311" i="1"/>
  <c r="U311" i="1"/>
  <c r="T311" i="1"/>
  <c r="S311" i="1"/>
  <c r="R311" i="1"/>
  <c r="Q311" i="1"/>
  <c r="P311" i="1"/>
  <c r="O311" i="1"/>
  <c r="N311" i="1"/>
  <c r="M311" i="1"/>
  <c r="W310" i="1"/>
  <c r="V310" i="1"/>
  <c r="U310" i="1"/>
  <c r="T310" i="1"/>
  <c r="S310" i="1"/>
  <c r="R310" i="1"/>
  <c r="Q310" i="1"/>
  <c r="P310" i="1"/>
  <c r="O310" i="1"/>
  <c r="N310" i="1"/>
  <c r="M310" i="1"/>
  <c r="W309" i="1"/>
  <c r="V309" i="1"/>
  <c r="U309" i="1"/>
  <c r="T309" i="1"/>
  <c r="S309" i="1"/>
  <c r="R309" i="1"/>
  <c r="Q309" i="1"/>
  <c r="P309" i="1"/>
  <c r="O309" i="1"/>
  <c r="N309" i="1"/>
  <c r="M309" i="1"/>
  <c r="W308" i="1"/>
  <c r="V308" i="1"/>
  <c r="U308" i="1"/>
  <c r="T308" i="1"/>
  <c r="S308" i="1"/>
  <c r="R308" i="1"/>
  <c r="Q308" i="1"/>
  <c r="P308" i="1"/>
  <c r="O308" i="1"/>
  <c r="N308" i="1"/>
  <c r="M308" i="1"/>
  <c r="W307" i="1"/>
  <c r="V307" i="1"/>
  <c r="U307" i="1"/>
  <c r="T307" i="1"/>
  <c r="S307" i="1"/>
  <c r="R307" i="1"/>
  <c r="Q307" i="1"/>
  <c r="P307" i="1"/>
  <c r="O307" i="1"/>
  <c r="N307" i="1"/>
  <c r="M307" i="1"/>
  <c r="W306" i="1"/>
  <c r="V306" i="1"/>
  <c r="U306" i="1"/>
  <c r="T306" i="1"/>
  <c r="S306" i="1"/>
  <c r="R306" i="1"/>
  <c r="Q306" i="1"/>
  <c r="P306" i="1"/>
  <c r="O306" i="1"/>
  <c r="N306" i="1"/>
  <c r="M306" i="1"/>
  <c r="W305" i="1"/>
  <c r="V305" i="1"/>
  <c r="U305" i="1"/>
  <c r="T305" i="1"/>
  <c r="S305" i="1"/>
  <c r="R305" i="1"/>
  <c r="Q305" i="1"/>
  <c r="P305" i="1"/>
  <c r="O305" i="1"/>
  <c r="N305" i="1"/>
  <c r="M305" i="1"/>
  <c r="M304" i="1"/>
  <c r="W303" i="1"/>
  <c r="V303" i="1"/>
  <c r="U303" i="1"/>
  <c r="T303" i="1"/>
  <c r="S303" i="1"/>
  <c r="R303" i="1"/>
  <c r="Q303" i="1"/>
  <c r="P303" i="1"/>
  <c r="O303" i="1"/>
  <c r="N303" i="1"/>
  <c r="M303" i="1"/>
  <c r="W302" i="1"/>
  <c r="V302" i="1"/>
  <c r="U302" i="1"/>
  <c r="T302" i="1"/>
  <c r="S302" i="1"/>
  <c r="R302" i="1"/>
  <c r="Q302" i="1"/>
  <c r="P302" i="1"/>
  <c r="O302" i="1"/>
  <c r="N302" i="1"/>
  <c r="M302" i="1"/>
  <c r="W301" i="1"/>
  <c r="V301" i="1"/>
  <c r="U301" i="1"/>
  <c r="T301" i="1"/>
  <c r="S301" i="1"/>
  <c r="R301" i="1"/>
  <c r="Q301" i="1"/>
  <c r="P301" i="1"/>
  <c r="O301" i="1"/>
  <c r="N301" i="1"/>
  <c r="M301" i="1"/>
  <c r="W299" i="1"/>
  <c r="V299" i="1"/>
  <c r="U299" i="1"/>
  <c r="T299" i="1"/>
  <c r="S299" i="1"/>
  <c r="R299" i="1"/>
  <c r="Q299" i="1"/>
  <c r="P299" i="1"/>
  <c r="O299" i="1"/>
  <c r="N299" i="1"/>
  <c r="M299" i="1"/>
  <c r="W298" i="1"/>
  <c r="V298" i="1"/>
  <c r="U298" i="1"/>
  <c r="T298" i="1"/>
  <c r="S298" i="1"/>
  <c r="R298" i="1"/>
  <c r="Q298" i="1"/>
  <c r="P298" i="1"/>
  <c r="O298" i="1"/>
  <c r="N298" i="1"/>
  <c r="M298" i="1"/>
  <c r="W297" i="1"/>
  <c r="V297" i="1"/>
  <c r="U297" i="1"/>
  <c r="T297" i="1"/>
  <c r="S297" i="1"/>
  <c r="R297" i="1"/>
  <c r="Q297" i="1"/>
  <c r="P297" i="1"/>
  <c r="O297" i="1"/>
  <c r="N297" i="1"/>
  <c r="M297" i="1"/>
  <c r="W296" i="1"/>
  <c r="V296" i="1"/>
  <c r="U296" i="1"/>
  <c r="T296" i="1"/>
  <c r="S296" i="1"/>
  <c r="R296" i="1"/>
  <c r="Q296" i="1"/>
  <c r="P296" i="1"/>
  <c r="O296" i="1"/>
  <c r="N296" i="1"/>
  <c r="M296" i="1"/>
  <c r="W295" i="1"/>
  <c r="V295" i="1"/>
  <c r="U295" i="1"/>
  <c r="T295" i="1"/>
  <c r="S295" i="1"/>
  <c r="R295" i="1"/>
  <c r="Q295" i="1"/>
  <c r="P295" i="1"/>
  <c r="O295" i="1"/>
  <c r="N295" i="1"/>
  <c r="M295" i="1"/>
  <c r="W294" i="1"/>
  <c r="V294" i="1"/>
  <c r="U294" i="1"/>
  <c r="T294" i="1"/>
  <c r="S294" i="1"/>
  <c r="R294" i="1"/>
  <c r="Q294" i="1"/>
  <c r="P294" i="1"/>
  <c r="O294" i="1"/>
  <c r="N294" i="1"/>
  <c r="M294" i="1"/>
  <c r="W293" i="1"/>
  <c r="V293" i="1"/>
  <c r="U293" i="1"/>
  <c r="T293" i="1"/>
  <c r="S293" i="1"/>
  <c r="R293" i="1"/>
  <c r="Q293" i="1"/>
  <c r="P293" i="1"/>
  <c r="O293" i="1"/>
  <c r="N293" i="1"/>
  <c r="M293" i="1"/>
  <c r="W292" i="1"/>
  <c r="V292" i="1"/>
  <c r="U292" i="1"/>
  <c r="T292" i="1"/>
  <c r="S292" i="1"/>
  <c r="R292" i="1"/>
  <c r="Q292" i="1"/>
  <c r="P292" i="1"/>
  <c r="O292" i="1"/>
  <c r="N292" i="1"/>
  <c r="M292" i="1"/>
  <c r="M291" i="1"/>
  <c r="W290" i="1"/>
  <c r="V290" i="1"/>
  <c r="U290" i="1"/>
  <c r="T290" i="1"/>
  <c r="S290" i="1"/>
  <c r="R290" i="1"/>
  <c r="Q290" i="1"/>
  <c r="P290" i="1"/>
  <c r="O290" i="1"/>
  <c r="N290" i="1"/>
  <c r="M290" i="1"/>
  <c r="W289" i="1"/>
  <c r="V289" i="1"/>
  <c r="U289" i="1"/>
  <c r="T289" i="1"/>
  <c r="S289" i="1"/>
  <c r="R289" i="1"/>
  <c r="Q289" i="1"/>
  <c r="P289" i="1"/>
  <c r="O289" i="1"/>
  <c r="N289" i="1"/>
  <c r="M289" i="1"/>
  <c r="W288" i="1"/>
  <c r="V288" i="1"/>
  <c r="U288" i="1"/>
  <c r="T288" i="1"/>
  <c r="S288" i="1"/>
  <c r="R288" i="1"/>
  <c r="Q288" i="1"/>
  <c r="P288" i="1"/>
  <c r="O288" i="1"/>
  <c r="N288" i="1"/>
  <c r="M288" i="1"/>
  <c r="W286" i="1"/>
  <c r="V286" i="1"/>
  <c r="U286" i="1"/>
  <c r="T286" i="1"/>
  <c r="S286" i="1"/>
  <c r="R286" i="1"/>
  <c r="Q286" i="1"/>
  <c r="P286" i="1"/>
  <c r="O286" i="1"/>
  <c r="N286" i="1"/>
  <c r="M286" i="1"/>
  <c r="W285" i="1"/>
  <c r="V285" i="1"/>
  <c r="U285" i="1"/>
  <c r="T285" i="1"/>
  <c r="S285" i="1"/>
  <c r="R285" i="1"/>
  <c r="Q285" i="1"/>
  <c r="P285" i="1"/>
  <c r="O285" i="1"/>
  <c r="N285" i="1"/>
  <c r="M285" i="1"/>
  <c r="W282" i="1"/>
  <c r="V282" i="1"/>
  <c r="U282" i="1"/>
  <c r="T282" i="1"/>
  <c r="S282" i="1"/>
  <c r="R282" i="1"/>
  <c r="Q282" i="1"/>
  <c r="P282" i="1"/>
  <c r="O282" i="1"/>
  <c r="N282" i="1"/>
  <c r="M282" i="1"/>
  <c r="W281" i="1"/>
  <c r="V281" i="1"/>
  <c r="U281" i="1"/>
  <c r="T281" i="1"/>
  <c r="S281" i="1"/>
  <c r="R281" i="1"/>
  <c r="Q281" i="1"/>
  <c r="P281" i="1"/>
  <c r="O281" i="1"/>
  <c r="N281" i="1"/>
  <c r="M281" i="1"/>
  <c r="W280" i="1"/>
  <c r="V280" i="1"/>
  <c r="U280" i="1"/>
  <c r="T280" i="1"/>
  <c r="S280" i="1"/>
  <c r="R280" i="1"/>
  <c r="Q280" i="1"/>
  <c r="P280" i="1"/>
  <c r="O280" i="1"/>
  <c r="N280" i="1"/>
  <c r="M280" i="1"/>
  <c r="W279" i="1"/>
  <c r="V279" i="1"/>
  <c r="U279" i="1"/>
  <c r="T279" i="1"/>
  <c r="S279" i="1"/>
  <c r="R279" i="1"/>
  <c r="Q279" i="1"/>
  <c r="P279" i="1"/>
  <c r="O279" i="1"/>
  <c r="N279" i="1"/>
  <c r="M279" i="1"/>
  <c r="W278" i="1"/>
  <c r="V278" i="1"/>
  <c r="U278" i="1"/>
  <c r="T278" i="1"/>
  <c r="S278" i="1"/>
  <c r="R278" i="1"/>
  <c r="Q278" i="1"/>
  <c r="P278" i="1"/>
  <c r="O278" i="1"/>
  <c r="N278" i="1"/>
  <c r="M278" i="1"/>
  <c r="W277" i="1"/>
  <c r="V277" i="1"/>
  <c r="U277" i="1"/>
  <c r="T277" i="1"/>
  <c r="S277" i="1"/>
  <c r="R277" i="1"/>
  <c r="Q277" i="1"/>
  <c r="P277" i="1"/>
  <c r="O277" i="1"/>
  <c r="N277" i="1"/>
  <c r="M277" i="1"/>
  <c r="W276" i="1"/>
  <c r="V276" i="1"/>
  <c r="U276" i="1"/>
  <c r="T276" i="1"/>
  <c r="S276" i="1"/>
  <c r="R276" i="1"/>
  <c r="Q276" i="1"/>
  <c r="P276" i="1"/>
  <c r="O276" i="1"/>
  <c r="N276" i="1"/>
  <c r="M276" i="1"/>
  <c r="W275" i="1"/>
  <c r="V275" i="1"/>
  <c r="U275" i="1"/>
  <c r="T275" i="1"/>
  <c r="S275" i="1"/>
  <c r="R275" i="1"/>
  <c r="Q275" i="1"/>
  <c r="P275" i="1"/>
  <c r="O275" i="1"/>
  <c r="N275" i="1"/>
  <c r="M275" i="1"/>
  <c r="W274" i="1"/>
  <c r="V274" i="1"/>
  <c r="U274" i="1"/>
  <c r="T274" i="1"/>
  <c r="S274" i="1"/>
  <c r="R274" i="1"/>
  <c r="Q274" i="1"/>
  <c r="P274" i="1"/>
  <c r="O274" i="1"/>
  <c r="N274" i="1"/>
  <c r="M274" i="1"/>
  <c r="M273" i="1"/>
  <c r="W272" i="1"/>
  <c r="V272" i="1"/>
  <c r="U272" i="1"/>
  <c r="T272" i="1"/>
  <c r="S272" i="1"/>
  <c r="R272" i="1"/>
  <c r="Q272" i="1"/>
  <c r="P272" i="1"/>
  <c r="O272" i="1"/>
  <c r="N272" i="1"/>
  <c r="M272" i="1"/>
  <c r="W271" i="1"/>
  <c r="V271" i="1"/>
  <c r="U271" i="1"/>
  <c r="T271" i="1"/>
  <c r="S271" i="1"/>
  <c r="R271" i="1"/>
  <c r="Q271" i="1"/>
  <c r="P271" i="1"/>
  <c r="O271" i="1"/>
  <c r="N271" i="1"/>
  <c r="M271" i="1"/>
  <c r="W270" i="1"/>
  <c r="V270" i="1"/>
  <c r="U270" i="1"/>
  <c r="T270" i="1"/>
  <c r="S270" i="1"/>
  <c r="R270" i="1"/>
  <c r="Q270" i="1"/>
  <c r="P270" i="1"/>
  <c r="O270" i="1"/>
  <c r="N270" i="1"/>
  <c r="M270" i="1"/>
  <c r="W268" i="1"/>
  <c r="V268" i="1"/>
  <c r="U268" i="1"/>
  <c r="T268" i="1"/>
  <c r="S268" i="1"/>
  <c r="R268" i="1"/>
  <c r="Q268" i="1"/>
  <c r="P268" i="1"/>
  <c r="O268" i="1"/>
  <c r="N268" i="1"/>
  <c r="M268" i="1"/>
  <c r="W267" i="1"/>
  <c r="V267" i="1"/>
  <c r="U267" i="1"/>
  <c r="T267" i="1"/>
  <c r="S267" i="1"/>
  <c r="R267" i="1"/>
  <c r="Q267" i="1"/>
  <c r="P267" i="1"/>
  <c r="O267" i="1"/>
  <c r="N267" i="1"/>
  <c r="M267" i="1"/>
  <c r="W266" i="1"/>
  <c r="V266" i="1"/>
  <c r="U266" i="1"/>
  <c r="T266" i="1"/>
  <c r="S266" i="1"/>
  <c r="R266" i="1"/>
  <c r="Q266" i="1"/>
  <c r="P266" i="1"/>
  <c r="O266" i="1"/>
  <c r="N266" i="1"/>
  <c r="M266" i="1"/>
  <c r="W265" i="1"/>
  <c r="V265" i="1"/>
  <c r="U265" i="1"/>
  <c r="T265" i="1"/>
  <c r="S265" i="1"/>
  <c r="R265" i="1"/>
  <c r="Q265" i="1"/>
  <c r="P265" i="1"/>
  <c r="O265" i="1"/>
  <c r="N265" i="1"/>
  <c r="M265" i="1"/>
  <c r="W264" i="1"/>
  <c r="V264" i="1"/>
  <c r="U264" i="1"/>
  <c r="T264" i="1"/>
  <c r="S264" i="1"/>
  <c r="R264" i="1"/>
  <c r="Q264" i="1"/>
  <c r="P264" i="1"/>
  <c r="O264" i="1"/>
  <c r="N264" i="1"/>
  <c r="M264" i="1"/>
  <c r="W263" i="1"/>
  <c r="V263" i="1"/>
  <c r="U263" i="1"/>
  <c r="T263" i="1"/>
  <c r="S263" i="1"/>
  <c r="R263" i="1"/>
  <c r="Q263" i="1"/>
  <c r="P263" i="1"/>
  <c r="O263" i="1"/>
  <c r="N263" i="1"/>
  <c r="M263" i="1"/>
  <c r="W262" i="1"/>
  <c r="V262" i="1"/>
  <c r="U262" i="1"/>
  <c r="T262" i="1"/>
  <c r="S262" i="1"/>
  <c r="R262" i="1"/>
  <c r="Q262" i="1"/>
  <c r="P262" i="1"/>
  <c r="O262" i="1"/>
  <c r="N262" i="1"/>
  <c r="M262" i="1"/>
  <c r="W261" i="1"/>
  <c r="V261" i="1"/>
  <c r="U261" i="1"/>
  <c r="T261" i="1"/>
  <c r="S261" i="1"/>
  <c r="R261" i="1"/>
  <c r="Q261" i="1"/>
  <c r="P261" i="1"/>
  <c r="O261" i="1"/>
  <c r="N261" i="1"/>
  <c r="M261" i="1"/>
  <c r="W260" i="1"/>
  <c r="V260" i="1"/>
  <c r="U260" i="1"/>
  <c r="T260" i="1"/>
  <c r="S260" i="1"/>
  <c r="R260" i="1"/>
  <c r="Q260" i="1"/>
  <c r="P260" i="1"/>
  <c r="O260" i="1"/>
  <c r="N260" i="1"/>
  <c r="M260" i="1"/>
  <c r="M259" i="1"/>
  <c r="W258" i="1"/>
  <c r="V258" i="1"/>
  <c r="U258" i="1"/>
  <c r="T258" i="1"/>
  <c r="S258" i="1"/>
  <c r="R258" i="1"/>
  <c r="Q258" i="1"/>
  <c r="P258" i="1"/>
  <c r="O258" i="1"/>
  <c r="N258" i="1"/>
  <c r="M258" i="1"/>
  <c r="W257" i="1"/>
  <c r="V257" i="1"/>
  <c r="U257" i="1"/>
  <c r="T257" i="1"/>
  <c r="S257" i="1"/>
  <c r="R257" i="1"/>
  <c r="Q257" i="1"/>
  <c r="P257" i="1"/>
  <c r="O257" i="1"/>
  <c r="N257" i="1"/>
  <c r="M257" i="1"/>
  <c r="W256" i="1"/>
  <c r="V256" i="1"/>
  <c r="U256" i="1"/>
  <c r="T256" i="1"/>
  <c r="S256" i="1"/>
  <c r="R256" i="1"/>
  <c r="Q256" i="1"/>
  <c r="P256" i="1"/>
  <c r="O256" i="1"/>
  <c r="N256" i="1"/>
  <c r="M256" i="1"/>
  <c r="W254" i="1"/>
  <c r="V254" i="1"/>
  <c r="U254" i="1"/>
  <c r="T254" i="1"/>
  <c r="S254" i="1"/>
  <c r="R254" i="1"/>
  <c r="Q254" i="1"/>
  <c r="P254" i="1"/>
  <c r="O254" i="1"/>
  <c r="N254" i="1"/>
  <c r="M254" i="1"/>
  <c r="W253" i="1"/>
  <c r="V253" i="1"/>
  <c r="U253" i="1"/>
  <c r="T253" i="1"/>
  <c r="S253" i="1"/>
  <c r="R253" i="1"/>
  <c r="Q253" i="1"/>
  <c r="P253" i="1"/>
  <c r="O253" i="1"/>
  <c r="N253" i="1"/>
  <c r="M253" i="1"/>
  <c r="W250" i="1"/>
  <c r="V250" i="1"/>
  <c r="U250" i="1"/>
  <c r="T250" i="1"/>
  <c r="S250" i="1"/>
  <c r="R250" i="1"/>
  <c r="Q250" i="1"/>
  <c r="P250" i="1"/>
  <c r="O250" i="1"/>
  <c r="N250" i="1"/>
  <c r="M250" i="1"/>
  <c r="W247" i="1"/>
  <c r="V247" i="1"/>
  <c r="U247" i="1"/>
  <c r="T247" i="1"/>
  <c r="S247" i="1"/>
  <c r="R247" i="1"/>
  <c r="Q247" i="1"/>
  <c r="P247" i="1"/>
  <c r="O247" i="1"/>
  <c r="N247" i="1"/>
  <c r="M247" i="1"/>
  <c r="W246" i="1"/>
  <c r="V246" i="1"/>
  <c r="U246" i="1"/>
  <c r="T246" i="1"/>
  <c r="S246" i="1"/>
  <c r="R246" i="1"/>
  <c r="Q246" i="1"/>
  <c r="P246" i="1"/>
  <c r="O246" i="1"/>
  <c r="N246" i="1"/>
  <c r="M246" i="1"/>
  <c r="W245" i="1"/>
  <c r="V245" i="1"/>
  <c r="U245" i="1"/>
  <c r="T245" i="1"/>
  <c r="S245" i="1"/>
  <c r="R245" i="1"/>
  <c r="Q245" i="1"/>
  <c r="P245" i="1"/>
  <c r="O245" i="1"/>
  <c r="N245" i="1"/>
  <c r="M245" i="1"/>
  <c r="W244" i="1"/>
  <c r="V244" i="1"/>
  <c r="U244" i="1"/>
  <c r="T244" i="1"/>
  <c r="S244" i="1"/>
  <c r="R244" i="1"/>
  <c r="Q244" i="1"/>
  <c r="P244" i="1"/>
  <c r="O244" i="1"/>
  <c r="N244" i="1"/>
  <c r="M244" i="1"/>
  <c r="W243" i="1"/>
  <c r="V243" i="1"/>
  <c r="U243" i="1"/>
  <c r="T243" i="1"/>
  <c r="S243" i="1"/>
  <c r="R243" i="1"/>
  <c r="Q243" i="1"/>
  <c r="P243" i="1"/>
  <c r="O243" i="1"/>
  <c r="N243" i="1"/>
  <c r="M243" i="1"/>
  <c r="M242" i="1"/>
  <c r="W241" i="1"/>
  <c r="V241" i="1"/>
  <c r="U241" i="1"/>
  <c r="T241" i="1"/>
  <c r="S241" i="1"/>
  <c r="R241" i="1"/>
  <c r="Q241" i="1"/>
  <c r="P241" i="1"/>
  <c r="O241" i="1"/>
  <c r="N241" i="1"/>
  <c r="M241" i="1"/>
  <c r="W240" i="1"/>
  <c r="V240" i="1"/>
  <c r="U240" i="1"/>
  <c r="T240" i="1"/>
  <c r="S240" i="1"/>
  <c r="R240" i="1"/>
  <c r="Q240" i="1"/>
  <c r="P240" i="1"/>
  <c r="O240" i="1"/>
  <c r="N240" i="1"/>
  <c r="M240" i="1"/>
  <c r="W239" i="1"/>
  <c r="V239" i="1"/>
  <c r="U239" i="1"/>
  <c r="T239" i="1"/>
  <c r="S239" i="1"/>
  <c r="R239" i="1"/>
  <c r="Q239" i="1"/>
  <c r="P239" i="1"/>
  <c r="O239" i="1"/>
  <c r="N239" i="1"/>
  <c r="M239" i="1"/>
  <c r="W237" i="1"/>
  <c r="V237" i="1"/>
  <c r="U237" i="1"/>
  <c r="T237" i="1"/>
  <c r="S237" i="1"/>
  <c r="R237" i="1"/>
  <c r="Q237" i="1"/>
  <c r="P237" i="1"/>
  <c r="O237" i="1"/>
  <c r="N237" i="1"/>
  <c r="M237" i="1"/>
  <c r="W236" i="1"/>
  <c r="V236" i="1"/>
  <c r="U236" i="1"/>
  <c r="T236" i="1"/>
  <c r="S236" i="1"/>
  <c r="R236" i="1"/>
  <c r="Q236" i="1"/>
  <c r="P236" i="1"/>
  <c r="O236" i="1"/>
  <c r="N236" i="1"/>
  <c r="M236" i="1"/>
  <c r="W235" i="1"/>
  <c r="V235" i="1"/>
  <c r="U235" i="1"/>
  <c r="T235" i="1"/>
  <c r="S235" i="1"/>
  <c r="R235" i="1"/>
  <c r="Q235" i="1"/>
  <c r="P235" i="1"/>
  <c r="O235" i="1"/>
  <c r="N235" i="1"/>
  <c r="M235" i="1"/>
  <c r="W234" i="1"/>
  <c r="V234" i="1"/>
  <c r="U234" i="1"/>
  <c r="T234" i="1"/>
  <c r="S234" i="1"/>
  <c r="R234" i="1"/>
  <c r="Q234" i="1"/>
  <c r="P234" i="1"/>
  <c r="O234" i="1"/>
  <c r="N234" i="1"/>
  <c r="M234" i="1"/>
  <c r="W233" i="1"/>
  <c r="V233" i="1"/>
  <c r="U233" i="1"/>
  <c r="T233" i="1"/>
  <c r="S233" i="1"/>
  <c r="R233" i="1"/>
  <c r="Q233" i="1"/>
  <c r="P233" i="1"/>
  <c r="O233" i="1"/>
  <c r="N233" i="1"/>
  <c r="M233" i="1"/>
  <c r="M232" i="1"/>
  <c r="W231" i="1"/>
  <c r="V231" i="1"/>
  <c r="U231" i="1"/>
  <c r="T231" i="1"/>
  <c r="S231" i="1"/>
  <c r="R231" i="1"/>
  <c r="Q231" i="1"/>
  <c r="P231" i="1"/>
  <c r="O231" i="1"/>
  <c r="N231" i="1"/>
  <c r="M231" i="1"/>
  <c r="W230" i="1"/>
  <c r="V230" i="1"/>
  <c r="U230" i="1"/>
  <c r="T230" i="1"/>
  <c r="S230" i="1"/>
  <c r="R230" i="1"/>
  <c r="Q230" i="1"/>
  <c r="P230" i="1"/>
  <c r="O230" i="1"/>
  <c r="N230" i="1"/>
  <c r="M230" i="1"/>
  <c r="W229" i="1"/>
  <c r="V229" i="1"/>
  <c r="U229" i="1"/>
  <c r="T229" i="1"/>
  <c r="S229" i="1"/>
  <c r="R229" i="1"/>
  <c r="Q229" i="1"/>
  <c r="P229" i="1"/>
  <c r="O229" i="1"/>
  <c r="N229" i="1"/>
  <c r="M229" i="1"/>
  <c r="W227" i="1"/>
  <c r="V227" i="1"/>
  <c r="U227" i="1"/>
  <c r="T227" i="1"/>
  <c r="S227" i="1"/>
  <c r="R227" i="1"/>
  <c r="Q227" i="1"/>
  <c r="P227" i="1"/>
  <c r="O227" i="1"/>
  <c r="N227" i="1"/>
  <c r="M227" i="1"/>
  <c r="W226" i="1"/>
  <c r="V226" i="1"/>
  <c r="U226" i="1"/>
  <c r="T226" i="1"/>
  <c r="S226" i="1"/>
  <c r="R226" i="1"/>
  <c r="Q226" i="1"/>
  <c r="P226" i="1"/>
  <c r="O226" i="1"/>
  <c r="N226" i="1"/>
  <c r="M226" i="1"/>
  <c r="W223" i="1"/>
  <c r="V223" i="1"/>
  <c r="U223" i="1"/>
  <c r="T223" i="1"/>
  <c r="S223" i="1"/>
  <c r="R223" i="1"/>
  <c r="Q223" i="1"/>
  <c r="P223" i="1"/>
  <c r="O223" i="1"/>
  <c r="N223" i="1"/>
  <c r="M223" i="1"/>
  <c r="W222" i="1"/>
  <c r="V222" i="1"/>
  <c r="U222" i="1"/>
  <c r="T222" i="1"/>
  <c r="S222" i="1"/>
  <c r="R222" i="1"/>
  <c r="Q222" i="1"/>
  <c r="P222" i="1"/>
  <c r="O222" i="1"/>
  <c r="N222" i="1"/>
  <c r="M222" i="1"/>
  <c r="W221" i="1"/>
  <c r="V221" i="1"/>
  <c r="U221" i="1"/>
  <c r="T221" i="1"/>
  <c r="S221" i="1"/>
  <c r="R221" i="1"/>
  <c r="Q221" i="1"/>
  <c r="P221" i="1"/>
  <c r="O221" i="1"/>
  <c r="N221" i="1"/>
  <c r="M221" i="1"/>
  <c r="W220" i="1"/>
  <c r="V220" i="1"/>
  <c r="U220" i="1"/>
  <c r="T220" i="1"/>
  <c r="S220" i="1"/>
  <c r="R220" i="1"/>
  <c r="Q220" i="1"/>
  <c r="P220" i="1"/>
  <c r="O220" i="1"/>
  <c r="N220" i="1"/>
  <c r="M220" i="1"/>
  <c r="W219" i="1"/>
  <c r="V219" i="1"/>
  <c r="U219" i="1"/>
  <c r="T219" i="1"/>
  <c r="S219" i="1"/>
  <c r="R219" i="1"/>
  <c r="Q219" i="1"/>
  <c r="P219" i="1"/>
  <c r="O219" i="1"/>
  <c r="N219" i="1"/>
  <c r="M219" i="1"/>
  <c r="W218" i="1"/>
  <c r="V218" i="1"/>
  <c r="U218" i="1"/>
  <c r="T218" i="1"/>
  <c r="S218" i="1"/>
  <c r="R218" i="1"/>
  <c r="Q218" i="1"/>
  <c r="P218" i="1"/>
  <c r="O218" i="1"/>
  <c r="N218" i="1"/>
  <c r="M218" i="1"/>
  <c r="W217" i="1"/>
  <c r="V217" i="1"/>
  <c r="U217" i="1"/>
  <c r="T217" i="1"/>
  <c r="S217" i="1"/>
  <c r="R217" i="1"/>
  <c r="Q217" i="1"/>
  <c r="P217" i="1"/>
  <c r="O217" i="1"/>
  <c r="N217" i="1"/>
  <c r="M217" i="1"/>
  <c r="W216" i="1"/>
  <c r="V216" i="1"/>
  <c r="U216" i="1"/>
  <c r="T216" i="1"/>
  <c r="S216" i="1"/>
  <c r="R216" i="1"/>
  <c r="Q216" i="1"/>
  <c r="P216" i="1"/>
  <c r="O216" i="1"/>
  <c r="N216" i="1"/>
  <c r="M216" i="1"/>
  <c r="M215" i="1"/>
  <c r="W214" i="1"/>
  <c r="V214" i="1"/>
  <c r="U214" i="1"/>
  <c r="T214" i="1"/>
  <c r="S214" i="1"/>
  <c r="R214" i="1"/>
  <c r="Q214" i="1"/>
  <c r="P214" i="1"/>
  <c r="O214" i="1"/>
  <c r="N214" i="1"/>
  <c r="M214" i="1"/>
  <c r="W213" i="1"/>
  <c r="V213" i="1"/>
  <c r="U213" i="1"/>
  <c r="T213" i="1"/>
  <c r="S213" i="1"/>
  <c r="R213" i="1"/>
  <c r="Q213" i="1"/>
  <c r="P213" i="1"/>
  <c r="O213" i="1"/>
  <c r="N213" i="1"/>
  <c r="M213" i="1"/>
  <c r="W212" i="1"/>
  <c r="V212" i="1"/>
  <c r="U212" i="1"/>
  <c r="T212" i="1"/>
  <c r="S212" i="1"/>
  <c r="R212" i="1"/>
  <c r="Q212" i="1"/>
  <c r="P212" i="1"/>
  <c r="O212" i="1"/>
  <c r="N212" i="1"/>
  <c r="M212" i="1"/>
  <c r="W210" i="1"/>
  <c r="V210" i="1"/>
  <c r="U210" i="1"/>
  <c r="T210" i="1"/>
  <c r="S210" i="1"/>
  <c r="R210" i="1"/>
  <c r="Q210" i="1"/>
  <c r="P210" i="1"/>
  <c r="O210" i="1"/>
  <c r="N210" i="1"/>
  <c r="M210" i="1"/>
  <c r="W209" i="1"/>
  <c r="V209" i="1"/>
  <c r="U209" i="1"/>
  <c r="T209" i="1"/>
  <c r="S209" i="1"/>
  <c r="R209" i="1"/>
  <c r="Q209" i="1"/>
  <c r="P209" i="1"/>
  <c r="O209" i="1"/>
  <c r="N209" i="1"/>
  <c r="M209" i="1"/>
  <c r="W208" i="1"/>
  <c r="V208" i="1"/>
  <c r="U208" i="1"/>
  <c r="T208" i="1"/>
  <c r="S208" i="1"/>
  <c r="R208" i="1"/>
  <c r="Q208" i="1"/>
  <c r="P208" i="1"/>
  <c r="O208" i="1"/>
  <c r="N208" i="1"/>
  <c r="M208" i="1"/>
  <c r="W207" i="1"/>
  <c r="V207" i="1"/>
  <c r="U207" i="1"/>
  <c r="T207" i="1"/>
  <c r="S207" i="1"/>
  <c r="R207" i="1"/>
  <c r="Q207" i="1"/>
  <c r="P207" i="1"/>
  <c r="O207" i="1"/>
  <c r="N207" i="1"/>
  <c r="M207" i="1"/>
  <c r="W206" i="1"/>
  <c r="V206" i="1"/>
  <c r="U206" i="1"/>
  <c r="T206" i="1"/>
  <c r="S206" i="1"/>
  <c r="R206" i="1"/>
  <c r="Q206" i="1"/>
  <c r="P206" i="1"/>
  <c r="O206" i="1"/>
  <c r="N206" i="1"/>
  <c r="M206" i="1"/>
  <c r="W205" i="1"/>
  <c r="V205" i="1"/>
  <c r="U205" i="1"/>
  <c r="T205" i="1"/>
  <c r="S205" i="1"/>
  <c r="R205" i="1"/>
  <c r="Q205" i="1"/>
  <c r="P205" i="1"/>
  <c r="O205" i="1"/>
  <c r="N205" i="1"/>
  <c r="M205" i="1"/>
  <c r="W204" i="1"/>
  <c r="V204" i="1"/>
  <c r="U204" i="1"/>
  <c r="T204" i="1"/>
  <c r="S204" i="1"/>
  <c r="R204" i="1"/>
  <c r="Q204" i="1"/>
  <c r="P204" i="1"/>
  <c r="O204" i="1"/>
  <c r="N204" i="1"/>
  <c r="M204" i="1"/>
  <c r="W203" i="1"/>
  <c r="V203" i="1"/>
  <c r="U203" i="1"/>
  <c r="T203" i="1"/>
  <c r="S203" i="1"/>
  <c r="R203" i="1"/>
  <c r="Q203" i="1"/>
  <c r="P203" i="1"/>
  <c r="O203" i="1"/>
  <c r="N203" i="1"/>
  <c r="M203" i="1"/>
  <c r="M202" i="1"/>
  <c r="W201" i="1"/>
  <c r="V201" i="1"/>
  <c r="U201" i="1"/>
  <c r="T201" i="1"/>
  <c r="S201" i="1"/>
  <c r="R201" i="1"/>
  <c r="Q201" i="1"/>
  <c r="P201" i="1"/>
  <c r="O201" i="1"/>
  <c r="N201" i="1"/>
  <c r="M201" i="1"/>
  <c r="W200" i="1"/>
  <c r="V200" i="1"/>
  <c r="U200" i="1"/>
  <c r="T200" i="1"/>
  <c r="S200" i="1"/>
  <c r="R200" i="1"/>
  <c r="Q200" i="1"/>
  <c r="P200" i="1"/>
  <c r="O200" i="1"/>
  <c r="N200" i="1"/>
  <c r="M200" i="1"/>
  <c r="W199" i="1"/>
  <c r="V199" i="1"/>
  <c r="U199" i="1"/>
  <c r="T199" i="1"/>
  <c r="S199" i="1"/>
  <c r="R199" i="1"/>
  <c r="Q199" i="1"/>
  <c r="P199" i="1"/>
  <c r="O199" i="1"/>
  <c r="N199" i="1"/>
  <c r="M199" i="1"/>
  <c r="W197" i="1"/>
  <c r="V197" i="1"/>
  <c r="U197" i="1"/>
  <c r="T197" i="1"/>
  <c r="S197" i="1"/>
  <c r="R197" i="1"/>
  <c r="Q197" i="1"/>
  <c r="P197" i="1"/>
  <c r="O197" i="1"/>
  <c r="N197" i="1"/>
  <c r="M197" i="1"/>
  <c r="W196" i="1"/>
  <c r="V196" i="1"/>
  <c r="U196" i="1"/>
  <c r="T196" i="1"/>
  <c r="S196" i="1"/>
  <c r="R196" i="1"/>
  <c r="Q196" i="1"/>
  <c r="P196" i="1"/>
  <c r="O196" i="1"/>
  <c r="N196" i="1"/>
  <c r="M196" i="1"/>
  <c r="W193" i="1"/>
  <c r="V193" i="1"/>
  <c r="U193" i="1"/>
  <c r="T193" i="1"/>
  <c r="S193" i="1"/>
  <c r="R193" i="1"/>
  <c r="Q193" i="1"/>
  <c r="P193" i="1"/>
  <c r="O193" i="1"/>
  <c r="N193" i="1"/>
  <c r="M193" i="1"/>
  <c r="W192" i="1"/>
  <c r="V192" i="1"/>
  <c r="U192" i="1"/>
  <c r="T192" i="1"/>
  <c r="S192" i="1"/>
  <c r="R192" i="1"/>
  <c r="Q192" i="1"/>
  <c r="P192" i="1"/>
  <c r="O192" i="1"/>
  <c r="N192" i="1"/>
  <c r="M192" i="1"/>
  <c r="W191" i="1"/>
  <c r="V191" i="1"/>
  <c r="U191" i="1"/>
  <c r="T191" i="1"/>
  <c r="S191" i="1"/>
  <c r="R191" i="1"/>
  <c r="Q191" i="1"/>
  <c r="P191" i="1"/>
  <c r="O191" i="1"/>
  <c r="N191" i="1"/>
  <c r="M191" i="1"/>
  <c r="W190" i="1"/>
  <c r="V190" i="1"/>
  <c r="U190" i="1"/>
  <c r="T190" i="1"/>
  <c r="S190" i="1"/>
  <c r="R190" i="1"/>
  <c r="Q190" i="1"/>
  <c r="P190" i="1"/>
  <c r="O190" i="1"/>
  <c r="N190" i="1"/>
  <c r="M190" i="1"/>
  <c r="W189" i="1"/>
  <c r="V189" i="1"/>
  <c r="U189" i="1"/>
  <c r="T189" i="1"/>
  <c r="S189" i="1"/>
  <c r="R189" i="1"/>
  <c r="Q189" i="1"/>
  <c r="P189" i="1"/>
  <c r="O189" i="1"/>
  <c r="N189" i="1"/>
  <c r="M189" i="1"/>
  <c r="W188" i="1"/>
  <c r="V188" i="1"/>
  <c r="U188" i="1"/>
  <c r="T188" i="1"/>
  <c r="S188" i="1"/>
  <c r="R188" i="1"/>
  <c r="Q188" i="1"/>
  <c r="P188" i="1"/>
  <c r="O188" i="1"/>
  <c r="N188" i="1"/>
  <c r="M188" i="1"/>
  <c r="M187" i="1"/>
  <c r="W186" i="1"/>
  <c r="V186" i="1"/>
  <c r="U186" i="1"/>
  <c r="T186" i="1"/>
  <c r="S186" i="1"/>
  <c r="R186" i="1"/>
  <c r="Q186" i="1"/>
  <c r="P186" i="1"/>
  <c r="O186" i="1"/>
  <c r="N186" i="1"/>
  <c r="M186" i="1"/>
  <c r="W185" i="1"/>
  <c r="V185" i="1"/>
  <c r="U185" i="1"/>
  <c r="T185" i="1"/>
  <c r="S185" i="1"/>
  <c r="R185" i="1"/>
  <c r="Q185" i="1"/>
  <c r="P185" i="1"/>
  <c r="O185" i="1"/>
  <c r="N185" i="1"/>
  <c r="M185" i="1"/>
  <c r="W184" i="1"/>
  <c r="V184" i="1"/>
  <c r="U184" i="1"/>
  <c r="T184" i="1"/>
  <c r="S184" i="1"/>
  <c r="R184" i="1"/>
  <c r="Q184" i="1"/>
  <c r="P184" i="1"/>
  <c r="O184" i="1"/>
  <c r="N184" i="1"/>
  <c r="M184" i="1"/>
  <c r="W182" i="1"/>
  <c r="V182" i="1"/>
  <c r="U182" i="1"/>
  <c r="T182" i="1"/>
  <c r="S182" i="1"/>
  <c r="R182" i="1"/>
  <c r="Q182" i="1"/>
  <c r="P182" i="1"/>
  <c r="O182" i="1"/>
  <c r="N182" i="1"/>
  <c r="M182" i="1"/>
  <c r="W181" i="1"/>
  <c r="V181" i="1"/>
  <c r="U181" i="1"/>
  <c r="T181" i="1"/>
  <c r="S181" i="1"/>
  <c r="R181" i="1"/>
  <c r="Q181" i="1"/>
  <c r="P181" i="1"/>
  <c r="O181" i="1"/>
  <c r="N181" i="1"/>
  <c r="M181" i="1"/>
  <c r="W180" i="1"/>
  <c r="V180" i="1"/>
  <c r="U180" i="1"/>
  <c r="T180" i="1"/>
  <c r="S180" i="1"/>
  <c r="R180" i="1"/>
  <c r="Q180" i="1"/>
  <c r="P180" i="1"/>
  <c r="O180" i="1"/>
  <c r="N180" i="1"/>
  <c r="M180" i="1"/>
  <c r="W179" i="1"/>
  <c r="V179" i="1"/>
  <c r="U179" i="1"/>
  <c r="T179" i="1"/>
  <c r="S179" i="1"/>
  <c r="R179" i="1"/>
  <c r="Q179" i="1"/>
  <c r="P179" i="1"/>
  <c r="O179" i="1"/>
  <c r="N179" i="1"/>
  <c r="M179" i="1"/>
  <c r="W178" i="1"/>
  <c r="V178" i="1"/>
  <c r="U178" i="1"/>
  <c r="T178" i="1"/>
  <c r="S178" i="1"/>
  <c r="R178" i="1"/>
  <c r="Q178" i="1"/>
  <c r="P178" i="1"/>
  <c r="O178" i="1"/>
  <c r="N178" i="1"/>
  <c r="M178" i="1"/>
  <c r="W177" i="1"/>
  <c r="V177" i="1"/>
  <c r="U177" i="1"/>
  <c r="T177" i="1"/>
  <c r="S177" i="1"/>
  <c r="R177" i="1"/>
  <c r="Q177" i="1"/>
  <c r="P177" i="1"/>
  <c r="O177" i="1"/>
  <c r="N177" i="1"/>
  <c r="M177" i="1"/>
  <c r="M176" i="1"/>
  <c r="W175" i="1"/>
  <c r="V175" i="1"/>
  <c r="U175" i="1"/>
  <c r="T175" i="1"/>
  <c r="S175" i="1"/>
  <c r="R175" i="1"/>
  <c r="Q175" i="1"/>
  <c r="P175" i="1"/>
  <c r="O175" i="1"/>
  <c r="N175" i="1"/>
  <c r="M175" i="1"/>
  <c r="W174" i="1"/>
  <c r="V174" i="1"/>
  <c r="U174" i="1"/>
  <c r="T174" i="1"/>
  <c r="S174" i="1"/>
  <c r="R174" i="1"/>
  <c r="Q174" i="1"/>
  <c r="P174" i="1"/>
  <c r="O174" i="1"/>
  <c r="N174" i="1"/>
  <c r="M174" i="1"/>
  <c r="W173" i="1"/>
  <c r="V173" i="1"/>
  <c r="U173" i="1"/>
  <c r="T173" i="1"/>
  <c r="S173" i="1"/>
  <c r="R173" i="1"/>
  <c r="Q173" i="1"/>
  <c r="P173" i="1"/>
  <c r="O173" i="1"/>
  <c r="N173" i="1"/>
  <c r="M173" i="1"/>
  <c r="W171" i="1"/>
  <c r="V171" i="1"/>
  <c r="U171" i="1"/>
  <c r="T171" i="1"/>
  <c r="S171" i="1"/>
  <c r="R171" i="1"/>
  <c r="Q171" i="1"/>
  <c r="P171" i="1"/>
  <c r="O171" i="1"/>
  <c r="N171" i="1"/>
  <c r="M171" i="1"/>
  <c r="W170" i="1"/>
  <c r="V170" i="1"/>
  <c r="U170" i="1"/>
  <c r="T170" i="1"/>
  <c r="S170" i="1"/>
  <c r="R170" i="1"/>
  <c r="Q170" i="1"/>
  <c r="P170" i="1"/>
  <c r="O170" i="1"/>
  <c r="N170" i="1"/>
  <c r="M170" i="1"/>
  <c r="W167" i="1"/>
  <c r="V167" i="1"/>
  <c r="U167" i="1"/>
  <c r="T167" i="1"/>
  <c r="S167" i="1"/>
  <c r="R167" i="1"/>
  <c r="Q167" i="1"/>
  <c r="P167" i="1"/>
  <c r="O167" i="1"/>
  <c r="N167" i="1"/>
  <c r="M167" i="1"/>
  <c r="W166" i="1"/>
  <c r="V166" i="1"/>
  <c r="U166" i="1"/>
  <c r="T166" i="1"/>
  <c r="S166" i="1"/>
  <c r="R166" i="1"/>
  <c r="Q166" i="1"/>
  <c r="P166" i="1"/>
  <c r="O166" i="1"/>
  <c r="N166" i="1"/>
  <c r="M166" i="1"/>
  <c r="W165" i="1"/>
  <c r="V165" i="1"/>
  <c r="U165" i="1"/>
  <c r="T165" i="1"/>
  <c r="S165" i="1"/>
  <c r="R165" i="1"/>
  <c r="Q165" i="1"/>
  <c r="P165" i="1"/>
  <c r="O165" i="1"/>
  <c r="N165" i="1"/>
  <c r="M165" i="1"/>
  <c r="W164" i="1"/>
  <c r="V164" i="1"/>
  <c r="U164" i="1"/>
  <c r="T164" i="1"/>
  <c r="S164" i="1"/>
  <c r="R164" i="1"/>
  <c r="Q164" i="1"/>
  <c r="P164" i="1"/>
  <c r="O164" i="1"/>
  <c r="N164" i="1"/>
  <c r="M164" i="1"/>
  <c r="W163" i="1"/>
  <c r="V163" i="1"/>
  <c r="U163" i="1"/>
  <c r="T163" i="1"/>
  <c r="S163" i="1"/>
  <c r="R163" i="1"/>
  <c r="Q163" i="1"/>
  <c r="P163" i="1"/>
  <c r="O163" i="1"/>
  <c r="N163" i="1"/>
  <c r="M163" i="1"/>
  <c r="W162" i="1"/>
  <c r="V162" i="1"/>
  <c r="U162" i="1"/>
  <c r="T162" i="1"/>
  <c r="S162" i="1"/>
  <c r="R162" i="1"/>
  <c r="Q162" i="1"/>
  <c r="P162" i="1"/>
  <c r="O162" i="1"/>
  <c r="N162" i="1"/>
  <c r="M162" i="1"/>
  <c r="W161" i="1"/>
  <c r="V161" i="1"/>
  <c r="U161" i="1"/>
  <c r="T161" i="1"/>
  <c r="S161" i="1"/>
  <c r="R161" i="1"/>
  <c r="Q161" i="1"/>
  <c r="P161" i="1"/>
  <c r="O161" i="1"/>
  <c r="N161" i="1"/>
  <c r="M161" i="1"/>
  <c r="W160" i="1"/>
  <c r="V160" i="1"/>
  <c r="U160" i="1"/>
  <c r="T160" i="1"/>
  <c r="S160" i="1"/>
  <c r="R160" i="1"/>
  <c r="Q160" i="1"/>
  <c r="P160" i="1"/>
  <c r="O160" i="1"/>
  <c r="N160" i="1"/>
  <c r="M160" i="1"/>
  <c r="M159" i="1"/>
  <c r="W158" i="1"/>
  <c r="V158" i="1"/>
  <c r="U158" i="1"/>
  <c r="T158" i="1"/>
  <c r="S158" i="1"/>
  <c r="R158" i="1"/>
  <c r="Q158" i="1"/>
  <c r="P158" i="1"/>
  <c r="O158" i="1"/>
  <c r="N158" i="1"/>
  <c r="M158" i="1"/>
  <c r="W157" i="1"/>
  <c r="V157" i="1"/>
  <c r="U157" i="1"/>
  <c r="T157" i="1"/>
  <c r="S157" i="1"/>
  <c r="R157" i="1"/>
  <c r="Q157" i="1"/>
  <c r="P157" i="1"/>
  <c r="O157" i="1"/>
  <c r="N157" i="1"/>
  <c r="M157" i="1"/>
  <c r="W156" i="1"/>
  <c r="V156" i="1"/>
  <c r="U156" i="1"/>
  <c r="T156" i="1"/>
  <c r="S156" i="1"/>
  <c r="R156" i="1"/>
  <c r="Q156" i="1"/>
  <c r="P156" i="1"/>
  <c r="O156" i="1"/>
  <c r="N156" i="1"/>
  <c r="M156" i="1"/>
  <c r="W154" i="1"/>
  <c r="V154" i="1"/>
  <c r="U154" i="1"/>
  <c r="T154" i="1"/>
  <c r="S154" i="1"/>
  <c r="R154" i="1"/>
  <c r="Q154" i="1"/>
  <c r="P154" i="1"/>
  <c r="O154" i="1"/>
  <c r="N154" i="1"/>
  <c r="M154" i="1"/>
  <c r="W153" i="1"/>
  <c r="V153" i="1"/>
  <c r="U153" i="1"/>
  <c r="T153" i="1"/>
  <c r="S153" i="1"/>
  <c r="R153" i="1"/>
  <c r="Q153" i="1"/>
  <c r="P153" i="1"/>
  <c r="O153" i="1"/>
  <c r="N153" i="1"/>
  <c r="M153" i="1"/>
  <c r="W152" i="1"/>
  <c r="V152" i="1"/>
  <c r="U152" i="1"/>
  <c r="T152" i="1"/>
  <c r="S152" i="1"/>
  <c r="R152" i="1"/>
  <c r="Q152" i="1"/>
  <c r="P152" i="1"/>
  <c r="O152" i="1"/>
  <c r="N152" i="1"/>
  <c r="M152" i="1"/>
  <c r="W151" i="1"/>
  <c r="V151" i="1"/>
  <c r="U151" i="1"/>
  <c r="T151" i="1"/>
  <c r="S151" i="1"/>
  <c r="R151" i="1"/>
  <c r="Q151" i="1"/>
  <c r="P151" i="1"/>
  <c r="O151" i="1"/>
  <c r="N151" i="1"/>
  <c r="M151" i="1"/>
  <c r="W150" i="1"/>
  <c r="V150" i="1"/>
  <c r="U150" i="1"/>
  <c r="T150" i="1"/>
  <c r="S150" i="1"/>
  <c r="R150" i="1"/>
  <c r="Q150" i="1"/>
  <c r="P150" i="1"/>
  <c r="O150" i="1"/>
  <c r="N150" i="1"/>
  <c r="M150" i="1"/>
  <c r="W149" i="1"/>
  <c r="V149" i="1"/>
  <c r="U149" i="1"/>
  <c r="T149" i="1"/>
  <c r="S149" i="1"/>
  <c r="R149" i="1"/>
  <c r="Q149" i="1"/>
  <c r="P149" i="1"/>
  <c r="O149" i="1"/>
  <c r="N149" i="1"/>
  <c r="M149" i="1"/>
  <c r="W148" i="1"/>
  <c r="V148" i="1"/>
  <c r="U148" i="1"/>
  <c r="T148" i="1"/>
  <c r="S148" i="1"/>
  <c r="R148" i="1"/>
  <c r="Q148" i="1"/>
  <c r="P148" i="1"/>
  <c r="O148" i="1"/>
  <c r="N148" i="1"/>
  <c r="M148" i="1"/>
  <c r="M147" i="1"/>
  <c r="W146" i="1"/>
  <c r="V146" i="1"/>
  <c r="U146" i="1"/>
  <c r="T146" i="1"/>
  <c r="S146" i="1"/>
  <c r="R146" i="1"/>
  <c r="Q146" i="1"/>
  <c r="P146" i="1"/>
  <c r="O146" i="1"/>
  <c r="N146" i="1"/>
  <c r="M146" i="1"/>
  <c r="W145" i="1"/>
  <c r="V145" i="1"/>
  <c r="U145" i="1"/>
  <c r="T145" i="1"/>
  <c r="S145" i="1"/>
  <c r="R145" i="1"/>
  <c r="Q145" i="1"/>
  <c r="P145" i="1"/>
  <c r="O145" i="1"/>
  <c r="N145" i="1"/>
  <c r="M145" i="1"/>
  <c r="W144" i="1"/>
  <c r="V144" i="1"/>
  <c r="U144" i="1"/>
  <c r="T144" i="1"/>
  <c r="S144" i="1"/>
  <c r="R144" i="1"/>
  <c r="Q144" i="1"/>
  <c r="P144" i="1"/>
  <c r="O144" i="1"/>
  <c r="N144" i="1"/>
  <c r="M144" i="1"/>
  <c r="W142" i="1"/>
  <c r="V142" i="1"/>
  <c r="U142" i="1"/>
  <c r="T142" i="1"/>
  <c r="S142" i="1"/>
  <c r="R142" i="1"/>
  <c r="Q142" i="1"/>
  <c r="P142" i="1"/>
  <c r="O142" i="1"/>
  <c r="N142" i="1"/>
  <c r="M142" i="1"/>
  <c r="W141" i="1"/>
  <c r="V141" i="1"/>
  <c r="U141" i="1"/>
  <c r="T141" i="1"/>
  <c r="S141" i="1"/>
  <c r="R141" i="1"/>
  <c r="Q141" i="1"/>
  <c r="P141" i="1"/>
  <c r="O141" i="1"/>
  <c r="N141" i="1"/>
  <c r="M141" i="1"/>
  <c r="W138" i="1"/>
  <c r="V138" i="1"/>
  <c r="U138" i="1"/>
  <c r="T138" i="1"/>
  <c r="S138" i="1"/>
  <c r="R138" i="1"/>
  <c r="Q138" i="1"/>
  <c r="P138" i="1"/>
  <c r="O138" i="1"/>
  <c r="N138" i="1"/>
  <c r="M138" i="1"/>
  <c r="W137" i="1"/>
  <c r="V137" i="1"/>
  <c r="U137" i="1"/>
  <c r="T137" i="1"/>
  <c r="S137" i="1"/>
  <c r="R137" i="1"/>
  <c r="Q137" i="1"/>
  <c r="P137" i="1"/>
  <c r="O137" i="1"/>
  <c r="N137" i="1"/>
  <c r="M137" i="1"/>
  <c r="W136" i="1"/>
  <c r="V136" i="1"/>
  <c r="U136" i="1"/>
  <c r="T136" i="1"/>
  <c r="S136" i="1"/>
  <c r="R136" i="1"/>
  <c r="Q136" i="1"/>
  <c r="P136" i="1"/>
  <c r="O136" i="1"/>
  <c r="N136" i="1"/>
  <c r="M136" i="1"/>
  <c r="W135" i="1"/>
  <c r="V135" i="1"/>
  <c r="U135" i="1"/>
  <c r="T135" i="1"/>
  <c r="S135" i="1"/>
  <c r="R135" i="1"/>
  <c r="Q135" i="1"/>
  <c r="P135" i="1"/>
  <c r="O135" i="1"/>
  <c r="N135" i="1"/>
  <c r="M135" i="1"/>
  <c r="W134" i="1"/>
  <c r="V134" i="1"/>
  <c r="U134" i="1"/>
  <c r="T134" i="1"/>
  <c r="S134" i="1"/>
  <c r="R134" i="1"/>
  <c r="Q134" i="1"/>
  <c r="P134" i="1"/>
  <c r="O134" i="1"/>
  <c r="N134" i="1"/>
  <c r="M134" i="1"/>
  <c r="W133" i="1"/>
  <c r="V133" i="1"/>
  <c r="U133" i="1"/>
  <c r="T133" i="1"/>
  <c r="S133" i="1"/>
  <c r="R133" i="1"/>
  <c r="Q133" i="1"/>
  <c r="P133" i="1"/>
  <c r="O133" i="1"/>
  <c r="N133" i="1"/>
  <c r="M133" i="1"/>
  <c r="W132" i="1"/>
  <c r="V132" i="1"/>
  <c r="U132" i="1"/>
  <c r="T132" i="1"/>
  <c r="S132" i="1"/>
  <c r="R132" i="1"/>
  <c r="Q132" i="1"/>
  <c r="P132" i="1"/>
  <c r="O132" i="1"/>
  <c r="N132" i="1"/>
  <c r="M132" i="1"/>
  <c r="W131" i="1"/>
  <c r="V131" i="1"/>
  <c r="U131" i="1"/>
  <c r="T131" i="1"/>
  <c r="S131" i="1"/>
  <c r="R131" i="1"/>
  <c r="Q131" i="1"/>
  <c r="P131" i="1"/>
  <c r="O131" i="1"/>
  <c r="N131" i="1"/>
  <c r="M131" i="1"/>
  <c r="M130" i="1"/>
  <c r="W129" i="1"/>
  <c r="V129" i="1"/>
  <c r="U129" i="1"/>
  <c r="T129" i="1"/>
  <c r="S129" i="1"/>
  <c r="R129" i="1"/>
  <c r="Q129" i="1"/>
  <c r="P129" i="1"/>
  <c r="O129" i="1"/>
  <c r="N129" i="1"/>
  <c r="M129" i="1"/>
  <c r="W128" i="1"/>
  <c r="V128" i="1"/>
  <c r="U128" i="1"/>
  <c r="T128" i="1"/>
  <c r="S128" i="1"/>
  <c r="R128" i="1"/>
  <c r="Q128" i="1"/>
  <c r="P128" i="1"/>
  <c r="O128" i="1"/>
  <c r="N128" i="1"/>
  <c r="M128" i="1"/>
  <c r="W127" i="1"/>
  <c r="V127" i="1"/>
  <c r="U127" i="1"/>
  <c r="T127" i="1"/>
  <c r="S127" i="1"/>
  <c r="R127" i="1"/>
  <c r="Q127" i="1"/>
  <c r="P127" i="1"/>
  <c r="O127" i="1"/>
  <c r="N127" i="1"/>
  <c r="M127" i="1"/>
  <c r="W125" i="1"/>
  <c r="V125" i="1"/>
  <c r="U125" i="1"/>
  <c r="T125" i="1"/>
  <c r="S125" i="1"/>
  <c r="R125" i="1"/>
  <c r="Q125" i="1"/>
  <c r="P125" i="1"/>
  <c r="O125" i="1"/>
  <c r="N125" i="1"/>
  <c r="M125" i="1"/>
  <c r="W124" i="1"/>
  <c r="V124" i="1"/>
  <c r="U124" i="1"/>
  <c r="T124" i="1"/>
  <c r="S124" i="1"/>
  <c r="R124" i="1"/>
  <c r="Q124" i="1"/>
  <c r="P124" i="1"/>
  <c r="O124" i="1"/>
  <c r="N124" i="1"/>
  <c r="M124" i="1"/>
  <c r="W123" i="1"/>
  <c r="V123" i="1"/>
  <c r="U123" i="1"/>
  <c r="T123" i="1"/>
  <c r="S123" i="1"/>
  <c r="R123" i="1"/>
  <c r="Q123" i="1"/>
  <c r="P123" i="1"/>
  <c r="O123" i="1"/>
  <c r="N123" i="1"/>
  <c r="M123" i="1"/>
  <c r="W122" i="1"/>
  <c r="V122" i="1"/>
  <c r="U122" i="1"/>
  <c r="T122" i="1"/>
  <c r="S122" i="1"/>
  <c r="R122" i="1"/>
  <c r="Q122" i="1"/>
  <c r="P122" i="1"/>
  <c r="O122" i="1"/>
  <c r="N122" i="1"/>
  <c r="M122" i="1"/>
  <c r="W121" i="1"/>
  <c r="V121" i="1"/>
  <c r="U121" i="1"/>
  <c r="T121" i="1"/>
  <c r="S121" i="1"/>
  <c r="R121" i="1"/>
  <c r="Q121" i="1"/>
  <c r="P121" i="1"/>
  <c r="O121" i="1"/>
  <c r="N121" i="1"/>
  <c r="M121" i="1"/>
  <c r="W120" i="1"/>
  <c r="V120" i="1"/>
  <c r="U120" i="1"/>
  <c r="T120" i="1"/>
  <c r="S120" i="1"/>
  <c r="R120" i="1"/>
  <c r="Q120" i="1"/>
  <c r="P120" i="1"/>
  <c r="O120" i="1"/>
  <c r="N120" i="1"/>
  <c r="M120" i="1"/>
  <c r="W119" i="1"/>
  <c r="V119" i="1"/>
  <c r="U119" i="1"/>
  <c r="T119" i="1"/>
  <c r="S119" i="1"/>
  <c r="R119" i="1"/>
  <c r="Q119" i="1"/>
  <c r="P119" i="1"/>
  <c r="O119" i="1"/>
  <c r="N119" i="1"/>
  <c r="M119" i="1"/>
  <c r="M118" i="1"/>
  <c r="W117" i="1"/>
  <c r="V117" i="1"/>
  <c r="U117" i="1"/>
  <c r="T117" i="1"/>
  <c r="S117" i="1"/>
  <c r="R117" i="1"/>
  <c r="Q117" i="1"/>
  <c r="P117" i="1"/>
  <c r="O117" i="1"/>
  <c r="N117" i="1"/>
  <c r="M117" i="1"/>
  <c r="W116" i="1"/>
  <c r="V116" i="1"/>
  <c r="U116" i="1"/>
  <c r="T116" i="1"/>
  <c r="S116" i="1"/>
  <c r="R116" i="1"/>
  <c r="Q116" i="1"/>
  <c r="P116" i="1"/>
  <c r="O116" i="1"/>
  <c r="N116" i="1"/>
  <c r="M116" i="1"/>
  <c r="W115" i="1"/>
  <c r="V115" i="1"/>
  <c r="U115" i="1"/>
  <c r="T115" i="1"/>
  <c r="S115" i="1"/>
  <c r="R115" i="1"/>
  <c r="Q115" i="1"/>
  <c r="P115" i="1"/>
  <c r="O115" i="1"/>
  <c r="N115" i="1"/>
  <c r="M115" i="1"/>
  <c r="W113" i="1"/>
  <c r="V113" i="1"/>
  <c r="U113" i="1"/>
  <c r="T113" i="1"/>
  <c r="S113" i="1"/>
  <c r="R113" i="1"/>
  <c r="Q113" i="1"/>
  <c r="P113" i="1"/>
  <c r="O113" i="1"/>
  <c r="N113" i="1"/>
  <c r="M113" i="1"/>
  <c r="W112" i="1"/>
  <c r="V112" i="1"/>
  <c r="U112" i="1"/>
  <c r="T112" i="1"/>
  <c r="S112" i="1"/>
  <c r="R112" i="1"/>
  <c r="Q112" i="1"/>
  <c r="P112" i="1"/>
  <c r="O112" i="1"/>
  <c r="N112" i="1"/>
  <c r="M112" i="1"/>
  <c r="W109" i="1"/>
  <c r="V109" i="1"/>
  <c r="U109" i="1"/>
  <c r="T109" i="1"/>
  <c r="S109" i="1"/>
  <c r="R109" i="1"/>
  <c r="Q109" i="1"/>
  <c r="P109" i="1"/>
  <c r="O109" i="1"/>
  <c r="N109" i="1"/>
  <c r="M109" i="1"/>
  <c r="W108" i="1"/>
  <c r="V108" i="1"/>
  <c r="U108" i="1"/>
  <c r="T108" i="1"/>
  <c r="S108" i="1"/>
  <c r="R108" i="1"/>
  <c r="Q108" i="1"/>
  <c r="P108" i="1"/>
  <c r="O108" i="1"/>
  <c r="N108" i="1"/>
  <c r="M108" i="1"/>
  <c r="W107" i="1"/>
  <c r="V107" i="1"/>
  <c r="U107" i="1"/>
  <c r="T107" i="1"/>
  <c r="S107" i="1"/>
  <c r="R107" i="1"/>
  <c r="Q107" i="1"/>
  <c r="P107" i="1"/>
  <c r="O107" i="1"/>
  <c r="N107" i="1"/>
  <c r="M107" i="1"/>
  <c r="W106" i="1"/>
  <c r="V106" i="1"/>
  <c r="U106" i="1"/>
  <c r="T106" i="1"/>
  <c r="S106" i="1"/>
  <c r="R106" i="1"/>
  <c r="Q106" i="1"/>
  <c r="P106" i="1"/>
  <c r="O106" i="1"/>
  <c r="N106" i="1"/>
  <c r="M106" i="1"/>
  <c r="W105" i="1"/>
  <c r="V105" i="1"/>
  <c r="U105" i="1"/>
  <c r="T105" i="1"/>
  <c r="S105" i="1"/>
  <c r="R105" i="1"/>
  <c r="Q105" i="1"/>
  <c r="P105" i="1"/>
  <c r="O105" i="1"/>
  <c r="N105" i="1"/>
  <c r="M105" i="1"/>
  <c r="W104" i="1"/>
  <c r="V104" i="1"/>
  <c r="U104" i="1"/>
  <c r="T104" i="1"/>
  <c r="S104" i="1"/>
  <c r="R104" i="1"/>
  <c r="Q104" i="1"/>
  <c r="P104" i="1"/>
  <c r="O104" i="1"/>
  <c r="N104" i="1"/>
  <c r="M104" i="1"/>
  <c r="W103" i="1"/>
  <c r="V103" i="1"/>
  <c r="U103" i="1"/>
  <c r="T103" i="1"/>
  <c r="S103" i="1"/>
  <c r="R103" i="1"/>
  <c r="Q103" i="1"/>
  <c r="P103" i="1"/>
  <c r="O103" i="1"/>
  <c r="N103" i="1"/>
  <c r="M103" i="1"/>
  <c r="W102" i="1"/>
  <c r="V102" i="1"/>
  <c r="U102" i="1"/>
  <c r="T102" i="1"/>
  <c r="S102" i="1"/>
  <c r="R102" i="1"/>
  <c r="Q102" i="1"/>
  <c r="P102" i="1"/>
  <c r="O102" i="1"/>
  <c r="N102" i="1"/>
  <c r="M102" i="1"/>
  <c r="W101" i="1"/>
  <c r="V101" i="1"/>
  <c r="U101" i="1"/>
  <c r="T101" i="1"/>
  <c r="S101" i="1"/>
  <c r="R101" i="1"/>
  <c r="Q101" i="1"/>
  <c r="P101" i="1"/>
  <c r="O101" i="1"/>
  <c r="N101" i="1"/>
  <c r="M101" i="1"/>
  <c r="M100" i="1"/>
  <c r="W99" i="1"/>
  <c r="V99" i="1"/>
  <c r="U99" i="1"/>
  <c r="T99" i="1"/>
  <c r="S99" i="1"/>
  <c r="R99" i="1"/>
  <c r="Q99" i="1"/>
  <c r="P99" i="1"/>
  <c r="O99" i="1"/>
  <c r="N99" i="1"/>
  <c r="M99" i="1"/>
  <c r="W98" i="1"/>
  <c r="V98" i="1"/>
  <c r="U98" i="1"/>
  <c r="T98" i="1"/>
  <c r="S98" i="1"/>
  <c r="R98" i="1"/>
  <c r="Q98" i="1"/>
  <c r="P98" i="1"/>
  <c r="O98" i="1"/>
  <c r="N98" i="1"/>
  <c r="M98" i="1"/>
  <c r="W97" i="1"/>
  <c r="V97" i="1"/>
  <c r="U97" i="1"/>
  <c r="T97" i="1"/>
  <c r="S97" i="1"/>
  <c r="R97" i="1"/>
  <c r="Q97" i="1"/>
  <c r="P97" i="1"/>
  <c r="O97" i="1"/>
  <c r="N97" i="1"/>
  <c r="M97" i="1"/>
  <c r="W95" i="1"/>
  <c r="V95" i="1"/>
  <c r="U95" i="1"/>
  <c r="T95" i="1"/>
  <c r="S95" i="1"/>
  <c r="R95" i="1"/>
  <c r="Q95" i="1"/>
  <c r="P95" i="1"/>
  <c r="O95" i="1"/>
  <c r="N95" i="1"/>
  <c r="M95" i="1"/>
  <c r="W94" i="1"/>
  <c r="V94" i="1"/>
  <c r="U94" i="1"/>
  <c r="T94" i="1"/>
  <c r="S94" i="1"/>
  <c r="R94" i="1"/>
  <c r="Q94" i="1"/>
  <c r="P94" i="1"/>
  <c r="O94" i="1"/>
  <c r="N94" i="1"/>
  <c r="M94" i="1"/>
  <c r="W93" i="1"/>
  <c r="V93" i="1"/>
  <c r="U93" i="1"/>
  <c r="T93" i="1"/>
  <c r="S93" i="1"/>
  <c r="R93" i="1"/>
  <c r="Q93" i="1"/>
  <c r="P93" i="1"/>
  <c r="O93" i="1"/>
  <c r="N93" i="1"/>
  <c r="M93" i="1"/>
  <c r="W92" i="1"/>
  <c r="V92" i="1"/>
  <c r="U92" i="1"/>
  <c r="T92" i="1"/>
  <c r="S92" i="1"/>
  <c r="R92" i="1"/>
  <c r="Q92" i="1"/>
  <c r="P92" i="1"/>
  <c r="O92" i="1"/>
  <c r="N92" i="1"/>
  <c r="M92" i="1"/>
  <c r="W91" i="1"/>
  <c r="V91" i="1"/>
  <c r="U91" i="1"/>
  <c r="T91" i="1"/>
  <c r="S91" i="1"/>
  <c r="R91" i="1"/>
  <c r="Q91" i="1"/>
  <c r="P91" i="1"/>
  <c r="O91" i="1"/>
  <c r="N91" i="1"/>
  <c r="M91" i="1"/>
  <c r="W90" i="1"/>
  <c r="V90" i="1"/>
  <c r="U90" i="1"/>
  <c r="T90" i="1"/>
  <c r="S90" i="1"/>
  <c r="R90" i="1"/>
  <c r="Q90" i="1"/>
  <c r="P90" i="1"/>
  <c r="O90" i="1"/>
  <c r="N90" i="1"/>
  <c r="M90" i="1"/>
  <c r="W89" i="1"/>
  <c r="V89" i="1"/>
  <c r="U89" i="1"/>
  <c r="T89" i="1"/>
  <c r="S89" i="1"/>
  <c r="R89" i="1"/>
  <c r="Q89" i="1"/>
  <c r="P89" i="1"/>
  <c r="O89" i="1"/>
  <c r="N89" i="1"/>
  <c r="M89" i="1"/>
  <c r="W88" i="1"/>
  <c r="V88" i="1"/>
  <c r="U88" i="1"/>
  <c r="T88" i="1"/>
  <c r="S88" i="1"/>
  <c r="R88" i="1"/>
  <c r="Q88" i="1"/>
  <c r="P88" i="1"/>
  <c r="O88" i="1"/>
  <c r="N88" i="1"/>
  <c r="M88" i="1"/>
  <c r="M87" i="1"/>
  <c r="W86" i="1"/>
  <c r="V86" i="1"/>
  <c r="U86" i="1"/>
  <c r="T86" i="1"/>
  <c r="S86" i="1"/>
  <c r="R86" i="1"/>
  <c r="Q86" i="1"/>
  <c r="P86" i="1"/>
  <c r="O86" i="1"/>
  <c r="N86" i="1"/>
  <c r="M86" i="1"/>
  <c r="W85" i="1"/>
  <c r="V85" i="1"/>
  <c r="U85" i="1"/>
  <c r="T85" i="1"/>
  <c r="S85" i="1"/>
  <c r="R85" i="1"/>
  <c r="Q85" i="1"/>
  <c r="P85" i="1"/>
  <c r="O85" i="1"/>
  <c r="N85" i="1"/>
  <c r="M85" i="1"/>
  <c r="W84" i="1"/>
  <c r="V84" i="1"/>
  <c r="U84" i="1"/>
  <c r="T84" i="1"/>
  <c r="S84" i="1"/>
  <c r="R84" i="1"/>
  <c r="Q84" i="1"/>
  <c r="P84" i="1"/>
  <c r="O84" i="1"/>
  <c r="N84" i="1"/>
  <c r="M84" i="1"/>
  <c r="W82" i="1"/>
  <c r="V82" i="1"/>
  <c r="U82" i="1"/>
  <c r="T82" i="1"/>
  <c r="S82" i="1"/>
  <c r="R82" i="1"/>
  <c r="Q82" i="1"/>
  <c r="P82" i="1"/>
  <c r="O82" i="1"/>
  <c r="N82" i="1"/>
  <c r="M82" i="1"/>
  <c r="W81" i="1"/>
  <c r="V81" i="1"/>
  <c r="U81" i="1"/>
  <c r="T81" i="1"/>
  <c r="S81" i="1"/>
  <c r="R81" i="1"/>
  <c r="Q81" i="1"/>
  <c r="P81" i="1"/>
  <c r="O81" i="1"/>
  <c r="N81" i="1"/>
  <c r="M81" i="1"/>
  <c r="W78" i="1"/>
  <c r="V78" i="1"/>
  <c r="U78" i="1"/>
  <c r="T78" i="1"/>
  <c r="S78" i="1"/>
  <c r="R78" i="1"/>
  <c r="Q78" i="1"/>
  <c r="P78" i="1"/>
  <c r="O78" i="1"/>
  <c r="N78" i="1"/>
  <c r="M78" i="1"/>
  <c r="W77" i="1"/>
  <c r="V77" i="1"/>
  <c r="U77" i="1"/>
  <c r="T77" i="1"/>
  <c r="S77" i="1"/>
  <c r="R77" i="1"/>
  <c r="Q77" i="1"/>
  <c r="P77" i="1"/>
  <c r="O77" i="1"/>
  <c r="N77" i="1"/>
  <c r="M77" i="1"/>
  <c r="W76" i="1"/>
  <c r="V76" i="1"/>
  <c r="U76" i="1"/>
  <c r="T76" i="1"/>
  <c r="S76" i="1"/>
  <c r="R76" i="1"/>
  <c r="Q76" i="1"/>
  <c r="P76" i="1"/>
  <c r="O76" i="1"/>
  <c r="N76" i="1"/>
  <c r="M76" i="1"/>
  <c r="W75" i="1"/>
  <c r="V75" i="1"/>
  <c r="U75" i="1"/>
  <c r="T75" i="1"/>
  <c r="S75" i="1"/>
  <c r="R75" i="1"/>
  <c r="Q75" i="1"/>
  <c r="P75" i="1"/>
  <c r="O75" i="1"/>
  <c r="N75" i="1"/>
  <c r="M75" i="1"/>
  <c r="W74" i="1"/>
  <c r="V74" i="1"/>
  <c r="U74" i="1"/>
  <c r="T74" i="1"/>
  <c r="S74" i="1"/>
  <c r="R74" i="1"/>
  <c r="Q74" i="1"/>
  <c r="P74" i="1"/>
  <c r="O74" i="1"/>
  <c r="N74" i="1"/>
  <c r="M74" i="1"/>
  <c r="W73" i="1"/>
  <c r="V73" i="1"/>
  <c r="U73" i="1"/>
  <c r="T73" i="1"/>
  <c r="S73" i="1"/>
  <c r="R73" i="1"/>
  <c r="Q73" i="1"/>
  <c r="P73" i="1"/>
  <c r="O73" i="1"/>
  <c r="N73" i="1"/>
  <c r="M73" i="1"/>
  <c r="W72" i="1"/>
  <c r="V72" i="1"/>
  <c r="U72" i="1"/>
  <c r="T72" i="1"/>
  <c r="S72" i="1"/>
  <c r="R72" i="1"/>
  <c r="Q72" i="1"/>
  <c r="P72" i="1"/>
  <c r="O72" i="1"/>
  <c r="N72" i="1"/>
  <c r="M72" i="1"/>
  <c r="M71" i="1"/>
  <c r="W70" i="1"/>
  <c r="V70" i="1"/>
  <c r="U70" i="1"/>
  <c r="T70" i="1"/>
  <c r="S70" i="1"/>
  <c r="R70" i="1"/>
  <c r="Q70" i="1"/>
  <c r="P70" i="1"/>
  <c r="O70" i="1"/>
  <c r="N70" i="1"/>
  <c r="M70" i="1"/>
  <c r="W69" i="1"/>
  <c r="V69" i="1"/>
  <c r="U69" i="1"/>
  <c r="T69" i="1"/>
  <c r="S69" i="1"/>
  <c r="R69" i="1"/>
  <c r="Q69" i="1"/>
  <c r="P69" i="1"/>
  <c r="O69" i="1"/>
  <c r="N69" i="1"/>
  <c r="M69" i="1"/>
  <c r="W68" i="1"/>
  <c r="V68" i="1"/>
  <c r="U68" i="1"/>
  <c r="T68" i="1"/>
  <c r="S68" i="1"/>
  <c r="R68" i="1"/>
  <c r="Q68" i="1"/>
  <c r="P68" i="1"/>
  <c r="O68" i="1"/>
  <c r="N68" i="1"/>
  <c r="M68" i="1"/>
  <c r="W66" i="1"/>
  <c r="V66" i="1"/>
  <c r="U66" i="1"/>
  <c r="T66" i="1"/>
  <c r="S66" i="1"/>
  <c r="R66" i="1"/>
  <c r="Q66" i="1"/>
  <c r="P66" i="1"/>
  <c r="O66" i="1"/>
  <c r="N66" i="1"/>
  <c r="M66" i="1"/>
  <c r="W65" i="1"/>
  <c r="V65" i="1"/>
  <c r="U65" i="1"/>
  <c r="T65" i="1"/>
  <c r="S65" i="1"/>
  <c r="R65" i="1"/>
  <c r="Q65" i="1"/>
  <c r="P65" i="1"/>
  <c r="O65" i="1"/>
  <c r="N65" i="1"/>
  <c r="M65" i="1"/>
  <c r="W62" i="1"/>
  <c r="V62" i="1"/>
  <c r="U62" i="1"/>
  <c r="T62" i="1"/>
  <c r="S62" i="1"/>
  <c r="R62" i="1"/>
  <c r="Q62" i="1"/>
  <c r="P62" i="1"/>
  <c r="O62" i="1"/>
  <c r="N62" i="1"/>
  <c r="M62" i="1"/>
  <c r="W61" i="1"/>
  <c r="V61" i="1"/>
  <c r="U61" i="1"/>
  <c r="T61" i="1"/>
  <c r="S61" i="1"/>
  <c r="R61" i="1"/>
  <c r="Q61" i="1"/>
  <c r="P61" i="1"/>
  <c r="O61" i="1"/>
  <c r="N61" i="1"/>
  <c r="M61" i="1"/>
  <c r="W60" i="1"/>
  <c r="V60" i="1"/>
  <c r="U60" i="1"/>
  <c r="T60" i="1"/>
  <c r="S60" i="1"/>
  <c r="R60" i="1"/>
  <c r="Q60" i="1"/>
  <c r="P60" i="1"/>
  <c r="O60" i="1"/>
  <c r="N60" i="1"/>
  <c r="M60" i="1"/>
  <c r="W59" i="1"/>
  <c r="V59" i="1"/>
  <c r="U59" i="1"/>
  <c r="T59" i="1"/>
  <c r="S59" i="1"/>
  <c r="R59" i="1"/>
  <c r="Q59" i="1"/>
  <c r="P59" i="1"/>
  <c r="O59" i="1"/>
  <c r="N59" i="1"/>
  <c r="M59" i="1"/>
  <c r="W56" i="1"/>
  <c r="V56" i="1"/>
  <c r="U56" i="1"/>
  <c r="T56" i="1"/>
  <c r="S56" i="1"/>
  <c r="R56" i="1"/>
  <c r="Q56" i="1"/>
  <c r="P56" i="1"/>
  <c r="O56" i="1"/>
  <c r="N56" i="1"/>
  <c r="M56" i="1"/>
  <c r="W55" i="1"/>
  <c r="V55" i="1"/>
  <c r="U55" i="1"/>
  <c r="T55" i="1"/>
  <c r="S55" i="1"/>
  <c r="R55" i="1"/>
  <c r="Q55" i="1"/>
  <c r="P55" i="1"/>
  <c r="O55" i="1"/>
  <c r="N55" i="1"/>
  <c r="M55" i="1"/>
  <c r="W54" i="1"/>
  <c r="V54" i="1"/>
  <c r="U54" i="1"/>
  <c r="T54" i="1"/>
  <c r="S54" i="1"/>
  <c r="R54" i="1"/>
  <c r="Q54" i="1"/>
  <c r="P54" i="1"/>
  <c r="O54" i="1"/>
  <c r="N54" i="1"/>
  <c r="M54" i="1"/>
  <c r="W53" i="1"/>
  <c r="V53" i="1"/>
  <c r="U53" i="1"/>
  <c r="T53" i="1"/>
  <c r="S53" i="1"/>
  <c r="R53" i="1"/>
  <c r="Q53" i="1"/>
  <c r="P53" i="1"/>
  <c r="O53" i="1"/>
  <c r="N53" i="1"/>
  <c r="M53" i="1"/>
  <c r="W52" i="1"/>
  <c r="V52" i="1"/>
  <c r="U52" i="1"/>
  <c r="T52" i="1"/>
  <c r="S52" i="1"/>
  <c r="R52" i="1"/>
  <c r="Q52" i="1"/>
  <c r="P52" i="1"/>
  <c r="O52" i="1"/>
  <c r="N52" i="1"/>
  <c r="M52" i="1"/>
  <c r="W51" i="1"/>
  <c r="V51" i="1"/>
  <c r="U51" i="1"/>
  <c r="T51" i="1"/>
  <c r="S51" i="1"/>
  <c r="R51" i="1"/>
  <c r="Q51" i="1"/>
  <c r="P51" i="1"/>
  <c r="O51" i="1"/>
  <c r="N51" i="1"/>
  <c r="M51" i="1"/>
  <c r="W49" i="1"/>
  <c r="V49" i="1"/>
  <c r="U49" i="1"/>
  <c r="T49" i="1"/>
  <c r="S49" i="1"/>
  <c r="R49" i="1"/>
  <c r="Q49" i="1"/>
  <c r="P49" i="1"/>
  <c r="O49" i="1"/>
  <c r="N49" i="1"/>
  <c r="M49" i="1"/>
  <c r="W48" i="1"/>
  <c r="V48" i="1"/>
  <c r="U48" i="1"/>
  <c r="T48" i="1"/>
  <c r="S48" i="1"/>
  <c r="R48" i="1"/>
  <c r="Q48" i="1"/>
  <c r="P48" i="1"/>
  <c r="O48" i="1"/>
  <c r="N48" i="1"/>
  <c r="M48" i="1"/>
  <c r="W45" i="1"/>
  <c r="V45" i="1"/>
  <c r="U45" i="1"/>
  <c r="T45" i="1"/>
  <c r="S45" i="1"/>
  <c r="R45" i="1"/>
  <c r="Q45" i="1"/>
  <c r="P45" i="1"/>
  <c r="O45" i="1"/>
  <c r="N45" i="1"/>
  <c r="M45" i="1"/>
  <c r="W44" i="1"/>
  <c r="V44" i="1"/>
  <c r="U44" i="1"/>
  <c r="T44" i="1"/>
  <c r="S44" i="1"/>
  <c r="R44" i="1"/>
  <c r="Q44" i="1"/>
  <c r="P44" i="1"/>
  <c r="O44" i="1"/>
  <c r="N44" i="1"/>
  <c r="M44" i="1"/>
  <c r="W43" i="1"/>
  <c r="V43" i="1"/>
  <c r="U43" i="1"/>
  <c r="T43" i="1"/>
  <c r="S43" i="1"/>
  <c r="R43" i="1"/>
  <c r="Q43" i="1"/>
  <c r="P43" i="1"/>
  <c r="O43" i="1"/>
  <c r="N43" i="1"/>
  <c r="M43" i="1"/>
  <c r="W42" i="1"/>
  <c r="V42" i="1"/>
  <c r="U42" i="1"/>
  <c r="T42" i="1"/>
  <c r="S42" i="1"/>
  <c r="R42" i="1"/>
  <c r="Q42" i="1"/>
  <c r="P42" i="1"/>
  <c r="O42" i="1"/>
  <c r="N42" i="1"/>
  <c r="M42" i="1"/>
  <c r="W39" i="1"/>
  <c r="V39" i="1"/>
  <c r="U39" i="1"/>
  <c r="T39" i="1"/>
  <c r="S39" i="1"/>
  <c r="R39" i="1"/>
  <c r="Q39" i="1"/>
  <c r="P39" i="1"/>
  <c r="O39" i="1"/>
  <c r="N39" i="1"/>
  <c r="M39" i="1"/>
  <c r="W38" i="1"/>
  <c r="V38" i="1"/>
  <c r="U38" i="1"/>
  <c r="T38" i="1"/>
  <c r="S38" i="1"/>
  <c r="R38" i="1"/>
  <c r="Q38" i="1"/>
  <c r="P38" i="1"/>
  <c r="O38" i="1"/>
  <c r="N38" i="1"/>
  <c r="M38" i="1"/>
  <c r="W37" i="1"/>
  <c r="V37" i="1"/>
  <c r="U37" i="1"/>
  <c r="T37" i="1"/>
  <c r="S37" i="1"/>
  <c r="R37" i="1"/>
  <c r="Q37" i="1"/>
  <c r="P37" i="1"/>
  <c r="O37" i="1"/>
  <c r="N37" i="1"/>
  <c r="M37" i="1"/>
  <c r="W34" i="1"/>
  <c r="V34" i="1"/>
  <c r="U34" i="1"/>
  <c r="T34" i="1"/>
  <c r="S34" i="1"/>
  <c r="R34" i="1"/>
  <c r="Q34" i="1"/>
  <c r="P34" i="1"/>
  <c r="O34" i="1"/>
  <c r="N34" i="1"/>
  <c r="M34" i="1"/>
  <c r="W33" i="1"/>
  <c r="V33" i="1"/>
  <c r="U33" i="1"/>
  <c r="T33" i="1"/>
  <c r="S33" i="1"/>
  <c r="R33" i="1"/>
  <c r="Q33" i="1"/>
  <c r="P33" i="1"/>
  <c r="O33" i="1"/>
  <c r="N33" i="1"/>
  <c r="M33" i="1"/>
  <c r="W32" i="1"/>
  <c r="V32" i="1"/>
  <c r="U32" i="1"/>
  <c r="T32" i="1"/>
  <c r="S32" i="1"/>
  <c r="R32" i="1"/>
  <c r="Q32" i="1"/>
  <c r="P32" i="1"/>
  <c r="O32" i="1"/>
  <c r="N32" i="1"/>
  <c r="M32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<sst xmlns="http://schemas.openxmlformats.org/spreadsheetml/2006/main" count="6537" uniqueCount="232">
  <si>
    <t>CIMS.CAN.BC.Light Industrial.Water Heating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</si>
  <si>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</si>
  <si>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</si>
  <si>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</si>
  <si>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</si>
  <si>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</si>
  <si>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</si>
  <si>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</si>
  <si>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</si>
  <si>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</si>
  <si>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</si>
  <si>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</si>
  <si>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</si>
  <si>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</si>
  <si>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</si>
  <si>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</si>
  <si>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</si>
  <si>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Natural Gas Production</t>
  </si>
  <si>
    <t>Service requested</t>
  </si>
  <si>
    <t>CIMS.CAN.BC.Natural Gas Production</t>
  </si>
  <si>
    <t>ES</t>
  </si>
  <si>
    <t>1000 m3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</si>
  <si>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</si>
  <si>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</si>
  <si>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</si>
  <si>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</si>
  <si>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</si>
  <si>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</si>
  <si>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</si>
  <si>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</si>
  <si>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</si>
  <si>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</si>
  <si>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</si>
  <si>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</si>
  <si>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CIMS.CAN.BC.Ethanol</t>
  </si>
  <si>
    <t>CIMS.Generic Fuels.Fuel Oil</t>
  </si>
  <si>
    <t>Base model</t>
  </si>
  <si>
    <t>TO DO: Fix these multipliers once the electricity sector is calibrated to have a production cost.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</si>
  <si>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</si>
  <si>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</si>
  <si>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</si>
  <si>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</si>
  <si>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</si>
  <si>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</si>
  <si>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</si>
  <si>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</si>
  <si>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</si>
  <si>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</si>
  <si>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</si>
  <si>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CIMS.CAN.BC.Natural Gas Production.Natural Gas Supply</t>
  </si>
  <si>
    <t>CIMS.CAN.BC.Natural Gas Production.Natural Gas</t>
  </si>
  <si>
    <t>Natural Gas</t>
  </si>
  <si>
    <t>GJ</t>
  </si>
  <si>
    <t>Fixed Ratio</t>
  </si>
  <si>
    <t>Is supply</t>
  </si>
  <si>
    <t>LCC_financial</t>
  </si>
  <si>
    <t>$</t>
  </si>
  <si>
    <t>CIMS.CAN.BC.Natural Gas Production.Natural Gas.Distribution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</si>
  <si>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</si>
  <si>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</si>
  <si>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</si>
  <si>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</si>
  <si>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</si>
  <si>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</si>
  <si>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</si>
  <si>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</si>
  <si>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</si>
  <si>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Distribution</t>
  </si>
  <si>
    <t>Process</t>
  </si>
  <si>
    <t>Natural Gas Supply</t>
  </si>
  <si>
    <t>CIMS.CAN.BC.Natural Gas Production.Natural Gas Supply.Extraction</t>
  </si>
  <si>
    <t>CIMS.CAN.BC.Natural Gas Production.Natural Gas Supply.Processing</t>
  </si>
  <si>
    <t>CIMS.CAN.BC.Natural Gas Production.Natural Gas Supply.Transmission</t>
  </si>
  <si>
    <t>CIMS.CAN.BC.Natural Gas Production.Natural Gas Supply.LNG Compression</t>
  </si>
  <si>
    <t>LNG Compression</t>
  </si>
  <si>
    <t>Tech Compete</t>
  </si>
  <si>
    <t>Discount rate_financial</t>
  </si>
  <si>
    <t>Heterogeneity</t>
  </si>
  <si>
    <t>LNG Compression Elec</t>
  </si>
  <si>
    <t>Available</t>
  </si>
  <si>
    <t>Year</t>
  </si>
  <si>
    <t>Unavailable</t>
  </si>
  <si>
    <t>Lifetime</t>
  </si>
  <si>
    <t>Years</t>
  </si>
  <si>
    <t>Market share</t>
  </si>
  <si>
    <t>%</t>
  </si>
  <si>
    <t>Output</t>
  </si>
  <si>
    <t>Extraction</t>
  </si>
  <si>
    <t>CIMS.CAN.BC.Natural Gas Production.Natural Gas Supply.Extraction.Conventional Production</t>
  </si>
  <si>
    <t>CIMS.CAN.BC.Natural Gas Production.Natural Gas Supply.Extraction.Coal Bed Methane</t>
  </si>
  <si>
    <t>CIMS.CAN.BC.Natural Gas Production.Natural Gas Supply.Extraction.Shale</t>
  </si>
  <si>
    <t>CIMS.CAN.BC.Natural Gas Production.Natural Gas Supply.Extraction.Tight</t>
  </si>
  <si>
    <t>Conventional Production</t>
  </si>
  <si>
    <t>Raw NG</t>
  </si>
  <si>
    <t>FOM</t>
  </si>
  <si>
    <t>CIMS.CAN.BC.Natural Gas Production.Natural Gas Supply.Extraction.Off road transport</t>
  </si>
  <si>
    <t>Units</t>
  </si>
  <si>
    <t>CIMS.CAN.BC.Natural Gas Production.Natural Gas Supply.Extraction.Drilling</t>
  </si>
  <si>
    <t>Wells per 1000m3</t>
  </si>
  <si>
    <t>CIMS.CAN.BC.Natural Gas Production.Natural Gas Supply.Extraction.Compression</t>
  </si>
  <si>
    <t>CIMS.CAN.BC.Natural Gas Production.Natural Gas Supply.Testing and Maintenance</t>
  </si>
  <si>
    <t>CIMS.CAN.BC.Natural Gas Production.Natural Gas Supply.Fugitive</t>
  </si>
  <si>
    <t>tCO2e</t>
  </si>
  <si>
    <t>Coal Bed Methane</t>
  </si>
  <si>
    <t>Raw NG prod from coal bed methane</t>
  </si>
  <si>
    <t>CIMS.CAN.BC.Natural Gas Production.OG Liquid Fuel Blend.Diesel Blend</t>
  </si>
  <si>
    <t>Raw NG prod from coal bed methane Eff</t>
  </si>
  <si>
    <t>FCC</t>
  </si>
  <si>
    <t>Shale</t>
  </si>
  <si>
    <t>Raw NG prod from Shale</t>
  </si>
  <si>
    <t>Raw NG prod from Shale Eff</t>
  </si>
  <si>
    <t>50% of Raw NG tCO2</t>
  </si>
  <si>
    <t>50% of Raw NG tCH4</t>
  </si>
  <si>
    <t>Tight</t>
  </si>
  <si>
    <t>Raw NG prod from Tight</t>
  </si>
  <si>
    <t>Formula used: FOM Raw NG Eff and Low LDAR +( FOM Raw NG Eff and Low LDAR - FOM Raw NG Eff) * 4.67696775523659; Source from EmmaS LDAR study.</t>
  </si>
  <si>
    <t>25% of Raw NG tCO2</t>
  </si>
  <si>
    <t>25% of Raw NG tCH4</t>
  </si>
  <si>
    <t>Raw NG prod from Tight Eff</t>
  </si>
  <si>
    <t>Formula used: FOM Raw NG Eff and Low LDAR +( FOM Raw NG Eff and Low LDAR - FOM Raw NG Eff * 6.88314840837854; Source from EmmaS LDAR study.</t>
  </si>
  <si>
    <t>10% of Raw NG tCO2</t>
  </si>
  <si>
    <t>10% of Raw NG tCH4</t>
  </si>
  <si>
    <t>Drilling</t>
  </si>
  <si>
    <t>Exploration and drilling of new wells</t>
  </si>
  <si>
    <t>Capital recovery</t>
  </si>
  <si>
    <t>CIMS.CAN.BC.Natural Gas Production.Natural Gas Supply.Flaring</t>
  </si>
  <si>
    <t>CIMS.CAN.BC.Natural Gas Production.Natural Gas Supply.Venting.Diffuse Venting</t>
  </si>
  <si>
    <t>Exploration and drilling of new wells Eff</t>
  </si>
  <si>
    <t>Assumes 50% reduction from coal bed methane tech</t>
  </si>
  <si>
    <t>Compression</t>
  </si>
  <si>
    <t>Extraction Compression</t>
  </si>
  <si>
    <t>CIMS.CAN.BC.Natural Gas Production.Natural Gas Supply.Direct Heat</t>
  </si>
  <si>
    <t>CIMS.CAN.BC.Natural Gas Production.Natural Gas Supply.Direct Drive Small</t>
  </si>
  <si>
    <t>CIMS.CAN.BC.Natural Gas Production.Natural Gas Supply.Direct Drive Large</t>
  </si>
  <si>
    <t>CIMS.CAN.BC.Natural Gas Production.Natural Gas Supply.Venting.Point Venting</t>
  </si>
  <si>
    <t>Extraction Compression Eff</t>
  </si>
  <si>
    <t>Off road transport</t>
  </si>
  <si>
    <t>Extraction Off road transport</t>
  </si>
  <si>
    <t>CIMS.CAN.BC.Natural Gas Production.OG Liquid Fuel Blend.Gasoline Blend</t>
  </si>
  <si>
    <t>Extraction Off road transport Eff</t>
  </si>
  <si>
    <t>Processing</t>
  </si>
  <si>
    <t>CIMS.CAN.BC.Natural Gas Production.Natural Gas Supply.Processing.Processing Plants</t>
  </si>
  <si>
    <t>Processing Plants</t>
  </si>
  <si>
    <t>CIMS.CAN.BC.Natural Gas Production.Natural Gas Supply.Processing.Compression</t>
  </si>
  <si>
    <t>CIMS.CAN.BC.Natural Gas Production.Natural Gas Supply.Controls</t>
  </si>
  <si>
    <t>CIMS.CAN.BC.Natural Gas Production.Natural Gas Supply.Pumping</t>
  </si>
  <si>
    <t>CIMS.CAN.BC.Natural Gas Production.Natural Gas Supply.Formation CO2</t>
  </si>
  <si>
    <t>Processing Eff</t>
  </si>
  <si>
    <t>Processing Compression</t>
  </si>
  <si>
    <t>Processing Compression Eff</t>
  </si>
  <si>
    <t>Transmission</t>
  </si>
  <si>
    <t>CIMS.CAN.BC.Natural Gas Production.Natural Gas Supply.Transmission.Compression</t>
  </si>
  <si>
    <t>Transmission Eff</t>
  </si>
  <si>
    <t>Transmission HFO</t>
  </si>
  <si>
    <t>Transmission Compression</t>
  </si>
  <si>
    <t>Transmission Compression Eff</t>
  </si>
  <si>
    <t>Direct Heat</t>
  </si>
  <si>
    <t>Boilers</t>
  </si>
  <si>
    <t>Boilers improved thermal eff</t>
  </si>
  <si>
    <t>Boilers cogen</t>
  </si>
  <si>
    <t>Boilers improved thermal eff CCS</t>
  </si>
  <si>
    <t>CIMS.CAN.BC.Natural Gas Production.Natural Gas Supply.CCS_Natural Gas</t>
  </si>
  <si>
    <t>Direct Drive Small</t>
  </si>
  <si>
    <t>Reciprocating compressor</t>
  </si>
  <si>
    <t>Reciprocating compressor lean burn retro</t>
  </si>
  <si>
    <t>Reciprocating compressor lean burn retro NG</t>
  </si>
  <si>
    <t>Reciprocating compressor electric</t>
  </si>
  <si>
    <t>Direct Drive Large</t>
  </si>
  <si>
    <t>Natural Gas turbine</t>
  </si>
  <si>
    <t>Natural Gas turbine Eff 2010</t>
  </si>
  <si>
    <t>Natural Gas turbine Eff 2020</t>
  </si>
  <si>
    <t>Natural Gas turbine Eff 2030</t>
  </si>
  <si>
    <t>Formula used: FOM +( NG T&amp;D Eff LDAR-NG T&amp;D) * 6.88314840837854/4.67696775523659; Source from EmmaS LDAR study.</t>
  </si>
  <si>
    <t>Std AC motor 500 hp</t>
  </si>
  <si>
    <t>10% of NG T&amp;D tCO2</t>
  </si>
  <si>
    <t>Eff AC motor 500 hp</t>
  </si>
  <si>
    <t>Controls</t>
  </si>
  <si>
    <t>Formula used: FOM NG T&amp;D Eff LDAR +(FOM  NG T&amp;D Eff LDAR- FOM NG T&amp;D) * 6.88314840837854/4.67696775523659; Source from EmmaS LDAR study.</t>
  </si>
  <si>
    <t>High bleed</t>
  </si>
  <si>
    <t>Med bleed</t>
  </si>
  <si>
    <t>Low bleed</t>
  </si>
  <si>
    <t>Electric</t>
  </si>
  <si>
    <t>0.0489705183934989 tCO2/GJ*1.21 GJ</t>
  </si>
  <si>
    <t>Pumping</t>
  </si>
  <si>
    <t>Pneumatic</t>
  </si>
  <si>
    <t>Electric Motor</t>
  </si>
  <si>
    <t>Testing and Maintenance</t>
  </si>
  <si>
    <t>CIMS.CAN.BC.Natural Gas Production.Natural Gas Supply.Testing and Maintenance.Blowdowns</t>
  </si>
  <si>
    <t>CIMS.CAN.BC.Natural Gas Production.Natural Gas Supply.Testing and Maintenance.Liquid Unloading</t>
  </si>
  <si>
    <t>CIMS.CAN.BC.Natural Gas Production.Natural Gas Supply.Testing and Maintenance.SCVF</t>
  </si>
  <si>
    <t>Blowdowns</t>
  </si>
  <si>
    <t>Existing</t>
  </si>
  <si>
    <t>Blowdown capture low</t>
  </si>
  <si>
    <t>Blowdown capture high</t>
  </si>
  <si>
    <t>Liquid Unloading</t>
  </si>
  <si>
    <t>Plunger Install</t>
  </si>
  <si>
    <t>SCVF</t>
  </si>
  <si>
    <t>Formation CO2</t>
  </si>
  <si>
    <t>No Formation CCS</t>
  </si>
  <si>
    <t>Formation CCS</t>
  </si>
  <si>
    <t>Flaring</t>
  </si>
  <si>
    <t>No CCS</t>
  </si>
  <si>
    <t>Flaring CCS</t>
  </si>
  <si>
    <t>CIMS.CAN.BC.Natural Gas Production.Natural Gas Supply.Venting</t>
  </si>
  <si>
    <t>Venting</t>
  </si>
  <si>
    <t>Diffuse Venting</t>
  </si>
  <si>
    <t>Point Venting</t>
  </si>
  <si>
    <t>No VRU</t>
  </si>
  <si>
    <t>VRU</t>
  </si>
  <si>
    <t>Flare Install</t>
  </si>
  <si>
    <t>649000 tCO2 * 85% Capacity Factor</t>
  </si>
  <si>
    <t>FCC *1.03068015 (2020 CPI/2018CPI)*1.3415 CAD/USD</t>
  </si>
  <si>
    <t>FOM *1.03068015 (2020 CPI/2018CPI)*1.3415 CAD/USD</t>
  </si>
  <si>
    <t>(Total VC / (tCO2*85% Capacity Factor)) *1.03068015 (2020 CPI/2018CPI)*1.3415 CAD/USD</t>
  </si>
  <si>
    <t>Fugitive</t>
  </si>
  <si>
    <t>6.12MW * 8760 hours  *3.6GJ/tCO2 100% at Capacity Factor / 0.38 natural gas to electricity efficiency</t>
  </si>
  <si>
    <t>1 tCO2+ GJ Nat Gas*0.0489705183934989 tCO2/GJ Nat Gas *0.90 Capture rate</t>
  </si>
  <si>
    <t>No LDAR</t>
  </si>
  <si>
    <t>Low LDAR</t>
  </si>
  <si>
    <t>Med LDAR</t>
  </si>
  <si>
    <t>High LDAR</t>
  </si>
  <si>
    <t>CCS_Natural Gas</t>
  </si>
  <si>
    <t>CCS</t>
  </si>
  <si>
    <t>Emissions_removal</t>
  </si>
  <si>
    <t>CIMS.CAN.BC.Natural Gas Production.OG Liquid Fuel Blend</t>
  </si>
  <si>
    <t>OG Liquid Fuel Blend</t>
  </si>
  <si>
    <t>Diesel Blend</t>
  </si>
  <si>
    <t>Diesel</t>
  </si>
  <si>
    <t>Biodiesel</t>
  </si>
  <si>
    <t>Gasoline Blend</t>
  </si>
  <si>
    <t>Gasoline</t>
  </si>
  <si>
    <t>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</si>
</sst>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CIMS/cims-models/sources/Sectors/2%20-%20Natural%20Gas%20Production/BC_Technology%20Inputs_10.10.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CIMS/cims-models/sources/Sectors/2%20-%20Natural%20Gas%20Production/BC_Activity%20Input%20File_10.10.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A2" t="str">
            <v>Branch</v>
          </cell>
          <cell r="B2" t="str">
            <v>Type</v>
          </cell>
          <cell r="C2" t="str">
            <v>Region</v>
          </cell>
          <cell r="D2" t="str">
            <v>Sector</v>
          </cell>
          <cell r="E2" t="str">
            <v>Service</v>
          </cell>
          <cell r="F2" t="str">
            <v>Technology</v>
          </cell>
          <cell r="G2" t="str">
            <v>Parameter</v>
          </cell>
          <cell r="H2" t="str">
            <v>Context</v>
          </cell>
          <cell r="I2" t="str">
            <v>Sub_Context</v>
          </cell>
          <cell r="J2" t="str">
            <v>Target</v>
          </cell>
          <cell r="K2" t="str">
            <v>Good to go?</v>
          </cell>
          <cell r="L2" t="str">
            <v>Source</v>
          </cell>
          <cell r="M2" t="str">
            <v>Unit</v>
          </cell>
          <cell r="N2">
            <v>2000</v>
          </cell>
          <cell r="O2">
            <v>2005</v>
          </cell>
          <cell r="P2">
            <v>2010</v>
          </cell>
          <cell r="Q2">
            <v>2015</v>
          </cell>
          <cell r="R2">
            <v>2020</v>
          </cell>
          <cell r="S2">
            <v>2025</v>
          </cell>
          <cell r="T2">
            <v>2030</v>
          </cell>
          <cell r="U2">
            <v>2035</v>
          </cell>
          <cell r="V2">
            <v>2040</v>
          </cell>
          <cell r="W2">
            <v>2045</v>
          </cell>
          <cell r="X2">
            <v>2050</v>
          </cell>
          <cell r="Y2" t="str">
            <v>Comments</v>
          </cell>
          <cell r="Z2" t="e">
            <v>#VALUE!</v>
          </cell>
        </row>
        <row r="3">
          <cell r="A3" t="str">
            <v>CIMS.CAN.BC.Natural Gas Production.Natural Gas</v>
          </cell>
          <cell r="B3" t="str">
            <v>Service</v>
          </cell>
          <cell r="C3" t="str">
            <v>BC</v>
          </cell>
          <cell r="D3" t="str">
            <v>Natural Gas Production</v>
          </cell>
          <cell r="E3" t="str">
            <v>Natural Gas</v>
          </cell>
          <cell r="F3"/>
          <cell r="G3" t="str">
            <v>Competition type</v>
          </cell>
          <cell r="H3" t="str">
            <v>Fixed Ratio</v>
          </cell>
          <cell r="I3"/>
          <cell r="J3"/>
          <cell r="K3"/>
          <cell r="L3"/>
          <cell r="M3"/>
          <cell r="N3" t="str">
            <v/>
          </cell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  <cell r="Z3" t="str">
            <v>CIMS.CAN.BC.Natural Gas Production.Natural GasBCNatural GasCompetition typeFixed Ratio</v>
          </cell>
        </row>
        <row r="4">
          <cell r="A4" t="str">
            <v>CIMS.CAN.BC.Natural Gas Production.Natural Gas</v>
          </cell>
          <cell r="B4" t="str">
            <v>Service</v>
          </cell>
          <cell r="C4" t="str">
            <v>BC</v>
          </cell>
          <cell r="D4" t="str">
            <v>Natural Gas Production</v>
          </cell>
          <cell r="E4" t="str">
            <v>Natural Gas</v>
          </cell>
          <cell r="F4"/>
          <cell r="G4" t="str">
            <v>LCC_financial</v>
          </cell>
          <cell r="H4"/>
          <cell r="I4"/>
          <cell r="J4"/>
          <cell r="K4" t="str">
            <v>Y</v>
          </cell>
          <cell r="L4" t="str">
            <v>CIMS BASE</v>
          </cell>
          <cell r="M4" t="str">
            <v>$/GJ</v>
          </cell>
          <cell r="N4">
            <v>11.99</v>
          </cell>
          <cell r="O4">
            <v>11.99</v>
          </cell>
          <cell r="P4">
            <v>5.14</v>
          </cell>
          <cell r="Q4">
            <v>2.9</v>
          </cell>
          <cell r="R4">
            <v>1.73</v>
          </cell>
          <cell r="S4">
            <v>3.01</v>
          </cell>
          <cell r="T4">
            <v>3.4</v>
          </cell>
          <cell r="U4">
            <v>3.6</v>
          </cell>
          <cell r="V4">
            <v>3.78</v>
          </cell>
          <cell r="W4">
            <v>3.78</v>
          </cell>
          <cell r="X4">
            <v>3.78</v>
          </cell>
          <cell r="Y4"/>
          <cell r="Z4" t="str">
            <v>CIMS.CAN.BC.Natural Gas Production.Natural GasBCNatural GasLCC_financial</v>
          </cell>
        </row>
        <row r="5">
          <cell r="A5" t="str">
            <v>CIMS.CAN.BC.Natural Gas Production.Natural Gas</v>
          </cell>
          <cell r="B5" t="str">
            <v>Service</v>
          </cell>
          <cell r="C5" t="str">
            <v>BC</v>
          </cell>
          <cell r="D5" t="str">
            <v>Natural Gas Production</v>
          </cell>
          <cell r="E5" t="str">
            <v>Natural Gas</v>
          </cell>
          <cell r="F5"/>
          <cell r="G5" t="str">
            <v>Emissions</v>
          </cell>
          <cell r="H5" t="str">
            <v>CO2</v>
          </cell>
          <cell r="I5" t="str">
            <v>Combustion</v>
          </cell>
          <cell r="J5"/>
          <cell r="K5" t="str">
            <v>Y</v>
          </cell>
          <cell r="L5" t="str">
            <v>CIMS BASE</v>
          </cell>
          <cell r="M5" t="str">
            <v>tCO2</v>
          </cell>
          <cell r="N5">
            <v>5.0659506393256851E-2</v>
          </cell>
          <cell r="O5">
            <v>5.0269095405659998E-2</v>
          </cell>
          <cell r="P5">
            <v>4.9926715324116293E-2</v>
          </cell>
          <cell r="Q5">
            <v>4.9020411139724628E-2</v>
          </cell>
          <cell r="R5">
            <v>4.8970518393498863E-2</v>
          </cell>
          <cell r="S5">
            <v>4.8970518393498863E-2</v>
          </cell>
          <cell r="T5">
            <v>4.8970518393498863E-2</v>
          </cell>
          <cell r="U5">
            <v>4.8970518393498863E-2</v>
          </cell>
          <cell r="V5">
            <v>4.8970518393498863E-2</v>
          </cell>
          <cell r="W5">
            <v>4.8970518393498863E-2</v>
          </cell>
          <cell r="X5">
            <v>4.8970518393498863E-2</v>
          </cell>
          <cell r="Y5"/>
          <cell r="Z5" t="str">
            <v>CIMS.CAN.BC.Natural Gas Production.Natural GasBCNatural GasEmissionsCO2</v>
          </cell>
        </row>
        <row r="6">
          <cell r="A6" t="str">
            <v>CIMS.CAN.BC.Natural Gas Production.Natural Gas</v>
          </cell>
          <cell r="B6" t="str">
            <v>Service</v>
          </cell>
          <cell r="C6" t="str">
            <v>BC</v>
          </cell>
          <cell r="D6" t="str">
            <v>Natural Gas Production</v>
          </cell>
          <cell r="E6" t="str">
            <v>Natural Gas</v>
          </cell>
          <cell r="F6"/>
          <cell r="G6" t="str">
            <v>Emissions</v>
          </cell>
          <cell r="H6" t="str">
            <v>CH4</v>
          </cell>
          <cell r="I6" t="str">
            <v>Combustion</v>
          </cell>
          <cell r="J6"/>
          <cell r="K6" t="str">
            <v>Y</v>
          </cell>
          <cell r="L6" t="str">
            <v>CIMS BASE</v>
          </cell>
          <cell r="M6" t="str">
            <v>tCH4</v>
          </cell>
          <cell r="N6">
            <v>9.7394051232794818E-7</v>
          </cell>
          <cell r="O6">
            <v>9.6706745968712354E-7</v>
          </cell>
          <cell r="P6">
            <v>9.6053998074030376E-7</v>
          </cell>
          <cell r="Q6">
            <v>9.4291540484527353E-7</v>
          </cell>
          <cell r="R6">
            <v>9.4195570993630577E-7</v>
          </cell>
          <cell r="S6">
            <v>9.4195570993630577E-7</v>
          </cell>
          <cell r="T6">
            <v>9.4195570993630577E-7</v>
          </cell>
          <cell r="U6">
            <v>9.4195570993630577E-7</v>
          </cell>
          <cell r="V6">
            <v>9.4195570993630577E-7</v>
          </cell>
          <cell r="W6">
            <v>9.4195570993630577E-7</v>
          </cell>
          <cell r="X6">
            <v>9.4195570993630577E-7</v>
          </cell>
          <cell r="Y6"/>
          <cell r="Z6" t="str">
            <v>CIMS.CAN.BC.Natural Gas Production.Natural GasBCNatural GasEmissionsCH4</v>
          </cell>
        </row>
        <row r="7">
          <cell r="A7" t="str">
            <v>CIMS.CAN.BC.Natural Gas Production.Natural Gas</v>
          </cell>
          <cell r="B7" t="str">
            <v>Service</v>
          </cell>
          <cell r="C7" t="str">
            <v>BC</v>
          </cell>
          <cell r="D7" t="str">
            <v>Natural Gas Production</v>
          </cell>
          <cell r="E7" t="str">
            <v>Natural Gas</v>
          </cell>
          <cell r="F7"/>
          <cell r="G7" t="str">
            <v>Emissions</v>
          </cell>
          <cell r="H7" t="str">
            <v>N2O</v>
          </cell>
          <cell r="I7" t="str">
            <v>Combustion</v>
          </cell>
          <cell r="J7"/>
          <cell r="K7" t="str">
            <v>Y</v>
          </cell>
          <cell r="L7" t="str">
            <v>CIMS BASE</v>
          </cell>
          <cell r="M7" t="str">
            <v>tN2O</v>
          </cell>
          <cell r="N7">
            <v>8.6864964613033235E-7</v>
          </cell>
          <cell r="O7">
            <v>8.6251962620743449E-7</v>
          </cell>
          <cell r="P7">
            <v>8.5669782066027099E-7</v>
          </cell>
          <cell r="Q7">
            <v>8.409786043214603E-7</v>
          </cell>
          <cell r="R7">
            <v>8.4012266021346199E-7</v>
          </cell>
          <cell r="S7">
            <v>8.4012266021346199E-7</v>
          </cell>
          <cell r="T7">
            <v>8.4012266021346199E-7</v>
          </cell>
          <cell r="U7">
            <v>8.4012266021346199E-7</v>
          </cell>
          <cell r="V7">
            <v>8.4012266021346199E-7</v>
          </cell>
          <cell r="W7">
            <v>8.4012266021346199E-7</v>
          </cell>
          <cell r="X7">
            <v>8.4012266021346199E-7</v>
          </cell>
          <cell r="Y7"/>
          <cell r="Z7" t="str">
            <v>CIMS.CAN.BC.Natural Gas Production.Natural GasBCNatural GasEmissionsN2O</v>
          </cell>
        </row>
        <row r="8">
          <cell r="A8" t="str">
            <v>CIMS.CAN.BC.Natural Gas Production.Natural Gas.Distribution</v>
          </cell>
          <cell r="B8" t="str">
            <v>Service</v>
          </cell>
          <cell r="C8" t="str">
            <v>BC</v>
          </cell>
          <cell r="D8" t="str">
            <v>Natural Gas Production</v>
          </cell>
          <cell r="E8" t="str">
            <v>Distribution</v>
          </cell>
          <cell r="F8"/>
          <cell r="G8" t="str">
            <v>Emissions</v>
          </cell>
          <cell r="H8" t="str">
            <v>CO2</v>
          </cell>
          <cell r="I8" t="str">
            <v>Process</v>
          </cell>
          <cell r="J8"/>
          <cell r="K8" t="str">
            <v>Y</v>
          </cell>
          <cell r="L8" t="str">
            <v xml:space="preserve">ES PLACE HOLDER </v>
          </cell>
          <cell r="M8" t="str">
            <v>tCO2</v>
          </cell>
          <cell r="N8">
            <v>1E-3</v>
          </cell>
          <cell r="O8">
            <v>1E-3</v>
          </cell>
          <cell r="P8">
            <v>1E-3</v>
          </cell>
          <cell r="Q8">
            <v>1E-3</v>
          </cell>
          <cell r="R8">
            <v>1E-3</v>
          </cell>
          <cell r="S8">
            <v>1E-3</v>
          </cell>
          <cell r="T8">
            <v>1E-3</v>
          </cell>
          <cell r="U8">
            <v>1E-3</v>
          </cell>
          <cell r="V8">
            <v>1E-3</v>
          </cell>
          <cell r="W8">
            <v>1E-3</v>
          </cell>
          <cell r="X8">
            <v>1E-3</v>
          </cell>
          <cell r="Y8"/>
          <cell r="Z8" t="str">
            <v>CIMS.CAN.BC.Natural Gas Production.Natural Gas.DistributionBCDistributionEmissionsCO2</v>
          </cell>
        </row>
        <row r="9">
          <cell r="A9" t="str">
            <v>CIMS.CAN.BC.Natural Gas Production.Natural Gas.Distribution</v>
          </cell>
          <cell r="B9" t="str">
            <v>Service</v>
          </cell>
          <cell r="C9" t="str">
            <v>BC</v>
          </cell>
          <cell r="D9" t="str">
            <v>Natural Gas Production</v>
          </cell>
          <cell r="E9" t="str">
            <v>Distribution</v>
          </cell>
          <cell r="F9"/>
          <cell r="G9" t="str">
            <v>Emissions</v>
          </cell>
          <cell r="H9" t="str">
            <v>CH4</v>
          </cell>
          <cell r="I9" t="str">
            <v>Process</v>
          </cell>
          <cell r="J9"/>
          <cell r="K9" t="str">
            <v>Y</v>
          </cell>
          <cell r="L9" t="str">
            <v xml:space="preserve">ES PLACE HOLDER </v>
          </cell>
          <cell r="M9" t="str">
            <v>tCH4</v>
          </cell>
          <cell r="N9">
            <v>1E-3</v>
          </cell>
          <cell r="O9">
            <v>1E-3</v>
          </cell>
          <cell r="P9">
            <v>1E-3</v>
          </cell>
          <cell r="Q9">
            <v>1E-3</v>
          </cell>
          <cell r="R9">
            <v>1E-3</v>
          </cell>
          <cell r="S9">
            <v>1E-3</v>
          </cell>
          <cell r="T9">
            <v>1E-3</v>
          </cell>
          <cell r="U9">
            <v>1E-3</v>
          </cell>
          <cell r="V9">
            <v>1E-3</v>
          </cell>
          <cell r="W9">
            <v>1E-3</v>
          </cell>
          <cell r="X9">
            <v>1E-3</v>
          </cell>
          <cell r="Y9"/>
          <cell r="Z9" t="str">
            <v>CIMS.CAN.BC.Natural Gas Production.Natural Gas.DistributionBCDistributionEmissionsCH4</v>
          </cell>
        </row>
        <row r="10">
          <cell r="A10" t="str">
            <v>CIMS.CAN.BC.Natural Gas Production.Natural Gas.Distribution</v>
          </cell>
          <cell r="B10" t="str">
            <v>Service</v>
          </cell>
          <cell r="C10" t="str">
            <v>BC</v>
          </cell>
          <cell r="D10" t="str">
            <v>Natural Gas Production</v>
          </cell>
          <cell r="E10" t="str">
            <v>Distribution</v>
          </cell>
          <cell r="F10"/>
          <cell r="G10" t="str">
            <v>Emissions</v>
          </cell>
          <cell r="H10" t="str">
            <v>N2O</v>
          </cell>
          <cell r="I10" t="str">
            <v>Process</v>
          </cell>
          <cell r="J10"/>
          <cell r="K10" t="str">
            <v>Y</v>
          </cell>
          <cell r="L10" t="str">
            <v xml:space="preserve">ES PLACE HOLDER </v>
          </cell>
          <cell r="M10" t="str">
            <v>tN2O</v>
          </cell>
          <cell r="N10">
            <v>1E-3</v>
          </cell>
          <cell r="O10">
            <v>1E-3</v>
          </cell>
          <cell r="P10">
            <v>1E-3</v>
          </cell>
          <cell r="Q10">
            <v>1E-3</v>
          </cell>
          <cell r="R10">
            <v>1E-3</v>
          </cell>
          <cell r="S10">
            <v>1E-3</v>
          </cell>
          <cell r="T10">
            <v>1E-3</v>
          </cell>
          <cell r="U10">
            <v>1E-3</v>
          </cell>
          <cell r="V10">
            <v>1E-3</v>
          </cell>
          <cell r="W10">
            <v>1E-3</v>
          </cell>
          <cell r="X10">
            <v>1E-3</v>
          </cell>
          <cell r="Y10"/>
          <cell r="Z10" t="str">
            <v>CIMS.CAN.BC.Natural Gas Production.Natural Gas.DistributionBCDistributionEmissionsN2O</v>
          </cell>
        </row>
        <row r="11">
          <cell r="A11" t="str">
            <v>CIMS.CAN.BC.Natural Gas Production.Natural Gas Supply</v>
          </cell>
          <cell r="B11" t="str">
            <v>Service</v>
          </cell>
          <cell r="C11" t="str">
            <v>BC</v>
          </cell>
          <cell r="D11" t="str">
            <v>Natural Gas Production</v>
          </cell>
          <cell r="E11" t="str">
            <v>Natural Gas Supply</v>
          </cell>
          <cell r="F11"/>
          <cell r="G11" t="str">
            <v>Competition type</v>
          </cell>
          <cell r="H11" t="str">
            <v>Fixed Ratio</v>
          </cell>
          <cell r="I11"/>
          <cell r="J11"/>
          <cell r="K11" t="str">
            <v>Y</v>
          </cell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 t="str">
            <v>CIMS.CAN.BC.Natural Gas Production.Natural Gas SupplyBCNatural Gas SupplyCompetition typeFixed Ratio</v>
          </cell>
        </row>
        <row r="12">
          <cell r="A12" t="str">
            <v>CIMS.CAN.BC.Natural Gas Production.Natural Gas Supply.Extraction</v>
          </cell>
          <cell r="B12" t="str">
            <v>Service</v>
          </cell>
          <cell r="C12" t="str">
            <v>BC</v>
          </cell>
          <cell r="D12" t="str">
            <v>Natural Gas Production</v>
          </cell>
          <cell r="E12" t="str">
            <v>Extraction</v>
          </cell>
          <cell r="F12"/>
          <cell r="G12" t="str">
            <v>Competition type</v>
          </cell>
          <cell r="H12" t="str">
            <v>Fixed Ratio</v>
          </cell>
          <cell r="I12"/>
          <cell r="J12"/>
          <cell r="K12" t="str">
            <v>Y</v>
          </cell>
          <cell r="L12"/>
          <cell r="M12"/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 t="str">
            <v>CIMS.CAN.BC.Natural Gas Production.Natural Gas Supply.ExtractionBCExtractionCompetition typeFixed Ratio</v>
          </cell>
        </row>
        <row r="13">
          <cell r="A13" t="str">
            <v>CIMS.CAN.BC.Natural Gas Production.Natural Gas Supply.Extraction.Conventional Production</v>
          </cell>
          <cell r="B13" t="str">
            <v>Service</v>
          </cell>
          <cell r="C13" t="str">
            <v>BC</v>
          </cell>
          <cell r="D13" t="str">
            <v>Natural Gas Production</v>
          </cell>
          <cell r="E13" t="str">
            <v>Conventional Production</v>
          </cell>
          <cell r="F13"/>
          <cell r="G13" t="str">
            <v>Competition type</v>
          </cell>
          <cell r="H13" t="str">
            <v>Tech Compete</v>
          </cell>
          <cell r="I13"/>
          <cell r="J13"/>
          <cell r="K13" t="str">
            <v>Y</v>
          </cell>
          <cell r="L13"/>
          <cell r="M13"/>
          <cell r="N13" t="str">
            <v/>
          </cell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 t="str">
            <v>CIMS.CAN.BC.Natural Gas Production.Natural Gas Supply.Extraction.Conventional ProductionBCConventional ProductionCompetition typeTech Compete</v>
          </cell>
        </row>
        <row r="14">
          <cell r="A14" t="str">
            <v>CIMS.CAN.BC.Natural Gas Production.Natural Gas Supply.Extraction.Conventional Production</v>
          </cell>
          <cell r="B14" t="str">
            <v>Service</v>
          </cell>
          <cell r="C14" t="str">
            <v>BC</v>
          </cell>
          <cell r="D14" t="str">
            <v>Natural Gas Production</v>
          </cell>
          <cell r="E14" t="str">
            <v>Conventional Production</v>
          </cell>
          <cell r="F14"/>
          <cell r="G14" t="str">
            <v>Discount rate_financial</v>
          </cell>
          <cell r="H14"/>
          <cell r="I14"/>
          <cell r="J14"/>
          <cell r="K14" t="str">
            <v>Y</v>
          </cell>
          <cell r="L14" t="str">
            <v>CIMS BASE</v>
          </cell>
          <cell r="M14" t="str">
            <v>%</v>
          </cell>
          <cell r="N14">
            <v>0.35</v>
          </cell>
          <cell r="O14">
            <v>0.35</v>
          </cell>
          <cell r="P14">
            <v>0.35</v>
          </cell>
          <cell r="Q14">
            <v>0.35</v>
          </cell>
          <cell r="R14">
            <v>0.35</v>
          </cell>
          <cell r="S14">
            <v>0.35</v>
          </cell>
          <cell r="T14">
            <v>0.35</v>
          </cell>
          <cell r="U14">
            <v>0.35</v>
          </cell>
          <cell r="V14">
            <v>0.35</v>
          </cell>
          <cell r="W14">
            <v>0.35</v>
          </cell>
          <cell r="X14">
            <v>0.35</v>
          </cell>
          <cell r="Y14"/>
          <cell r="Z14" t="str">
            <v>CIMS.CAN.BC.Natural Gas Production.Natural Gas Supply.Extraction.Conventional ProductionBCConventional ProductionDiscount rate_financial</v>
          </cell>
        </row>
        <row r="15">
          <cell r="A15" t="str">
            <v>CIMS.CAN.BC.Natural Gas Production.Natural Gas Supply.Extraction.Conventional Production</v>
          </cell>
          <cell r="B15" t="str">
            <v>Service</v>
          </cell>
          <cell r="C15" t="str">
            <v>BC</v>
          </cell>
          <cell r="D15" t="str">
            <v>Natural Gas Production</v>
          </cell>
          <cell r="E15" t="str">
            <v>Conventional Production</v>
          </cell>
          <cell r="F15"/>
          <cell r="G15" t="str">
            <v>Heterogeneity</v>
          </cell>
          <cell r="H15"/>
          <cell r="I15"/>
          <cell r="J15"/>
          <cell r="K15" t="str">
            <v>Y</v>
          </cell>
          <cell r="L15" t="str">
            <v>CIMS BASE</v>
          </cell>
          <cell r="M15"/>
          <cell r="N15">
            <v>25</v>
          </cell>
          <cell r="O15">
            <v>25</v>
          </cell>
          <cell r="P15">
            <v>25</v>
          </cell>
          <cell r="Q15">
            <v>25</v>
          </cell>
          <cell r="R15">
            <v>25</v>
          </cell>
          <cell r="S15">
            <v>25</v>
          </cell>
          <cell r="T15">
            <v>25</v>
          </cell>
          <cell r="U15">
            <v>25</v>
          </cell>
          <cell r="V15">
            <v>25</v>
          </cell>
          <cell r="W15">
            <v>25</v>
          </cell>
          <cell r="X15">
            <v>25</v>
          </cell>
          <cell r="Y15"/>
          <cell r="Z15" t="str">
            <v>CIMS.CAN.BC.Natural Gas Production.Natural Gas Supply.Extraction.Conventional ProductionBCConventional ProductionHeterogeneity</v>
          </cell>
        </row>
        <row r="16">
          <cell r="A16" t="str">
            <v>CIMS.CAN.BC.Natural Gas Production.Natural Gas Supply.Extraction.Conventional Production</v>
          </cell>
          <cell r="B16" t="str">
            <v>Service</v>
          </cell>
          <cell r="C16" t="str">
            <v>BC</v>
          </cell>
          <cell r="D16" t="str">
            <v>Natural Gas Production</v>
          </cell>
          <cell r="E16" t="str">
            <v>Conventional Production</v>
          </cell>
          <cell r="F16" t="str">
            <v>Raw NG</v>
          </cell>
          <cell r="G16" t="str">
            <v>Technology</v>
          </cell>
          <cell r="H16" t="str">
            <v>Raw NG</v>
          </cell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  <cell r="Z16" t="str">
            <v>CIMS.CAN.BC.Natural Gas Production.Natural Gas Supply.Extraction.Conventional ProductionBCConventional ProductionRaw NGTechnologyRaw NG</v>
          </cell>
        </row>
        <row r="17">
          <cell r="A17" t="str">
            <v>CIMS.CAN.BC.Natural Gas Production.Natural Gas Supply.Extraction.Conventional Production</v>
          </cell>
          <cell r="B17" t="str">
            <v>Service</v>
          </cell>
          <cell r="C17" t="str">
            <v>BC</v>
          </cell>
          <cell r="D17" t="str">
            <v>Natural Gas Production</v>
          </cell>
          <cell r="E17" t="str">
            <v>Conventional Production</v>
          </cell>
          <cell r="F17" t="str">
            <v>Raw NG</v>
          </cell>
          <cell r="G17" t="str">
            <v>Available</v>
          </cell>
          <cell r="H17"/>
          <cell r="I17"/>
          <cell r="J17"/>
          <cell r="K17" t="str">
            <v>Y</v>
          </cell>
          <cell r="L17" t="str">
            <v>CIMS BASE</v>
          </cell>
          <cell r="M17" t="str">
            <v>Year</v>
          </cell>
          <cell r="N17">
            <v>2000</v>
          </cell>
          <cell r="O17">
            <v>2000</v>
          </cell>
          <cell r="P17">
            <v>2000</v>
          </cell>
          <cell r="Q17">
            <v>2000</v>
          </cell>
          <cell r="R17">
            <v>2000</v>
          </cell>
          <cell r="S17">
            <v>2000</v>
          </cell>
          <cell r="T17">
            <v>2000</v>
          </cell>
          <cell r="U17">
            <v>2000</v>
          </cell>
          <cell r="V17">
            <v>2000</v>
          </cell>
          <cell r="W17">
            <v>2000</v>
          </cell>
          <cell r="X17">
            <v>2000</v>
          </cell>
          <cell r="Y17"/>
          <cell r="Z17" t="str">
            <v>CIMS.CAN.BC.Natural Gas Production.Natural Gas Supply.Extraction.Conventional ProductionBCConventional ProductionRaw NGAvailable</v>
          </cell>
        </row>
        <row r="18">
          <cell r="A18" t="str">
            <v>CIMS.CAN.BC.Natural Gas Production.Natural Gas Supply.Extraction.Conventional Production</v>
          </cell>
          <cell r="B18" t="str">
            <v>Service</v>
          </cell>
          <cell r="C18" t="str">
            <v>BC</v>
          </cell>
          <cell r="D18" t="str">
            <v>Natural Gas Production</v>
          </cell>
          <cell r="E18" t="str">
            <v>Conventional Production</v>
          </cell>
          <cell r="F18" t="str">
            <v>Raw NG</v>
          </cell>
          <cell r="G18" t="str">
            <v>Unavailable</v>
          </cell>
          <cell r="H18"/>
          <cell r="I18"/>
          <cell r="J18"/>
          <cell r="K18" t="str">
            <v>Y</v>
          </cell>
          <cell r="L18" t="str">
            <v>CIMS BASE</v>
          </cell>
          <cell r="M18" t="str">
            <v>Year</v>
          </cell>
          <cell r="N18">
            <v>2101</v>
          </cell>
          <cell r="O18">
            <v>2101</v>
          </cell>
          <cell r="P18">
            <v>2101</v>
          </cell>
          <cell r="Q18">
            <v>2101</v>
          </cell>
          <cell r="R18">
            <v>2101</v>
          </cell>
          <cell r="S18">
            <v>2101</v>
          </cell>
          <cell r="T18">
            <v>2101</v>
          </cell>
          <cell r="U18">
            <v>2101</v>
          </cell>
          <cell r="V18">
            <v>2101</v>
          </cell>
          <cell r="W18">
            <v>2101</v>
          </cell>
          <cell r="X18">
            <v>2101</v>
          </cell>
          <cell r="Y18"/>
          <cell r="Z18" t="str">
            <v>CIMS.CAN.BC.Natural Gas Production.Natural Gas Supply.Extraction.Conventional ProductionBCConventional ProductionRaw NGUnavailable</v>
          </cell>
        </row>
        <row r="19">
          <cell r="A19" t="str">
            <v>CIMS.CAN.BC.Natural Gas Production.Natural Gas Supply.Extraction.Conventional Production</v>
          </cell>
          <cell r="B19" t="str">
            <v>Service</v>
          </cell>
          <cell r="C19" t="str">
            <v>BC</v>
          </cell>
          <cell r="D19" t="str">
            <v>Natural Gas Production</v>
          </cell>
          <cell r="E19" t="str">
            <v>Conventional Production</v>
          </cell>
          <cell r="F19" t="str">
            <v>Raw NG</v>
          </cell>
          <cell r="G19" t="str">
            <v>Lifetime</v>
          </cell>
          <cell r="H19"/>
          <cell r="I19"/>
          <cell r="J19"/>
          <cell r="K19" t="str">
            <v>Y</v>
          </cell>
          <cell r="L19" t="str">
            <v>CIMS BASE</v>
          </cell>
          <cell r="M19" t="str">
            <v>Years</v>
          </cell>
          <cell r="N19">
            <v>5</v>
          </cell>
          <cell r="O19">
            <v>5</v>
          </cell>
          <cell r="P19">
            <v>5</v>
          </cell>
          <cell r="Q19">
            <v>5</v>
          </cell>
          <cell r="R19">
            <v>5</v>
          </cell>
          <cell r="S19">
            <v>5</v>
          </cell>
          <cell r="T19">
            <v>5</v>
          </cell>
          <cell r="U19">
            <v>5</v>
          </cell>
          <cell r="V19">
            <v>5</v>
          </cell>
          <cell r="W19">
            <v>5</v>
          </cell>
          <cell r="X19">
            <v>5</v>
          </cell>
          <cell r="Y19"/>
          <cell r="Z19" t="str">
            <v>CIMS.CAN.BC.Natural Gas Production.Natural Gas Supply.Extraction.Conventional ProductionBCConventional ProductionRaw NGLifetime</v>
          </cell>
        </row>
        <row r="20">
          <cell r="A20" t="str">
            <v>CIMS.CAN.BC.Natural Gas Production.Natural Gas Supply.Extraction.Conventional Production</v>
          </cell>
          <cell r="B20" t="str">
            <v>Service</v>
          </cell>
          <cell r="C20" t="str">
            <v>BC</v>
          </cell>
          <cell r="D20" t="str">
            <v>Natural Gas Production</v>
          </cell>
          <cell r="E20" t="str">
            <v>Conventional Production</v>
          </cell>
          <cell r="F20" t="str">
            <v>Raw NG</v>
          </cell>
          <cell r="G20" t="str">
            <v>Market share</v>
          </cell>
          <cell r="H20"/>
          <cell r="I20"/>
          <cell r="J20"/>
          <cell r="K20" t="str">
            <v>Y</v>
          </cell>
          <cell r="L20" t="str">
            <v>CIMS BASE</v>
          </cell>
          <cell r="M20" t="str">
            <v>%</v>
          </cell>
          <cell r="N20">
            <v>1</v>
          </cell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  <cell r="Z20" t="str">
            <v>CIMS.CAN.BC.Natural Gas Production.Natural Gas Supply.Extraction.Conventional ProductionBCConventional ProductionRaw NGMarket share</v>
          </cell>
        </row>
        <row r="21">
          <cell r="A21" t="str">
            <v>CIMS.CAN.BC.Natural Gas Production.Natural Gas Supply.Extraction.Conventional Production</v>
          </cell>
          <cell r="B21" t="str">
            <v>Service</v>
          </cell>
          <cell r="C21" t="str">
            <v>BC</v>
          </cell>
          <cell r="D21" t="str">
            <v>Natural Gas Production</v>
          </cell>
          <cell r="E21" t="str">
            <v>Conventional Production</v>
          </cell>
          <cell r="F21" t="str">
            <v>Raw NG</v>
          </cell>
          <cell r="G21" t="str">
            <v>Output</v>
          </cell>
          <cell r="H21"/>
          <cell r="I21"/>
          <cell r="J21"/>
          <cell r="K21" t="str">
            <v>Y</v>
          </cell>
          <cell r="L21" t="str">
            <v>CIMS BASE</v>
          </cell>
          <cell r="M21" t="str">
            <v>1000 m3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/>
          <cell r="Z21" t="str">
            <v>CIMS.CAN.BC.Natural Gas Production.Natural Gas Supply.Extraction.Conventional ProductionBCConventional ProductionRaw NGOutput</v>
          </cell>
        </row>
        <row r="22">
          <cell r="A22" t="str">
            <v>CIMS.CAN.BC.Natural Gas Production.Natural Gas Supply.Extraction.Conventional Production</v>
          </cell>
          <cell r="B22" t="str">
            <v>Service</v>
          </cell>
          <cell r="C22" t="str">
            <v>BC</v>
          </cell>
          <cell r="D22" t="str">
            <v>Natural Gas Production</v>
          </cell>
          <cell r="E22" t="str">
            <v>Conventional Production</v>
          </cell>
          <cell r="F22" t="str">
            <v>Raw NG</v>
          </cell>
          <cell r="G22" t="str">
            <v>FOM</v>
          </cell>
          <cell r="H22"/>
          <cell r="I22"/>
          <cell r="J22"/>
          <cell r="K22" t="str">
            <v>Y</v>
          </cell>
          <cell r="L22" t="str">
            <v>CIMS BASE</v>
          </cell>
          <cell r="M22" t="str">
            <v>$</v>
          </cell>
          <cell r="N22">
            <v>36.99</v>
          </cell>
          <cell r="O22">
            <v>36.99</v>
          </cell>
          <cell r="P22">
            <v>36.99</v>
          </cell>
          <cell r="Q22">
            <v>36.99</v>
          </cell>
          <cell r="R22">
            <v>36.99</v>
          </cell>
          <cell r="S22">
            <v>36.99</v>
          </cell>
          <cell r="T22">
            <v>36.99</v>
          </cell>
          <cell r="U22">
            <v>36.99</v>
          </cell>
          <cell r="V22">
            <v>36.99</v>
          </cell>
          <cell r="W22">
            <v>36.99</v>
          </cell>
          <cell r="X22">
            <v>36.99</v>
          </cell>
          <cell r="Y22"/>
          <cell r="Z22" t="str">
            <v>CIMS.CAN.BC.Natural Gas Production.Natural Gas Supply.Extraction.Conventional ProductionBCConventional ProductionRaw NGFOM</v>
          </cell>
        </row>
        <row r="23">
          <cell r="A23" t="str">
            <v>CIMS.CAN.BC.Natural Gas Production.Natural Gas Supply.Extraction.Coal Bed Methane</v>
          </cell>
          <cell r="B23" t="str">
            <v>Service</v>
          </cell>
          <cell r="C23" t="str">
            <v>BC</v>
          </cell>
          <cell r="D23" t="str">
            <v>Natural Gas Production</v>
          </cell>
          <cell r="E23" t="str">
            <v>Coal Bed Methane</v>
          </cell>
          <cell r="F23"/>
          <cell r="G23" t="str">
            <v>Competition type</v>
          </cell>
          <cell r="H23" t="str">
            <v>Tech Compete</v>
          </cell>
          <cell r="I23"/>
          <cell r="J23"/>
          <cell r="K23" t="str">
            <v>Y</v>
          </cell>
          <cell r="L23" t="str">
            <v>CIMS BASE</v>
          </cell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  <cell r="Z23" t="str">
            <v>CIMS.CAN.BC.Natural Gas Production.Natural Gas Supply.Extraction.Coal Bed MethaneBCCoal Bed MethaneCompetition typeTech Compete</v>
          </cell>
        </row>
        <row r="24">
          <cell r="A24" t="str">
            <v>CIMS.CAN.BC.Natural Gas Production.Natural Gas Supply.Extraction.Coal Bed Methane</v>
          </cell>
          <cell r="B24" t="str">
            <v>Service</v>
          </cell>
          <cell r="C24" t="str">
            <v>BC</v>
          </cell>
          <cell r="D24" t="str">
            <v>Natural Gas Production</v>
          </cell>
          <cell r="E24" t="str">
            <v>Coal Bed Methane</v>
          </cell>
          <cell r="F24"/>
          <cell r="G24" t="str">
            <v>Discount rate_financial</v>
          </cell>
          <cell r="H24"/>
          <cell r="I24"/>
          <cell r="J24"/>
          <cell r="K24" t="str">
            <v>Y</v>
          </cell>
          <cell r="L24" t="str">
            <v>CIMS BASE</v>
          </cell>
          <cell r="M24" t="str">
            <v>%</v>
          </cell>
          <cell r="N24">
            <v>0.35</v>
          </cell>
          <cell r="O24">
            <v>0.35</v>
          </cell>
          <cell r="P24">
            <v>0.35</v>
          </cell>
          <cell r="Q24">
            <v>0.35</v>
          </cell>
          <cell r="R24">
            <v>0.35</v>
          </cell>
          <cell r="S24">
            <v>0.35</v>
          </cell>
          <cell r="T24">
            <v>0.35</v>
          </cell>
          <cell r="U24">
            <v>0.35</v>
          </cell>
          <cell r="V24">
            <v>0.35</v>
          </cell>
          <cell r="W24">
            <v>0.35</v>
          </cell>
          <cell r="X24">
            <v>0.35</v>
          </cell>
          <cell r="Y24"/>
          <cell r="Z24" t="str">
            <v>CIMS.CAN.BC.Natural Gas Production.Natural Gas Supply.Extraction.Coal Bed MethaneBCCoal Bed MethaneDiscount rate_financial</v>
          </cell>
        </row>
        <row r="25">
          <cell r="A25" t="str">
            <v>CIMS.CAN.BC.Natural Gas Production.Natural Gas Supply.Extraction.Coal Bed Methane</v>
          </cell>
          <cell r="B25" t="str">
            <v>Service</v>
          </cell>
          <cell r="C25" t="str">
            <v>BC</v>
          </cell>
          <cell r="D25" t="str">
            <v>Natural Gas Production</v>
          </cell>
          <cell r="E25" t="str">
            <v>Coal Bed Methane</v>
          </cell>
          <cell r="F25"/>
          <cell r="G25" t="str">
            <v>Heterogeneity</v>
          </cell>
          <cell r="H25"/>
          <cell r="I25"/>
          <cell r="J25"/>
          <cell r="K25" t="str">
            <v>Y</v>
          </cell>
          <cell r="L25" t="str">
            <v>CIMS BASE</v>
          </cell>
          <cell r="M25"/>
          <cell r="N25">
            <v>10</v>
          </cell>
          <cell r="O25">
            <v>10</v>
          </cell>
          <cell r="P25">
            <v>10</v>
          </cell>
          <cell r="Q25">
            <v>10</v>
          </cell>
          <cell r="R25">
            <v>10</v>
          </cell>
          <cell r="S25">
            <v>10</v>
          </cell>
          <cell r="T25">
            <v>10</v>
          </cell>
          <cell r="U25">
            <v>10</v>
          </cell>
          <cell r="V25">
            <v>10</v>
          </cell>
          <cell r="W25">
            <v>10</v>
          </cell>
          <cell r="X25">
            <v>10</v>
          </cell>
          <cell r="Y25"/>
          <cell r="Z25" t="str">
            <v>CIMS.CAN.BC.Natural Gas Production.Natural Gas Supply.Extraction.Coal Bed MethaneBCCoal Bed MethaneHeterogeneity</v>
          </cell>
        </row>
        <row r="26">
          <cell r="A26" t="str">
            <v>CIMS.CAN.BC.Natural Gas Production.Natural Gas Supply.Extraction.Coal Bed Methane</v>
          </cell>
          <cell r="B26" t="str">
            <v>Service</v>
          </cell>
          <cell r="C26" t="str">
            <v>BC</v>
          </cell>
          <cell r="D26" t="str">
            <v>Natural Gas Production</v>
          </cell>
          <cell r="E26" t="str">
            <v>Coal Bed Methane</v>
          </cell>
          <cell r="F26" t="str">
            <v>Raw NG prod from coal bed methane</v>
          </cell>
          <cell r="G26" t="str">
            <v>Technology</v>
          </cell>
          <cell r="H26" t="str">
            <v>Raw NG prod from coal bed methane</v>
          </cell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 t="str">
            <v>CIMS.CAN.BC.Natural Gas Production.Natural Gas Supply.Extraction.Coal Bed MethaneBCCoal Bed MethaneRaw NG prod from coal bed methaneTechnologyRaw NG prod from coal bed methane</v>
          </cell>
        </row>
        <row r="27">
          <cell r="A27" t="str">
            <v>CIMS.CAN.BC.Natural Gas Production.Natural Gas Supply.Extraction.Coal Bed Methane</v>
          </cell>
          <cell r="B27" t="str">
            <v>Service</v>
          </cell>
          <cell r="C27" t="str">
            <v>BC</v>
          </cell>
          <cell r="D27" t="str">
            <v>Natural Gas Production</v>
          </cell>
          <cell r="E27" t="str">
            <v>Coal Bed Methane</v>
          </cell>
          <cell r="F27" t="str">
            <v>Raw NG prod from coal bed methane</v>
          </cell>
          <cell r="G27" t="str">
            <v>Available</v>
          </cell>
          <cell r="H27"/>
          <cell r="I27"/>
          <cell r="J27"/>
          <cell r="K27" t="str">
            <v>Y</v>
          </cell>
          <cell r="L27" t="str">
            <v>CIMS BASE</v>
          </cell>
          <cell r="M27" t="str">
            <v>Year</v>
          </cell>
          <cell r="N27">
            <v>1950</v>
          </cell>
          <cell r="O27">
            <v>1950</v>
          </cell>
          <cell r="P27">
            <v>1950</v>
          </cell>
          <cell r="Q27">
            <v>1950</v>
          </cell>
          <cell r="R27">
            <v>1950</v>
          </cell>
          <cell r="S27">
            <v>1950</v>
          </cell>
          <cell r="T27">
            <v>1950</v>
          </cell>
          <cell r="U27">
            <v>1950</v>
          </cell>
          <cell r="V27">
            <v>1950</v>
          </cell>
          <cell r="W27">
            <v>1950</v>
          </cell>
          <cell r="X27">
            <v>1950</v>
          </cell>
          <cell r="Y27"/>
          <cell r="Z27" t="str">
            <v>CIMS.CAN.BC.Natural Gas Production.Natural Gas Supply.Extraction.Coal Bed MethaneBCCoal Bed MethaneRaw NG prod from coal bed methaneAvailable</v>
          </cell>
        </row>
        <row r="28">
          <cell r="A28" t="str">
            <v>CIMS.CAN.BC.Natural Gas Production.Natural Gas Supply.Extraction.Coal Bed Methane</v>
          </cell>
          <cell r="B28" t="str">
            <v>Service</v>
          </cell>
          <cell r="C28" t="str">
            <v>BC</v>
          </cell>
          <cell r="D28" t="str">
            <v>Natural Gas Production</v>
          </cell>
          <cell r="E28" t="str">
            <v>Coal Bed Methane</v>
          </cell>
          <cell r="F28" t="str">
            <v>Raw NG prod from coal bed methane</v>
          </cell>
          <cell r="G28" t="str">
            <v>Unavailable</v>
          </cell>
          <cell r="H28"/>
          <cell r="I28"/>
          <cell r="J28"/>
          <cell r="K28" t="str">
            <v>Y</v>
          </cell>
          <cell r="L28" t="str">
            <v>CIMS BASE</v>
          </cell>
          <cell r="M28" t="str">
            <v>Year</v>
          </cell>
          <cell r="N28">
            <v>2101</v>
          </cell>
          <cell r="O28">
            <v>2101</v>
          </cell>
          <cell r="P28">
            <v>2101</v>
          </cell>
          <cell r="Q28">
            <v>2101</v>
          </cell>
          <cell r="R28">
            <v>2101</v>
          </cell>
          <cell r="S28">
            <v>2101</v>
          </cell>
          <cell r="T28">
            <v>2101</v>
          </cell>
          <cell r="U28">
            <v>2101</v>
          </cell>
          <cell r="V28">
            <v>2101</v>
          </cell>
          <cell r="W28">
            <v>2101</v>
          </cell>
          <cell r="X28">
            <v>2101</v>
          </cell>
          <cell r="Y28"/>
          <cell r="Z28" t="str">
            <v>CIMS.CAN.BC.Natural Gas Production.Natural Gas Supply.Extraction.Coal Bed MethaneBCCoal Bed MethaneRaw NG prod from coal bed methaneUnavailable</v>
          </cell>
        </row>
        <row r="29">
          <cell r="A29" t="str">
            <v>CIMS.CAN.BC.Natural Gas Production.Natural Gas Supply.Extraction.Coal Bed Methane</v>
          </cell>
          <cell r="B29" t="str">
            <v>Service</v>
          </cell>
          <cell r="C29" t="str">
            <v>BC</v>
          </cell>
          <cell r="D29" t="str">
            <v>Natural Gas Production</v>
          </cell>
          <cell r="E29" t="str">
            <v>Coal Bed Methane</v>
          </cell>
          <cell r="F29" t="str">
            <v>Raw NG prod from coal bed methane</v>
          </cell>
          <cell r="G29" t="str">
            <v>Lifetime</v>
          </cell>
          <cell r="H29"/>
          <cell r="I29"/>
          <cell r="J29"/>
          <cell r="K29" t="str">
            <v>Y</v>
          </cell>
          <cell r="L29" t="str">
            <v>CIMS BASE</v>
          </cell>
          <cell r="M29" t="str">
            <v>Years</v>
          </cell>
          <cell r="N29">
            <v>5</v>
          </cell>
          <cell r="O29">
            <v>5</v>
          </cell>
          <cell r="P29">
            <v>5</v>
          </cell>
          <cell r="Q29">
            <v>5</v>
          </cell>
          <cell r="R29">
            <v>5</v>
          </cell>
          <cell r="S29">
            <v>5</v>
          </cell>
          <cell r="T29">
            <v>5</v>
          </cell>
          <cell r="U29">
            <v>5</v>
          </cell>
          <cell r="V29">
            <v>5</v>
          </cell>
          <cell r="W29">
            <v>5</v>
          </cell>
          <cell r="X29">
            <v>5</v>
          </cell>
          <cell r="Y29"/>
          <cell r="Z29" t="str">
            <v>CIMS.CAN.BC.Natural Gas Production.Natural Gas Supply.Extraction.Coal Bed MethaneBCCoal Bed MethaneRaw NG prod from coal bed methaneLifetime</v>
          </cell>
        </row>
        <row r="30">
          <cell r="A30" t="str">
            <v>CIMS.CAN.BC.Natural Gas Production.Natural Gas Supply.Extraction.Coal Bed Methane</v>
          </cell>
          <cell r="B30" t="str">
            <v>Service</v>
          </cell>
          <cell r="C30" t="str">
            <v>BC</v>
          </cell>
          <cell r="D30" t="str">
            <v>Natural Gas Production</v>
          </cell>
          <cell r="E30" t="str">
            <v>Coal Bed Methane</v>
          </cell>
          <cell r="F30" t="str">
            <v>Raw NG prod from coal bed methane</v>
          </cell>
          <cell r="G30" t="str">
            <v>Market share</v>
          </cell>
          <cell r="H30"/>
          <cell r="I30"/>
          <cell r="J30"/>
          <cell r="K30" t="str">
            <v>Y</v>
          </cell>
          <cell r="L30" t="str">
            <v>CIMS BASE</v>
          </cell>
          <cell r="M30" t="str">
            <v>%</v>
          </cell>
          <cell r="N30">
            <v>1</v>
          </cell>
          <cell r="O30"/>
          <cell r="P30"/>
          <cell r="Q30"/>
          <cell r="R30"/>
          <cell r="S30"/>
          <cell r="T30"/>
          <cell r="U30"/>
          <cell r="V30"/>
          <cell r="W30"/>
          <cell r="X30"/>
          <cell r="Y30"/>
          <cell r="Z30" t="str">
            <v>CIMS.CAN.BC.Natural Gas Production.Natural Gas Supply.Extraction.Coal Bed MethaneBCCoal Bed MethaneRaw NG prod from coal bed methaneMarket share</v>
          </cell>
        </row>
        <row r="31">
          <cell r="A31" t="str">
            <v>CIMS.CAN.BC.Natural Gas Production.Natural Gas Supply.Extraction.Coal Bed Methane</v>
          </cell>
          <cell r="B31" t="str">
            <v>Service</v>
          </cell>
          <cell r="C31" t="str">
            <v>BC</v>
          </cell>
          <cell r="D31" t="str">
            <v>Natural Gas Production</v>
          </cell>
          <cell r="E31" t="str">
            <v>Coal Bed Methane</v>
          </cell>
          <cell r="F31" t="str">
            <v>Raw NG prod from coal bed methane</v>
          </cell>
          <cell r="G31" t="str">
            <v>Output</v>
          </cell>
          <cell r="H31"/>
          <cell r="I31"/>
          <cell r="J31"/>
          <cell r="K31" t="str">
            <v>Y</v>
          </cell>
          <cell r="L31" t="str">
            <v>CIMS BASE</v>
          </cell>
          <cell r="M31" t="str">
            <v>1000 m3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Y31"/>
          <cell r="Z31" t="str">
            <v>CIMS.CAN.BC.Natural Gas Production.Natural Gas Supply.Extraction.Coal Bed MethaneBCCoal Bed MethaneRaw NG prod from coal bed methaneOutput</v>
          </cell>
        </row>
        <row r="32">
          <cell r="A32" t="str">
            <v>CIMS.CAN.BC.Natural Gas Production.Natural Gas Supply.Extraction.Coal Bed Methane</v>
          </cell>
          <cell r="B32" t="str">
            <v>Service</v>
          </cell>
          <cell r="C32" t="str">
            <v>BC</v>
          </cell>
          <cell r="D32" t="str">
            <v>Natural Gas Production</v>
          </cell>
          <cell r="E32" t="str">
            <v>Coal Bed Methane</v>
          </cell>
          <cell r="F32" t="str">
            <v>Raw NG prod from coal bed methane</v>
          </cell>
          <cell r="G32" t="str">
            <v>FOM</v>
          </cell>
          <cell r="H32"/>
          <cell r="I32"/>
          <cell r="J32"/>
          <cell r="K32" t="str">
            <v>Y</v>
          </cell>
          <cell r="L32" t="str">
            <v>CIMS BASE</v>
          </cell>
          <cell r="M32" t="str">
            <v>$</v>
          </cell>
          <cell r="N32">
            <v>36.833584468384899</v>
          </cell>
          <cell r="O32">
            <v>36.833584468384899</v>
          </cell>
          <cell r="P32">
            <v>36.833584468384899</v>
          </cell>
          <cell r="Q32">
            <v>36.833584468384899</v>
          </cell>
          <cell r="R32">
            <v>36.833584468384899</v>
          </cell>
          <cell r="S32">
            <v>36.833584468384899</v>
          </cell>
          <cell r="T32">
            <v>36.833584468384899</v>
          </cell>
          <cell r="U32">
            <v>36.833584468384899</v>
          </cell>
          <cell r="V32">
            <v>36.833584468384899</v>
          </cell>
          <cell r="W32">
            <v>36.833584468384899</v>
          </cell>
          <cell r="X32">
            <v>36.833584468384899</v>
          </cell>
          <cell r="Y32"/>
          <cell r="Z32" t="str">
            <v>CIMS.CAN.BC.Natural Gas Production.Natural Gas Supply.Extraction.Coal Bed MethaneBCCoal Bed MethaneRaw NG prod from coal bed methaneFOM</v>
          </cell>
        </row>
        <row r="33">
          <cell r="A33" t="str">
            <v>CIMS.CAN.BC.Natural Gas Production.Natural Gas Supply.Extraction.Coal Bed Methane</v>
          </cell>
          <cell r="B33" t="str">
            <v>Service</v>
          </cell>
          <cell r="C33" t="str">
            <v>BC</v>
          </cell>
          <cell r="D33" t="str">
            <v>Natural Gas Production</v>
          </cell>
          <cell r="E33" t="str">
            <v>Coal Bed Methane</v>
          </cell>
          <cell r="F33" t="str">
            <v>Raw NG prod from coal bed methane Eff</v>
          </cell>
          <cell r="G33" t="str">
            <v>Technology</v>
          </cell>
          <cell r="H33" t="str">
            <v>Raw NG prod from coal bed methane Eff</v>
          </cell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/>
          <cell r="U33"/>
          <cell r="V33"/>
          <cell r="W33"/>
          <cell r="X33"/>
          <cell r="Y33"/>
          <cell r="Z33" t="str">
            <v>CIMS.CAN.BC.Natural Gas Production.Natural Gas Supply.Extraction.Coal Bed MethaneBCCoal Bed MethaneRaw NG prod from coal bed methane EffTechnologyRaw NG prod from coal bed methane Eff</v>
          </cell>
        </row>
        <row r="34">
          <cell r="A34" t="str">
            <v>CIMS.CAN.BC.Natural Gas Production.Natural Gas Supply.Extraction.Coal Bed Methane</v>
          </cell>
          <cell r="B34" t="str">
            <v>Service</v>
          </cell>
          <cell r="C34" t="str">
            <v>BC</v>
          </cell>
          <cell r="D34" t="str">
            <v>Natural Gas Production</v>
          </cell>
          <cell r="E34" t="str">
            <v>Coal Bed Methane</v>
          </cell>
          <cell r="F34" t="str">
            <v>Raw NG prod from coal bed methane Eff</v>
          </cell>
          <cell r="G34" t="str">
            <v>Available</v>
          </cell>
          <cell r="H34"/>
          <cell r="I34"/>
          <cell r="J34"/>
          <cell r="K34" t="str">
            <v>Y</v>
          </cell>
          <cell r="L34" t="str">
            <v>CIMS BASE</v>
          </cell>
          <cell r="M34" t="str">
            <v>Year</v>
          </cell>
          <cell r="N34">
            <v>2010</v>
          </cell>
          <cell r="O34">
            <v>2010</v>
          </cell>
          <cell r="P34">
            <v>2010</v>
          </cell>
          <cell r="Q34">
            <v>2010</v>
          </cell>
          <cell r="R34">
            <v>2010</v>
          </cell>
          <cell r="S34">
            <v>2010</v>
          </cell>
          <cell r="T34">
            <v>2010</v>
          </cell>
          <cell r="U34">
            <v>2010</v>
          </cell>
          <cell r="V34">
            <v>2010</v>
          </cell>
          <cell r="W34">
            <v>2010</v>
          </cell>
          <cell r="X34">
            <v>2010</v>
          </cell>
          <cell r="Y34"/>
          <cell r="Z34" t="str">
            <v>CIMS.CAN.BC.Natural Gas Production.Natural Gas Supply.Extraction.Coal Bed MethaneBCCoal Bed MethaneRaw NG prod from coal bed methane EffAvailable</v>
          </cell>
        </row>
        <row r="35">
          <cell r="A35" t="str">
            <v>CIMS.CAN.BC.Natural Gas Production.Natural Gas Supply.Extraction.Coal Bed Methane</v>
          </cell>
          <cell r="B35" t="str">
            <v>Service</v>
          </cell>
          <cell r="C35" t="str">
            <v>BC</v>
          </cell>
          <cell r="D35" t="str">
            <v>Natural Gas Production</v>
          </cell>
          <cell r="E35" t="str">
            <v>Coal Bed Methane</v>
          </cell>
          <cell r="F35" t="str">
            <v>Raw NG prod from coal bed methane Eff</v>
          </cell>
          <cell r="G35" t="str">
            <v>Unavailable</v>
          </cell>
          <cell r="H35"/>
          <cell r="I35"/>
          <cell r="J35"/>
          <cell r="K35" t="str">
            <v>Y</v>
          </cell>
          <cell r="L35" t="str">
            <v>CIMS BASE</v>
          </cell>
          <cell r="M35" t="str">
            <v>Year</v>
          </cell>
          <cell r="N35">
            <v>2101</v>
          </cell>
          <cell r="O35">
            <v>2101</v>
          </cell>
          <cell r="P35">
            <v>2101</v>
          </cell>
          <cell r="Q35">
            <v>2101</v>
          </cell>
          <cell r="R35">
            <v>2101</v>
          </cell>
          <cell r="S35">
            <v>2101</v>
          </cell>
          <cell r="T35">
            <v>2101</v>
          </cell>
          <cell r="U35">
            <v>2101</v>
          </cell>
          <cell r="V35">
            <v>2101</v>
          </cell>
          <cell r="W35">
            <v>2101</v>
          </cell>
          <cell r="X35">
            <v>2101</v>
          </cell>
          <cell r="Y35"/>
          <cell r="Z35" t="str">
            <v>CIMS.CAN.BC.Natural Gas Production.Natural Gas Supply.Extraction.Coal Bed MethaneBCCoal Bed MethaneRaw NG prod from coal bed methane EffUnavailable</v>
          </cell>
        </row>
        <row r="36">
          <cell r="A36" t="str">
            <v>CIMS.CAN.BC.Natural Gas Production.Natural Gas Supply.Extraction.Coal Bed Methane</v>
          </cell>
          <cell r="B36" t="str">
            <v>Service</v>
          </cell>
          <cell r="C36" t="str">
            <v>BC</v>
          </cell>
          <cell r="D36" t="str">
            <v>Natural Gas Production</v>
          </cell>
          <cell r="E36" t="str">
            <v>Coal Bed Methane</v>
          </cell>
          <cell r="F36" t="str">
            <v>Raw NG prod from coal bed methane Eff</v>
          </cell>
          <cell r="G36" t="str">
            <v>Lifetime</v>
          </cell>
          <cell r="H36"/>
          <cell r="I36"/>
          <cell r="J36"/>
          <cell r="K36" t="str">
            <v>Y</v>
          </cell>
          <cell r="L36" t="str">
            <v>CIMS BASE</v>
          </cell>
          <cell r="M36" t="str">
            <v>Years</v>
          </cell>
          <cell r="N36">
            <v>5</v>
          </cell>
          <cell r="O36">
            <v>5</v>
          </cell>
          <cell r="P36">
            <v>5</v>
          </cell>
          <cell r="Q36">
            <v>5</v>
          </cell>
          <cell r="R36">
            <v>5</v>
          </cell>
          <cell r="S36">
            <v>5</v>
          </cell>
          <cell r="T36">
            <v>5</v>
          </cell>
          <cell r="U36">
            <v>5</v>
          </cell>
          <cell r="V36">
            <v>5</v>
          </cell>
          <cell r="W36">
            <v>5</v>
          </cell>
          <cell r="X36">
            <v>5</v>
          </cell>
          <cell r="Y36"/>
          <cell r="Z36" t="str">
            <v>CIMS.CAN.BC.Natural Gas Production.Natural Gas Supply.Extraction.Coal Bed MethaneBCCoal Bed MethaneRaw NG prod from coal bed methane EffLifetime</v>
          </cell>
        </row>
        <row r="37">
          <cell r="A37" t="str">
            <v>CIMS.CAN.BC.Natural Gas Production.Natural Gas Supply.Extraction.Coal Bed Methane</v>
          </cell>
          <cell r="B37" t="str">
            <v>Service</v>
          </cell>
          <cell r="C37" t="str">
            <v>BC</v>
          </cell>
          <cell r="D37" t="str">
            <v>Natural Gas Production</v>
          </cell>
          <cell r="E37" t="str">
            <v>Coal Bed Methane</v>
          </cell>
          <cell r="F37" t="str">
            <v>Raw NG prod from coal bed methane Eff</v>
          </cell>
          <cell r="G37" t="str">
            <v>Market share</v>
          </cell>
          <cell r="H37"/>
          <cell r="I37"/>
          <cell r="J37"/>
          <cell r="K37" t="str">
            <v>Y</v>
          </cell>
          <cell r="L37" t="str">
            <v>CIMS BASE</v>
          </cell>
          <cell r="M37" t="str">
            <v>%</v>
          </cell>
          <cell r="N37">
            <v>0</v>
          </cell>
          <cell r="O37"/>
          <cell r="P37"/>
          <cell r="Q37"/>
          <cell r="R37"/>
          <cell r="S37"/>
          <cell r="T37"/>
          <cell r="U37"/>
          <cell r="V37"/>
          <cell r="W37"/>
          <cell r="X37"/>
          <cell r="Y37"/>
          <cell r="Z37" t="str">
            <v>CIMS.CAN.BC.Natural Gas Production.Natural Gas Supply.Extraction.Coal Bed MethaneBCCoal Bed MethaneRaw NG prod from coal bed methane EffMarket share</v>
          </cell>
        </row>
        <row r="38">
          <cell r="A38" t="str">
            <v>CIMS.CAN.BC.Natural Gas Production.Natural Gas Supply.Extraction.Coal Bed Methane</v>
          </cell>
          <cell r="B38" t="str">
            <v>Service</v>
          </cell>
          <cell r="C38" t="str">
            <v>BC</v>
          </cell>
          <cell r="D38" t="str">
            <v>Natural Gas Production</v>
          </cell>
          <cell r="E38" t="str">
            <v>Coal Bed Methane</v>
          </cell>
          <cell r="F38" t="str">
            <v>Raw NG prod from coal bed methane Eff</v>
          </cell>
          <cell r="G38" t="str">
            <v>Output</v>
          </cell>
          <cell r="H38"/>
          <cell r="I38"/>
          <cell r="J38"/>
          <cell r="K38" t="str">
            <v>Y</v>
          </cell>
          <cell r="L38" t="str">
            <v>CIMS BASE</v>
          </cell>
          <cell r="M38" t="str">
            <v>1000 m3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/>
          <cell r="Z38" t="str">
            <v>CIMS.CAN.BC.Natural Gas Production.Natural Gas Supply.Extraction.Coal Bed MethaneBCCoal Bed MethaneRaw NG prod from coal bed methane EffOutput</v>
          </cell>
        </row>
        <row r="39">
          <cell r="A39" t="str">
            <v>CIMS.CAN.BC.Natural Gas Production.Natural Gas Supply.Extraction.Coal Bed Methane</v>
          </cell>
          <cell r="B39" t="str">
            <v>Service</v>
          </cell>
          <cell r="C39" t="str">
            <v>BC</v>
          </cell>
          <cell r="D39" t="str">
            <v>Natural Gas Production</v>
          </cell>
          <cell r="E39" t="str">
            <v>Coal Bed Methane</v>
          </cell>
          <cell r="F39" t="str">
            <v>Raw NG prod from coal bed methane Eff</v>
          </cell>
          <cell r="G39" t="str">
            <v>FCC</v>
          </cell>
          <cell r="H39"/>
          <cell r="I39"/>
          <cell r="J39"/>
          <cell r="K39" t="str">
            <v>Y</v>
          </cell>
          <cell r="L39" t="str">
            <v>CIMS BASE</v>
          </cell>
          <cell r="M39" t="str">
            <v>$</v>
          </cell>
          <cell r="N39">
            <v>2.5607476635514002</v>
          </cell>
          <cell r="O39">
            <v>2.5607476635514002</v>
          </cell>
          <cell r="P39">
            <v>2.5607476635514002</v>
          </cell>
          <cell r="Q39">
            <v>2.5607476635514002</v>
          </cell>
          <cell r="R39">
            <v>2.5607476635514002</v>
          </cell>
          <cell r="S39">
            <v>2.5607476635514002</v>
          </cell>
          <cell r="T39">
            <v>2.5607476635514002</v>
          </cell>
          <cell r="U39">
            <v>2.5607476635514002</v>
          </cell>
          <cell r="V39">
            <v>2.5607476635514002</v>
          </cell>
          <cell r="W39">
            <v>2.5607476635514002</v>
          </cell>
          <cell r="X39">
            <v>2.5607476635514002</v>
          </cell>
          <cell r="Y39"/>
          <cell r="Z39" t="str">
            <v>CIMS.CAN.BC.Natural Gas Production.Natural Gas Supply.Extraction.Coal Bed MethaneBCCoal Bed MethaneRaw NG prod from coal bed methane EffFCC</v>
          </cell>
        </row>
        <row r="40">
          <cell r="A40" t="str">
            <v>CIMS.CAN.BC.Natural Gas Production.Natural Gas Supply.Extraction.Coal Bed Methane</v>
          </cell>
          <cell r="B40" t="str">
            <v>Service</v>
          </cell>
          <cell r="C40" t="str">
            <v>BC</v>
          </cell>
          <cell r="D40" t="str">
            <v>Natural Gas Production</v>
          </cell>
          <cell r="E40" t="str">
            <v>Coal Bed Methane</v>
          </cell>
          <cell r="F40" t="str">
            <v>Raw NG prod from coal bed methane Eff</v>
          </cell>
          <cell r="G40" t="str">
            <v>FOM</v>
          </cell>
          <cell r="H40"/>
          <cell r="I40"/>
          <cell r="J40"/>
          <cell r="K40" t="str">
            <v>Y</v>
          </cell>
          <cell r="L40" t="str">
            <v>CIMS BASE</v>
          </cell>
          <cell r="M40" t="str">
            <v>$</v>
          </cell>
          <cell r="N40">
            <v>37.655794392523397</v>
          </cell>
          <cell r="O40">
            <v>37.655794392523397</v>
          </cell>
          <cell r="P40">
            <v>37.655794392523397</v>
          </cell>
          <cell r="Q40">
            <v>37.655794392523397</v>
          </cell>
          <cell r="R40">
            <v>37.655794392523397</v>
          </cell>
          <cell r="S40">
            <v>37.655794392523397</v>
          </cell>
          <cell r="T40">
            <v>37.655794392523397</v>
          </cell>
          <cell r="U40">
            <v>37.655794392523397</v>
          </cell>
          <cell r="V40">
            <v>37.655794392523397</v>
          </cell>
          <cell r="W40">
            <v>37.655794392523397</v>
          </cell>
          <cell r="X40">
            <v>37.655794392523397</v>
          </cell>
          <cell r="Y40"/>
          <cell r="Z40" t="str">
            <v>CIMS.CAN.BC.Natural Gas Production.Natural Gas Supply.Extraction.Coal Bed MethaneBCCoal Bed MethaneRaw NG prod from coal bed methane EffFOM</v>
          </cell>
        </row>
        <row r="41">
          <cell r="A41" t="str">
            <v>CIMS.CAN.BC.Natural Gas Production.Natural Gas Supply.Extraction.Shale</v>
          </cell>
          <cell r="B41" t="str">
            <v>Service</v>
          </cell>
          <cell r="C41" t="str">
            <v>BC</v>
          </cell>
          <cell r="D41" t="str">
            <v>Natural Gas Production</v>
          </cell>
          <cell r="E41" t="str">
            <v>Shale</v>
          </cell>
          <cell r="F41"/>
          <cell r="G41" t="str">
            <v>Competition type</v>
          </cell>
          <cell r="H41" t="str">
            <v>Tech Compete</v>
          </cell>
          <cell r="I41"/>
          <cell r="J41"/>
          <cell r="K41" t="str">
            <v>Y</v>
          </cell>
          <cell r="L41" t="str">
            <v>CIMS BASE</v>
          </cell>
          <cell r="M41"/>
          <cell r="N41"/>
          <cell r="O41"/>
          <cell r="P41"/>
          <cell r="Q41"/>
          <cell r="R41"/>
          <cell r="S41"/>
          <cell r="T41"/>
          <cell r="U41"/>
          <cell r="V41"/>
          <cell r="W41"/>
          <cell r="X41"/>
          <cell r="Y41"/>
          <cell r="Z41" t="str">
            <v>CIMS.CAN.BC.Natural Gas Production.Natural Gas Supply.Extraction.ShaleBCShaleCompetition typeTech Compete</v>
          </cell>
        </row>
        <row r="42">
          <cell r="A42" t="str">
            <v>CIMS.CAN.BC.Natural Gas Production.Natural Gas Supply.Extraction.Shale</v>
          </cell>
          <cell r="B42" t="str">
            <v>Service</v>
          </cell>
          <cell r="C42" t="str">
            <v>BC</v>
          </cell>
          <cell r="D42" t="str">
            <v>Natural Gas Production</v>
          </cell>
          <cell r="E42" t="str">
            <v>Shale</v>
          </cell>
          <cell r="F42"/>
          <cell r="G42" t="str">
            <v>Discount rate_financial</v>
          </cell>
          <cell r="H42"/>
          <cell r="I42"/>
          <cell r="J42"/>
          <cell r="K42" t="str">
            <v>Y</v>
          </cell>
          <cell r="L42" t="str">
            <v>CIMS BASE</v>
          </cell>
          <cell r="M42" t="str">
            <v>%</v>
          </cell>
          <cell r="N42">
            <v>0.35</v>
          </cell>
          <cell r="O42">
            <v>0.35</v>
          </cell>
          <cell r="P42">
            <v>0.35</v>
          </cell>
          <cell r="Q42">
            <v>0.35</v>
          </cell>
          <cell r="R42">
            <v>0.35</v>
          </cell>
          <cell r="S42">
            <v>0.35</v>
          </cell>
          <cell r="T42">
            <v>0.35</v>
          </cell>
          <cell r="U42">
            <v>0.35</v>
          </cell>
          <cell r="V42">
            <v>0.35</v>
          </cell>
          <cell r="W42">
            <v>0.35</v>
          </cell>
          <cell r="X42">
            <v>0.35</v>
          </cell>
          <cell r="Y42"/>
          <cell r="Z42" t="str">
            <v>CIMS.CAN.BC.Natural Gas Production.Natural Gas Supply.Extraction.ShaleBCShaleDiscount rate_financial</v>
          </cell>
        </row>
        <row r="43">
          <cell r="A43" t="str">
            <v>CIMS.CAN.BC.Natural Gas Production.Natural Gas Supply.Extraction.Shale</v>
          </cell>
          <cell r="B43" t="str">
            <v>Service</v>
          </cell>
          <cell r="C43" t="str">
            <v>BC</v>
          </cell>
          <cell r="D43" t="str">
            <v>Natural Gas Production</v>
          </cell>
          <cell r="E43" t="str">
            <v>Shale</v>
          </cell>
          <cell r="F43"/>
          <cell r="G43" t="str">
            <v>Heterogeneity</v>
          </cell>
          <cell r="H43"/>
          <cell r="I43"/>
          <cell r="J43"/>
          <cell r="K43" t="str">
            <v>Y</v>
          </cell>
          <cell r="L43" t="str">
            <v>CIMS BASE</v>
          </cell>
          <cell r="M43"/>
          <cell r="N43">
            <v>25</v>
          </cell>
          <cell r="O43">
            <v>25</v>
          </cell>
          <cell r="P43">
            <v>25</v>
          </cell>
          <cell r="Q43">
            <v>25</v>
          </cell>
          <cell r="R43">
            <v>25</v>
          </cell>
          <cell r="S43">
            <v>25</v>
          </cell>
          <cell r="T43">
            <v>25</v>
          </cell>
          <cell r="U43">
            <v>25</v>
          </cell>
          <cell r="V43">
            <v>25</v>
          </cell>
          <cell r="W43">
            <v>25</v>
          </cell>
          <cell r="X43">
            <v>25</v>
          </cell>
          <cell r="Y43"/>
          <cell r="Z43" t="str">
            <v>CIMS.CAN.BC.Natural Gas Production.Natural Gas Supply.Extraction.ShaleBCShaleHeterogeneity</v>
          </cell>
        </row>
        <row r="44">
          <cell r="A44" t="str">
            <v>CIMS.CAN.BC.Natural Gas Production.Natural Gas Supply.Extraction.Shale</v>
          </cell>
          <cell r="B44" t="str">
            <v>Service</v>
          </cell>
          <cell r="C44" t="str">
            <v>BC</v>
          </cell>
          <cell r="D44" t="str">
            <v>Natural Gas Production</v>
          </cell>
          <cell r="E44" t="str">
            <v>Shale</v>
          </cell>
          <cell r="F44" t="str">
            <v>Raw NG prod from Shale</v>
          </cell>
          <cell r="G44" t="str">
            <v>Technology</v>
          </cell>
          <cell r="H44" t="str">
            <v>Raw NG prod from Shale</v>
          </cell>
          <cell r="I44"/>
          <cell r="J44"/>
          <cell r="K44" t="str">
            <v>Y</v>
          </cell>
          <cell r="L44" t="str">
            <v>CIMS BASE</v>
          </cell>
          <cell r="M44"/>
          <cell r="N44"/>
          <cell r="O44"/>
          <cell r="P44"/>
          <cell r="Q44"/>
          <cell r="R44"/>
          <cell r="S44"/>
          <cell r="T44"/>
          <cell r="U44"/>
          <cell r="V44"/>
          <cell r="W44"/>
          <cell r="X44"/>
          <cell r="Y44"/>
          <cell r="Z44" t="str">
            <v>CIMS.CAN.BC.Natural Gas Production.Natural Gas Supply.Extraction.ShaleBCShaleRaw NG prod from ShaleTechnologyRaw NG prod from Shale</v>
          </cell>
        </row>
        <row r="45">
          <cell r="A45" t="str">
            <v>CIMS.CAN.BC.Natural Gas Production.Natural Gas Supply.Extraction.Shale</v>
          </cell>
          <cell r="B45" t="str">
            <v>Service</v>
          </cell>
          <cell r="C45" t="str">
            <v>BC</v>
          </cell>
          <cell r="D45" t="str">
            <v>Natural Gas Production</v>
          </cell>
          <cell r="E45" t="str">
            <v>Shale</v>
          </cell>
          <cell r="F45" t="str">
            <v>Raw NG prod from Shale</v>
          </cell>
          <cell r="G45" t="str">
            <v>Available</v>
          </cell>
          <cell r="H45"/>
          <cell r="I45"/>
          <cell r="J45"/>
          <cell r="K45" t="str">
            <v>Y</v>
          </cell>
          <cell r="L45" t="str">
            <v>CIMS BASE</v>
          </cell>
          <cell r="M45" t="str">
            <v>Year</v>
          </cell>
          <cell r="N45">
            <v>1950</v>
          </cell>
          <cell r="O45">
            <v>1950</v>
          </cell>
          <cell r="P45">
            <v>1950</v>
          </cell>
          <cell r="Q45">
            <v>1950</v>
          </cell>
          <cell r="R45">
            <v>1950</v>
          </cell>
          <cell r="S45">
            <v>1950</v>
          </cell>
          <cell r="T45">
            <v>1950</v>
          </cell>
          <cell r="U45">
            <v>1950</v>
          </cell>
          <cell r="V45">
            <v>1950</v>
          </cell>
          <cell r="W45">
            <v>1950</v>
          </cell>
          <cell r="X45">
            <v>1950</v>
          </cell>
          <cell r="Y45"/>
          <cell r="Z45" t="str">
            <v>CIMS.CAN.BC.Natural Gas Production.Natural Gas Supply.Extraction.ShaleBCShaleRaw NG prod from ShaleAvailable</v>
          </cell>
        </row>
        <row r="46">
          <cell r="A46" t="str">
            <v>CIMS.CAN.BC.Natural Gas Production.Natural Gas Supply.Extraction.Shale</v>
          </cell>
          <cell r="B46" t="str">
            <v>Service</v>
          </cell>
          <cell r="C46" t="str">
            <v>BC</v>
          </cell>
          <cell r="D46" t="str">
            <v>Natural Gas Production</v>
          </cell>
          <cell r="E46" t="str">
            <v>Shale</v>
          </cell>
          <cell r="F46" t="str">
            <v>Raw NG prod from Shale</v>
          </cell>
          <cell r="G46" t="str">
            <v>Unavailable</v>
          </cell>
          <cell r="H46"/>
          <cell r="I46"/>
          <cell r="J46"/>
          <cell r="K46" t="str">
            <v>Y</v>
          </cell>
          <cell r="L46" t="str">
            <v>CIMS BASE</v>
          </cell>
          <cell r="M46" t="str">
            <v>Year</v>
          </cell>
          <cell r="N46">
            <v>2101</v>
          </cell>
          <cell r="O46">
            <v>2101</v>
          </cell>
          <cell r="P46">
            <v>2101</v>
          </cell>
          <cell r="Q46">
            <v>2101</v>
          </cell>
          <cell r="R46">
            <v>2101</v>
          </cell>
          <cell r="S46">
            <v>2101</v>
          </cell>
          <cell r="T46">
            <v>2101</v>
          </cell>
          <cell r="U46">
            <v>2101</v>
          </cell>
          <cell r="V46">
            <v>2101</v>
          </cell>
          <cell r="W46">
            <v>2101</v>
          </cell>
          <cell r="X46">
            <v>2101</v>
          </cell>
          <cell r="Y46"/>
          <cell r="Z46" t="str">
            <v>CIMS.CAN.BC.Natural Gas Production.Natural Gas Supply.Extraction.ShaleBCShaleRaw NG prod from ShaleUnavailable</v>
          </cell>
        </row>
        <row r="47">
          <cell r="A47" t="str">
            <v>CIMS.CAN.BC.Natural Gas Production.Natural Gas Supply.Extraction.Shale</v>
          </cell>
          <cell r="B47" t="str">
            <v>Service</v>
          </cell>
          <cell r="C47" t="str">
            <v>BC</v>
          </cell>
          <cell r="D47" t="str">
            <v>Natural Gas Production</v>
          </cell>
          <cell r="E47" t="str">
            <v>Shale</v>
          </cell>
          <cell r="F47" t="str">
            <v>Raw NG prod from Shale</v>
          </cell>
          <cell r="G47" t="str">
            <v>Lifetime</v>
          </cell>
          <cell r="H47"/>
          <cell r="I47"/>
          <cell r="J47"/>
          <cell r="K47" t="str">
            <v>Y</v>
          </cell>
          <cell r="L47" t="str">
            <v>CIMS BASE</v>
          </cell>
          <cell r="M47" t="str">
            <v>Years</v>
          </cell>
          <cell r="N47">
            <v>5</v>
          </cell>
          <cell r="O47">
            <v>5</v>
          </cell>
          <cell r="P47">
            <v>5</v>
          </cell>
          <cell r="Q47">
            <v>5</v>
          </cell>
          <cell r="R47">
            <v>5</v>
          </cell>
          <cell r="S47">
            <v>5</v>
          </cell>
          <cell r="T47">
            <v>5</v>
          </cell>
          <cell r="U47">
            <v>5</v>
          </cell>
          <cell r="V47">
            <v>5</v>
          </cell>
          <cell r="W47">
            <v>5</v>
          </cell>
          <cell r="X47">
            <v>5</v>
          </cell>
          <cell r="Y47"/>
          <cell r="Z47" t="str">
            <v>CIMS.CAN.BC.Natural Gas Production.Natural Gas Supply.Extraction.ShaleBCShaleRaw NG prod from ShaleLifetime</v>
          </cell>
        </row>
        <row r="48">
          <cell r="A48" t="str">
            <v>CIMS.CAN.BC.Natural Gas Production.Natural Gas Supply.Extraction.Shale</v>
          </cell>
          <cell r="B48" t="str">
            <v>Service</v>
          </cell>
          <cell r="C48" t="str">
            <v>BC</v>
          </cell>
          <cell r="D48" t="str">
            <v>Natural Gas Production</v>
          </cell>
          <cell r="E48" t="str">
            <v>Shale</v>
          </cell>
          <cell r="F48" t="str">
            <v>Raw NG prod from Shale</v>
          </cell>
          <cell r="G48" t="str">
            <v>Market share</v>
          </cell>
          <cell r="H48"/>
          <cell r="I48"/>
          <cell r="J48"/>
          <cell r="K48" t="str">
            <v>Y</v>
          </cell>
          <cell r="L48" t="str">
            <v>CIMS BASE</v>
          </cell>
          <cell r="M48" t="str">
            <v>%</v>
          </cell>
          <cell r="N48">
            <v>1</v>
          </cell>
          <cell r="O48"/>
          <cell r="P48"/>
          <cell r="Q48"/>
          <cell r="R48"/>
          <cell r="S48"/>
          <cell r="T48"/>
          <cell r="U48"/>
          <cell r="V48"/>
          <cell r="W48"/>
          <cell r="X48"/>
          <cell r="Y48"/>
          <cell r="Z48" t="str">
            <v>CIMS.CAN.BC.Natural Gas Production.Natural Gas Supply.Extraction.ShaleBCShaleRaw NG prod from ShaleMarket share</v>
          </cell>
        </row>
        <row r="49">
          <cell r="A49" t="str">
            <v>CIMS.CAN.BC.Natural Gas Production.Natural Gas Supply.Extraction.Shale</v>
          </cell>
          <cell r="B49" t="str">
            <v>Service</v>
          </cell>
          <cell r="C49" t="str">
            <v>BC</v>
          </cell>
          <cell r="D49" t="str">
            <v>Natural Gas Production</v>
          </cell>
          <cell r="E49" t="str">
            <v>Shale</v>
          </cell>
          <cell r="F49" t="str">
            <v>Raw NG prod from Shale</v>
          </cell>
          <cell r="G49" t="str">
            <v>Output</v>
          </cell>
          <cell r="H49"/>
          <cell r="I49"/>
          <cell r="J49"/>
          <cell r="K49" t="str">
            <v>Y</v>
          </cell>
          <cell r="L49" t="str">
            <v>CIMS BASE</v>
          </cell>
          <cell r="M49" t="str">
            <v>1000 m3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  <cell r="V49">
            <v>1</v>
          </cell>
          <cell r="W49">
            <v>1</v>
          </cell>
          <cell r="X49">
            <v>1</v>
          </cell>
          <cell r="Y49"/>
          <cell r="Z49" t="str">
            <v>CIMS.CAN.BC.Natural Gas Production.Natural Gas Supply.Extraction.ShaleBCShaleRaw NG prod from ShaleOutput</v>
          </cell>
        </row>
        <row r="50">
          <cell r="A50" t="str">
            <v>CIMS.CAN.BC.Natural Gas Production.Natural Gas Supply.Extraction.Shale</v>
          </cell>
          <cell r="B50" t="str">
            <v>Service</v>
          </cell>
          <cell r="C50" t="str">
            <v>BC</v>
          </cell>
          <cell r="D50" t="str">
            <v>Natural Gas Production</v>
          </cell>
          <cell r="E50" t="str">
            <v>Shale</v>
          </cell>
          <cell r="F50" t="str">
            <v>Raw NG prod from Shale</v>
          </cell>
          <cell r="G50" t="str">
            <v>FOM</v>
          </cell>
          <cell r="H50"/>
          <cell r="I50"/>
          <cell r="J50"/>
          <cell r="K50" t="str">
            <v>Y</v>
          </cell>
          <cell r="L50" t="str">
            <v>CIMS BASE</v>
          </cell>
          <cell r="M50" t="str">
            <v>$</v>
          </cell>
          <cell r="N50">
            <v>36.99</v>
          </cell>
          <cell r="O50">
            <v>36.833584468384899</v>
          </cell>
          <cell r="P50">
            <v>36.833584468384899</v>
          </cell>
          <cell r="Q50">
            <v>36.833584468384899</v>
          </cell>
          <cell r="R50">
            <v>36.833584468384899</v>
          </cell>
          <cell r="S50">
            <v>36.833584468384899</v>
          </cell>
          <cell r="T50">
            <v>36.833584468384899</v>
          </cell>
          <cell r="U50">
            <v>36.833584468384899</v>
          </cell>
          <cell r="V50">
            <v>36.833584468384899</v>
          </cell>
          <cell r="W50">
            <v>36.833584468384899</v>
          </cell>
          <cell r="X50">
            <v>36.833584468384899</v>
          </cell>
          <cell r="Y50"/>
          <cell r="Z50" t="str">
            <v>CIMS.CAN.BC.Natural Gas Production.Natural Gas Supply.Extraction.ShaleBCShaleRaw NG prod from ShaleFOM</v>
          </cell>
        </row>
        <row r="51">
          <cell r="A51" t="str">
            <v>CIMS.CAN.BC.Natural Gas Production.Natural Gas Supply.Extraction.Shale</v>
          </cell>
          <cell r="B51" t="str">
            <v>Service</v>
          </cell>
          <cell r="C51" t="str">
            <v>BC</v>
          </cell>
          <cell r="D51" t="str">
            <v>Natural Gas Production</v>
          </cell>
          <cell r="E51" t="str">
            <v>Shale</v>
          </cell>
          <cell r="F51" t="str">
            <v>Raw NG prod from Shale Eff</v>
          </cell>
          <cell r="G51" t="str">
            <v>Technology</v>
          </cell>
          <cell r="H51" t="str">
            <v>Raw NG prod from Shale Eff</v>
          </cell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 t="str">
            <v>CIMS.CAN.BC.Natural Gas Production.Natural Gas Supply.Extraction.ShaleBCShaleRaw NG prod from Shale EffTechnologyRaw NG prod from Shale Eff</v>
          </cell>
        </row>
        <row r="52">
          <cell r="A52" t="str">
            <v>CIMS.CAN.BC.Natural Gas Production.Natural Gas Supply.Extraction.Shale</v>
          </cell>
          <cell r="B52" t="str">
            <v>Service</v>
          </cell>
          <cell r="C52" t="str">
            <v>BC</v>
          </cell>
          <cell r="D52" t="str">
            <v>Natural Gas Production</v>
          </cell>
          <cell r="E52" t="str">
            <v>Shale</v>
          </cell>
          <cell r="F52" t="str">
            <v>Raw NG prod from Shale Eff</v>
          </cell>
          <cell r="G52" t="str">
            <v>Available</v>
          </cell>
          <cell r="H52"/>
          <cell r="I52"/>
          <cell r="J52"/>
          <cell r="K52" t="str">
            <v>Y</v>
          </cell>
          <cell r="L52" t="str">
            <v>CIMS BASE</v>
          </cell>
          <cell r="M52" t="str">
            <v>Year</v>
          </cell>
          <cell r="N52">
            <v>2010</v>
          </cell>
          <cell r="O52">
            <v>2010</v>
          </cell>
          <cell r="P52">
            <v>2010</v>
          </cell>
          <cell r="Q52">
            <v>2010</v>
          </cell>
          <cell r="R52">
            <v>2010</v>
          </cell>
          <cell r="S52">
            <v>2010</v>
          </cell>
          <cell r="T52">
            <v>2010</v>
          </cell>
          <cell r="U52">
            <v>2010</v>
          </cell>
          <cell r="V52">
            <v>2010</v>
          </cell>
          <cell r="W52">
            <v>2010</v>
          </cell>
          <cell r="X52">
            <v>2010</v>
          </cell>
          <cell r="Y52"/>
          <cell r="Z52" t="str">
            <v>CIMS.CAN.BC.Natural Gas Production.Natural Gas Supply.Extraction.ShaleBCShaleRaw NG prod from Shale EffAvailable</v>
          </cell>
        </row>
        <row r="53">
          <cell r="A53" t="str">
            <v>CIMS.CAN.BC.Natural Gas Production.Natural Gas Supply.Extraction.Shale</v>
          </cell>
          <cell r="B53" t="str">
            <v>Service</v>
          </cell>
          <cell r="C53" t="str">
            <v>BC</v>
          </cell>
          <cell r="D53" t="str">
            <v>Natural Gas Production</v>
          </cell>
          <cell r="E53" t="str">
            <v>Shale</v>
          </cell>
          <cell r="F53" t="str">
            <v>Raw NG prod from Shale Eff</v>
          </cell>
          <cell r="G53" t="str">
            <v>Unavailable</v>
          </cell>
          <cell r="H53"/>
          <cell r="I53"/>
          <cell r="J53"/>
          <cell r="K53" t="str">
            <v>Y</v>
          </cell>
          <cell r="L53" t="str">
            <v>CIMS BASE</v>
          </cell>
          <cell r="M53" t="str">
            <v>Year</v>
          </cell>
          <cell r="N53">
            <v>2101</v>
          </cell>
          <cell r="O53">
            <v>2101</v>
          </cell>
          <cell r="P53">
            <v>2101</v>
          </cell>
          <cell r="Q53">
            <v>2101</v>
          </cell>
          <cell r="R53">
            <v>2101</v>
          </cell>
          <cell r="S53">
            <v>2101</v>
          </cell>
          <cell r="T53">
            <v>2101</v>
          </cell>
          <cell r="U53">
            <v>2101</v>
          </cell>
          <cell r="V53">
            <v>2101</v>
          </cell>
          <cell r="W53">
            <v>2101</v>
          </cell>
          <cell r="X53">
            <v>2101</v>
          </cell>
          <cell r="Y53"/>
          <cell r="Z53" t="str">
            <v>CIMS.CAN.BC.Natural Gas Production.Natural Gas Supply.Extraction.ShaleBCShaleRaw NG prod from Shale EffUnavailable</v>
          </cell>
        </row>
        <row r="54">
          <cell r="A54" t="str">
            <v>CIMS.CAN.BC.Natural Gas Production.Natural Gas Supply.Extraction.Shale</v>
          </cell>
          <cell r="B54" t="str">
            <v>Service</v>
          </cell>
          <cell r="C54" t="str">
            <v>BC</v>
          </cell>
          <cell r="D54" t="str">
            <v>Natural Gas Production</v>
          </cell>
          <cell r="E54" t="str">
            <v>Shale</v>
          </cell>
          <cell r="F54" t="str">
            <v>Raw NG prod from Shale Eff</v>
          </cell>
          <cell r="G54" t="str">
            <v>Lifetime</v>
          </cell>
          <cell r="H54"/>
          <cell r="I54"/>
          <cell r="J54"/>
          <cell r="K54" t="str">
            <v>Y</v>
          </cell>
          <cell r="L54" t="str">
            <v>CIMS BASE</v>
          </cell>
          <cell r="M54" t="str">
            <v>Years</v>
          </cell>
          <cell r="N54">
            <v>5</v>
          </cell>
          <cell r="O54">
            <v>5</v>
          </cell>
          <cell r="P54">
            <v>5</v>
          </cell>
          <cell r="Q54">
            <v>5</v>
          </cell>
          <cell r="R54">
            <v>5</v>
          </cell>
          <cell r="S54">
            <v>5</v>
          </cell>
          <cell r="T54">
            <v>5</v>
          </cell>
          <cell r="U54">
            <v>5</v>
          </cell>
          <cell r="V54">
            <v>5</v>
          </cell>
          <cell r="W54">
            <v>5</v>
          </cell>
          <cell r="X54">
            <v>5</v>
          </cell>
          <cell r="Y54"/>
          <cell r="Z54" t="str">
            <v>CIMS.CAN.BC.Natural Gas Production.Natural Gas Supply.Extraction.ShaleBCShaleRaw NG prod from Shale EffLifetime</v>
          </cell>
        </row>
        <row r="55">
          <cell r="A55" t="str">
            <v>CIMS.CAN.BC.Natural Gas Production.Natural Gas Supply.Extraction.Shale</v>
          </cell>
          <cell r="B55" t="str">
            <v>Service</v>
          </cell>
          <cell r="C55" t="str">
            <v>BC</v>
          </cell>
          <cell r="D55" t="str">
            <v>Natural Gas Production</v>
          </cell>
          <cell r="E55" t="str">
            <v>Shale</v>
          </cell>
          <cell r="F55" t="str">
            <v>Raw NG prod from Shale Eff</v>
          </cell>
          <cell r="G55" t="str">
            <v>Market share</v>
          </cell>
          <cell r="H55"/>
          <cell r="I55"/>
          <cell r="J55"/>
          <cell r="K55" t="str">
            <v>Y</v>
          </cell>
          <cell r="L55" t="str">
            <v>CIMS BASE</v>
          </cell>
          <cell r="M55" t="str">
            <v>%</v>
          </cell>
          <cell r="N55">
            <v>0</v>
          </cell>
          <cell r="O55"/>
          <cell r="P55"/>
          <cell r="Q55"/>
          <cell r="R55"/>
          <cell r="S55"/>
          <cell r="T55"/>
          <cell r="U55"/>
          <cell r="V55"/>
          <cell r="W55"/>
          <cell r="X55"/>
          <cell r="Y55"/>
          <cell r="Z55" t="str">
            <v>CIMS.CAN.BC.Natural Gas Production.Natural Gas Supply.Extraction.ShaleBCShaleRaw NG prod from Shale EffMarket share</v>
          </cell>
        </row>
        <row r="56">
          <cell r="A56" t="str">
            <v>CIMS.CAN.BC.Natural Gas Production.Natural Gas Supply.Extraction.Shale</v>
          </cell>
          <cell r="B56" t="str">
            <v>Service</v>
          </cell>
          <cell r="C56" t="str">
            <v>BC</v>
          </cell>
          <cell r="D56" t="str">
            <v>Natural Gas Production</v>
          </cell>
          <cell r="E56" t="str">
            <v>Shale</v>
          </cell>
          <cell r="F56" t="str">
            <v>Raw NG prod from Shale Eff</v>
          </cell>
          <cell r="G56" t="str">
            <v>Output</v>
          </cell>
          <cell r="H56"/>
          <cell r="I56"/>
          <cell r="J56"/>
          <cell r="K56" t="str">
            <v>Y</v>
          </cell>
          <cell r="L56" t="str">
            <v>CIMS BASE</v>
          </cell>
          <cell r="M56" t="str">
            <v>1000 m3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>
            <v>1</v>
          </cell>
          <cell r="X56">
            <v>1</v>
          </cell>
          <cell r="Y56"/>
          <cell r="Z56" t="str">
            <v>CIMS.CAN.BC.Natural Gas Production.Natural Gas Supply.Extraction.ShaleBCShaleRaw NG prod from Shale EffOutput</v>
          </cell>
        </row>
        <row r="57">
          <cell r="A57" t="str">
            <v>CIMS.CAN.BC.Natural Gas Production.Natural Gas Supply.Extraction.Shale</v>
          </cell>
          <cell r="B57" t="str">
            <v>Service</v>
          </cell>
          <cell r="C57" t="str">
            <v>BC</v>
          </cell>
          <cell r="D57" t="str">
            <v>Natural Gas Production</v>
          </cell>
          <cell r="E57" t="str">
            <v>Shale</v>
          </cell>
          <cell r="F57" t="str">
            <v>Raw NG prod from Shale Eff</v>
          </cell>
          <cell r="G57" t="str">
            <v>FCC</v>
          </cell>
          <cell r="H57"/>
          <cell r="I57"/>
          <cell r="J57"/>
          <cell r="K57" t="str">
            <v>Y</v>
          </cell>
          <cell r="L57" t="str">
            <v>CIMS BASE</v>
          </cell>
          <cell r="M57" t="str">
            <v>$</v>
          </cell>
          <cell r="N57">
            <v>2.6852603414579401</v>
          </cell>
          <cell r="O57">
            <v>2.6852603414579401</v>
          </cell>
          <cell r="P57">
            <v>2.6852603414579401</v>
          </cell>
          <cell r="Q57">
            <v>2.6852603414579401</v>
          </cell>
          <cell r="R57">
            <v>2.6852603414579401</v>
          </cell>
          <cell r="S57">
            <v>2.6852603414579401</v>
          </cell>
          <cell r="T57">
            <v>2.6852603414579401</v>
          </cell>
          <cell r="U57">
            <v>2.6852603414579401</v>
          </cell>
          <cell r="V57">
            <v>2.6852603414579401</v>
          </cell>
          <cell r="W57">
            <v>2.6852603414579401</v>
          </cell>
          <cell r="X57">
            <v>2.6852603414579401</v>
          </cell>
          <cell r="Y57"/>
          <cell r="Z57" t="str">
            <v>CIMS.CAN.BC.Natural Gas Production.Natural Gas Supply.Extraction.ShaleBCShaleRaw NG prod from Shale EffFCC</v>
          </cell>
        </row>
        <row r="58">
          <cell r="A58" t="str">
            <v>CIMS.CAN.BC.Natural Gas Production.Natural Gas Supply.Extraction.Shale</v>
          </cell>
          <cell r="B58" t="str">
            <v>Service</v>
          </cell>
          <cell r="C58" t="str">
            <v>BC</v>
          </cell>
          <cell r="D58" t="str">
            <v>Natural Gas Production</v>
          </cell>
          <cell r="E58" t="str">
            <v>Shale</v>
          </cell>
          <cell r="F58" t="str">
            <v>Raw NG prod from Shale Eff</v>
          </cell>
          <cell r="G58" t="str">
            <v>FOM</v>
          </cell>
          <cell r="H58"/>
          <cell r="I58"/>
          <cell r="J58"/>
          <cell r="K58" t="str">
            <v>Y</v>
          </cell>
          <cell r="L58" t="str">
            <v>CIMS BASE</v>
          </cell>
          <cell r="M58" t="str">
            <v>$</v>
          </cell>
          <cell r="N58">
            <v>36.99</v>
          </cell>
          <cell r="O58">
            <v>36.99</v>
          </cell>
          <cell r="P58">
            <v>36.99</v>
          </cell>
          <cell r="Q58">
            <v>36.99</v>
          </cell>
          <cell r="R58">
            <v>36.99</v>
          </cell>
          <cell r="S58">
            <v>36.99</v>
          </cell>
          <cell r="T58">
            <v>36.99</v>
          </cell>
          <cell r="U58">
            <v>36.99</v>
          </cell>
          <cell r="V58">
            <v>36.99</v>
          </cell>
          <cell r="W58">
            <v>36.99</v>
          </cell>
          <cell r="X58">
            <v>36.99</v>
          </cell>
          <cell r="Y58"/>
          <cell r="Z58" t="str">
            <v>CIMS.CAN.BC.Natural Gas Production.Natural Gas Supply.Extraction.ShaleBCShaleRaw NG prod from Shale EffFOM</v>
          </cell>
        </row>
        <row r="59">
          <cell r="A59" t="str">
            <v>CIMS.CAN.BC.Natural Gas Production.Natural Gas Supply.Extraction.Tight</v>
          </cell>
          <cell r="B59" t="str">
            <v>Service</v>
          </cell>
          <cell r="C59" t="str">
            <v>BC</v>
          </cell>
          <cell r="D59" t="str">
            <v>Natural Gas Production</v>
          </cell>
          <cell r="E59" t="str">
            <v>Tight</v>
          </cell>
          <cell r="F59"/>
          <cell r="G59" t="str">
            <v>Competition type</v>
          </cell>
          <cell r="H59" t="str">
            <v>Tech Compete</v>
          </cell>
          <cell r="I59"/>
          <cell r="J59"/>
          <cell r="K59" t="str">
            <v>Y</v>
          </cell>
          <cell r="L59" t="str">
            <v>CIMS BASE</v>
          </cell>
          <cell r="M59"/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/>
          <cell r="Y59"/>
          <cell r="Z59" t="str">
            <v>CIMS.CAN.BC.Natural Gas Production.Natural Gas Supply.Extraction.TightBCTightCompetition typeTech Compete</v>
          </cell>
        </row>
        <row r="60">
          <cell r="A60" t="str">
            <v>CIMS.CAN.BC.Natural Gas Production.Natural Gas Supply.Extraction.Tight</v>
          </cell>
          <cell r="B60" t="str">
            <v>Service</v>
          </cell>
          <cell r="C60" t="str">
            <v>BC</v>
          </cell>
          <cell r="D60" t="str">
            <v>Natural Gas Production</v>
          </cell>
          <cell r="E60" t="str">
            <v>Tight</v>
          </cell>
          <cell r="F60"/>
          <cell r="G60" t="str">
            <v>Discount rate_financial</v>
          </cell>
          <cell r="H60"/>
          <cell r="I60"/>
          <cell r="J60"/>
          <cell r="K60" t="str">
            <v>Y</v>
          </cell>
          <cell r="L60" t="str">
            <v>CIMS BASE</v>
          </cell>
          <cell r="M60" t="str">
            <v>%</v>
          </cell>
          <cell r="N60">
            <v>0.35</v>
          </cell>
          <cell r="O60">
            <v>0.35</v>
          </cell>
          <cell r="P60">
            <v>0.35</v>
          </cell>
          <cell r="Q60">
            <v>0.35</v>
          </cell>
          <cell r="R60">
            <v>0.35</v>
          </cell>
          <cell r="S60">
            <v>0.35</v>
          </cell>
          <cell r="T60">
            <v>0.35</v>
          </cell>
          <cell r="U60">
            <v>0.35</v>
          </cell>
          <cell r="V60">
            <v>0.35</v>
          </cell>
          <cell r="W60">
            <v>0.35</v>
          </cell>
          <cell r="X60">
            <v>0.35</v>
          </cell>
          <cell r="Y60"/>
          <cell r="Z60" t="str">
            <v>CIMS.CAN.BC.Natural Gas Production.Natural Gas Supply.Extraction.TightBCTightDiscount rate_financial</v>
          </cell>
        </row>
        <row r="61">
          <cell r="A61" t="str">
            <v>CIMS.CAN.BC.Natural Gas Production.Natural Gas Supply.Extraction.Tight</v>
          </cell>
          <cell r="B61" t="str">
            <v>Service</v>
          </cell>
          <cell r="C61" t="str">
            <v>BC</v>
          </cell>
          <cell r="D61" t="str">
            <v>Natural Gas Production</v>
          </cell>
          <cell r="E61" t="str">
            <v>Tight</v>
          </cell>
          <cell r="F61"/>
          <cell r="G61" t="str">
            <v>Heterogeneity</v>
          </cell>
          <cell r="H61"/>
          <cell r="I61"/>
          <cell r="J61"/>
          <cell r="K61" t="str">
            <v>Y</v>
          </cell>
          <cell r="L61" t="str">
            <v>CIMS BASE</v>
          </cell>
          <cell r="M61"/>
          <cell r="N61">
            <v>25</v>
          </cell>
          <cell r="O61">
            <v>25</v>
          </cell>
          <cell r="P61">
            <v>25</v>
          </cell>
          <cell r="Q61">
            <v>25</v>
          </cell>
          <cell r="R61">
            <v>25</v>
          </cell>
          <cell r="S61">
            <v>25</v>
          </cell>
          <cell r="T61">
            <v>25</v>
          </cell>
          <cell r="U61">
            <v>25</v>
          </cell>
          <cell r="V61">
            <v>25</v>
          </cell>
          <cell r="W61">
            <v>25</v>
          </cell>
          <cell r="X61">
            <v>25</v>
          </cell>
          <cell r="Y61"/>
          <cell r="Z61" t="str">
            <v>CIMS.CAN.BC.Natural Gas Production.Natural Gas Supply.Extraction.TightBCTightHeterogeneity</v>
          </cell>
        </row>
        <row r="62">
          <cell r="A62" t="str">
            <v>CIMS.CAN.BC.Natural Gas Production.Natural Gas Supply.Extraction.Tight</v>
          </cell>
          <cell r="B62" t="str">
            <v>Service</v>
          </cell>
          <cell r="C62" t="str">
            <v>BC</v>
          </cell>
          <cell r="D62" t="str">
            <v>Natural Gas Production</v>
          </cell>
          <cell r="E62" t="str">
            <v>Tight</v>
          </cell>
          <cell r="F62" t="str">
            <v>Raw NG prod from Tight</v>
          </cell>
          <cell r="G62" t="str">
            <v>Technology</v>
          </cell>
          <cell r="H62" t="str">
            <v>Raw NG prod from Tight</v>
          </cell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  <cell r="T62"/>
          <cell r="U62"/>
          <cell r="V62"/>
          <cell r="W62"/>
          <cell r="X62"/>
          <cell r="Y62"/>
          <cell r="Z62" t="str">
            <v>CIMS.CAN.BC.Natural Gas Production.Natural Gas Supply.Extraction.TightBCTightRaw NG prod from TightTechnologyRaw NG prod from Tight</v>
          </cell>
        </row>
        <row r="63">
          <cell r="A63" t="str">
            <v>CIMS.CAN.BC.Natural Gas Production.Natural Gas Supply.Extraction.Tight</v>
          </cell>
          <cell r="B63" t="str">
            <v>Service</v>
          </cell>
          <cell r="C63" t="str">
            <v>BC</v>
          </cell>
          <cell r="D63" t="str">
            <v>Natural Gas Production</v>
          </cell>
          <cell r="E63" t="str">
            <v>Tight</v>
          </cell>
          <cell r="F63" t="str">
            <v>Raw NG prod from Tight</v>
          </cell>
          <cell r="G63" t="str">
            <v>Available</v>
          </cell>
          <cell r="H63"/>
          <cell r="I63"/>
          <cell r="J63"/>
          <cell r="K63" t="str">
            <v>Y</v>
          </cell>
          <cell r="L63" t="str">
            <v>CIMS BASE</v>
          </cell>
          <cell r="M63" t="str">
            <v>Year</v>
          </cell>
          <cell r="N63">
            <v>1950</v>
          </cell>
          <cell r="O63">
            <v>1950</v>
          </cell>
          <cell r="P63">
            <v>1950</v>
          </cell>
          <cell r="Q63">
            <v>1950</v>
          </cell>
          <cell r="R63">
            <v>1950</v>
          </cell>
          <cell r="S63">
            <v>1950</v>
          </cell>
          <cell r="T63">
            <v>1950</v>
          </cell>
          <cell r="U63">
            <v>1950</v>
          </cell>
          <cell r="V63">
            <v>1950</v>
          </cell>
          <cell r="W63">
            <v>1950</v>
          </cell>
          <cell r="X63">
            <v>1950</v>
          </cell>
          <cell r="Y63"/>
          <cell r="Z63" t="str">
            <v>CIMS.CAN.BC.Natural Gas Production.Natural Gas Supply.Extraction.TightBCTightRaw NG prod from TightAvailable</v>
          </cell>
        </row>
        <row r="64">
          <cell r="A64" t="str">
            <v>CIMS.CAN.BC.Natural Gas Production.Natural Gas Supply.Extraction.Tight</v>
          </cell>
          <cell r="B64" t="str">
            <v>Service</v>
          </cell>
          <cell r="C64" t="str">
            <v>BC</v>
          </cell>
          <cell r="D64" t="str">
            <v>Natural Gas Production</v>
          </cell>
          <cell r="E64" t="str">
            <v>Tight</v>
          </cell>
          <cell r="F64" t="str">
            <v>Raw NG prod from Tight</v>
          </cell>
          <cell r="G64" t="str">
            <v>Unavailable</v>
          </cell>
          <cell r="H64"/>
          <cell r="I64"/>
          <cell r="J64"/>
          <cell r="K64" t="str">
            <v>Y</v>
          </cell>
          <cell r="L64" t="str">
            <v>CIMS BASE</v>
          </cell>
          <cell r="M64" t="str">
            <v>Year</v>
          </cell>
          <cell r="N64">
            <v>2101</v>
          </cell>
          <cell r="O64">
            <v>2101</v>
          </cell>
          <cell r="P64">
            <v>2101</v>
          </cell>
          <cell r="Q64">
            <v>2101</v>
          </cell>
          <cell r="R64">
            <v>2101</v>
          </cell>
          <cell r="S64">
            <v>2101</v>
          </cell>
          <cell r="T64">
            <v>2101</v>
          </cell>
          <cell r="U64">
            <v>2101</v>
          </cell>
          <cell r="V64">
            <v>2101</v>
          </cell>
          <cell r="W64">
            <v>2101</v>
          </cell>
          <cell r="X64">
            <v>2101</v>
          </cell>
          <cell r="Y64"/>
          <cell r="Z64" t="str">
            <v>CIMS.CAN.BC.Natural Gas Production.Natural Gas Supply.Extraction.TightBCTightRaw NG prod from TightUnavailable</v>
          </cell>
        </row>
        <row r="65">
          <cell r="A65" t="str">
            <v>CIMS.CAN.BC.Natural Gas Production.Natural Gas Supply.Extraction.Tight</v>
          </cell>
          <cell r="B65" t="str">
            <v>Service</v>
          </cell>
          <cell r="C65" t="str">
            <v>BC</v>
          </cell>
          <cell r="D65" t="str">
            <v>Natural Gas Production</v>
          </cell>
          <cell r="E65" t="str">
            <v>Tight</v>
          </cell>
          <cell r="F65" t="str">
            <v>Raw NG prod from Tight</v>
          </cell>
          <cell r="G65" t="str">
            <v>Lifetime</v>
          </cell>
          <cell r="H65"/>
          <cell r="I65"/>
          <cell r="J65"/>
          <cell r="K65" t="str">
            <v>Y</v>
          </cell>
          <cell r="L65" t="str">
            <v>CIMS BASE</v>
          </cell>
          <cell r="M65" t="str">
            <v>Years</v>
          </cell>
          <cell r="N65">
            <v>5</v>
          </cell>
          <cell r="O65">
            <v>5</v>
          </cell>
          <cell r="P65">
            <v>5</v>
          </cell>
          <cell r="Q65">
            <v>5</v>
          </cell>
          <cell r="R65">
            <v>5</v>
          </cell>
          <cell r="S65">
            <v>5</v>
          </cell>
          <cell r="T65">
            <v>5</v>
          </cell>
          <cell r="U65">
            <v>5</v>
          </cell>
          <cell r="V65">
            <v>5</v>
          </cell>
          <cell r="W65">
            <v>5</v>
          </cell>
          <cell r="X65">
            <v>5</v>
          </cell>
          <cell r="Y65"/>
          <cell r="Z65" t="str">
            <v>CIMS.CAN.BC.Natural Gas Production.Natural Gas Supply.Extraction.TightBCTightRaw NG prod from TightLifetime</v>
          </cell>
        </row>
        <row r="66">
          <cell r="A66" t="str">
            <v>CIMS.CAN.BC.Natural Gas Production.Natural Gas Supply.Extraction.Tight</v>
          </cell>
          <cell r="B66" t="str">
            <v>Service</v>
          </cell>
          <cell r="C66" t="str">
            <v>BC</v>
          </cell>
          <cell r="D66" t="str">
            <v>Natural Gas Production</v>
          </cell>
          <cell r="E66" t="str">
            <v>Tight</v>
          </cell>
          <cell r="F66" t="str">
            <v>Raw NG prod from Tight</v>
          </cell>
          <cell r="G66" t="str">
            <v>Market share</v>
          </cell>
          <cell r="H66"/>
          <cell r="I66"/>
          <cell r="J66"/>
          <cell r="K66" t="str">
            <v>Y</v>
          </cell>
          <cell r="L66" t="str">
            <v>CIMS BASE</v>
          </cell>
          <cell r="M66" t="str">
            <v>%</v>
          </cell>
          <cell r="N66">
            <v>1</v>
          </cell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  <cell r="Z66" t="str">
            <v>CIMS.CAN.BC.Natural Gas Production.Natural Gas Supply.Extraction.TightBCTightRaw NG prod from TightMarket share</v>
          </cell>
        </row>
        <row r="67">
          <cell r="A67" t="str">
            <v>CIMS.CAN.BC.Natural Gas Production.Natural Gas Supply.Extraction.Tight</v>
          </cell>
          <cell r="B67" t="str">
            <v>Service</v>
          </cell>
          <cell r="C67" t="str">
            <v>BC</v>
          </cell>
          <cell r="D67" t="str">
            <v>Natural Gas Production</v>
          </cell>
          <cell r="E67" t="str">
            <v>Tight</v>
          </cell>
          <cell r="F67" t="str">
            <v>Raw NG prod from Tight</v>
          </cell>
          <cell r="G67" t="str">
            <v>Output</v>
          </cell>
          <cell r="H67"/>
          <cell r="I67"/>
          <cell r="J67"/>
          <cell r="K67" t="str">
            <v>Y</v>
          </cell>
          <cell r="L67" t="str">
            <v>CIMS BASE</v>
          </cell>
          <cell r="M67" t="str">
            <v>1000 m3</v>
          </cell>
          <cell r="N67">
            <v>1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V67">
            <v>1</v>
          </cell>
          <cell r="W67">
            <v>1</v>
          </cell>
          <cell r="X67">
            <v>1</v>
          </cell>
          <cell r="Y67"/>
          <cell r="Z67" t="str">
            <v>CIMS.CAN.BC.Natural Gas Production.Natural Gas Supply.Extraction.TightBCTightRaw NG prod from TightOutput</v>
          </cell>
        </row>
        <row r="68">
          <cell r="A68" t="str">
            <v>CIMS.CAN.BC.Natural Gas Production.Natural Gas Supply.Extraction.Tight</v>
          </cell>
          <cell r="B68" t="str">
            <v>Service</v>
          </cell>
          <cell r="C68" t="str">
            <v>BC</v>
          </cell>
          <cell r="D68" t="str">
            <v>Natural Gas Production</v>
          </cell>
          <cell r="E68" t="str">
            <v>Tight</v>
          </cell>
          <cell r="F68" t="str">
            <v>Raw NG prod from Tight</v>
          </cell>
          <cell r="G68" t="str">
            <v>FOM</v>
          </cell>
          <cell r="H68"/>
          <cell r="I68"/>
          <cell r="J68"/>
          <cell r="K68" t="str">
            <v>Y</v>
          </cell>
          <cell r="L68" t="str">
            <v>CIMS BASE</v>
          </cell>
          <cell r="M68" t="str">
            <v>$</v>
          </cell>
          <cell r="N68">
            <v>36.99</v>
          </cell>
          <cell r="O68">
            <v>36.833584468384899</v>
          </cell>
          <cell r="P68">
            <v>36.833584468384899</v>
          </cell>
          <cell r="Q68">
            <v>36.833584468384899</v>
          </cell>
          <cell r="R68">
            <v>36.833584468384899</v>
          </cell>
          <cell r="S68">
            <v>36.833584468384899</v>
          </cell>
          <cell r="T68">
            <v>36.833584468384899</v>
          </cell>
          <cell r="U68">
            <v>36.833584468384899</v>
          </cell>
          <cell r="V68">
            <v>36.833584468384899</v>
          </cell>
          <cell r="W68">
            <v>36.833584468384899</v>
          </cell>
          <cell r="X68">
            <v>36.833584468384899</v>
          </cell>
          <cell r="Y68"/>
          <cell r="Z68" t="str">
            <v>CIMS.CAN.BC.Natural Gas Production.Natural Gas Supply.Extraction.TightBCTightRaw NG prod from TightFOM</v>
          </cell>
        </row>
        <row r="69">
          <cell r="A69" t="str">
            <v>CIMS.CAN.BC.Natural Gas Production.Natural Gas Supply.Extraction.Tight</v>
          </cell>
          <cell r="B69" t="str">
            <v>Service</v>
          </cell>
          <cell r="C69" t="str">
            <v>BC</v>
          </cell>
          <cell r="D69" t="str">
            <v>Natural Gas Production</v>
          </cell>
          <cell r="E69" t="str">
            <v>Tight</v>
          </cell>
          <cell r="F69" t="str">
            <v>Raw NG prod from Tight Eff</v>
          </cell>
          <cell r="G69" t="str">
            <v>Technology</v>
          </cell>
          <cell r="H69" t="str">
            <v>Raw NG prod from Tight Eff</v>
          </cell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  <cell r="T69"/>
          <cell r="U69"/>
          <cell r="V69"/>
          <cell r="W69"/>
          <cell r="X69"/>
          <cell r="Y69"/>
          <cell r="Z69" t="str">
            <v>CIMS.CAN.BC.Natural Gas Production.Natural Gas Supply.Extraction.TightBCTightRaw NG prod from Tight EffTechnologyRaw NG prod from Tight Eff</v>
          </cell>
        </row>
        <row r="70">
          <cell r="A70" t="str">
            <v>CIMS.CAN.BC.Natural Gas Production.Natural Gas Supply.Extraction.Tight</v>
          </cell>
          <cell r="B70" t="str">
            <v>Service</v>
          </cell>
          <cell r="C70" t="str">
            <v>BC</v>
          </cell>
          <cell r="D70" t="str">
            <v>Natural Gas Production</v>
          </cell>
          <cell r="E70" t="str">
            <v>Tight</v>
          </cell>
          <cell r="F70" t="str">
            <v>Raw NG prod from Tight Eff</v>
          </cell>
          <cell r="G70" t="str">
            <v>Available</v>
          </cell>
          <cell r="H70"/>
          <cell r="I70"/>
          <cell r="J70"/>
          <cell r="K70" t="str">
            <v>Y</v>
          </cell>
          <cell r="L70" t="str">
            <v>CIMS BASE</v>
          </cell>
          <cell r="M70" t="str">
            <v>Year</v>
          </cell>
          <cell r="N70">
            <v>2010</v>
          </cell>
          <cell r="O70">
            <v>2010</v>
          </cell>
          <cell r="P70">
            <v>2010</v>
          </cell>
          <cell r="Q70">
            <v>2010</v>
          </cell>
          <cell r="R70">
            <v>2010</v>
          </cell>
          <cell r="S70">
            <v>2010</v>
          </cell>
          <cell r="T70">
            <v>2010</v>
          </cell>
          <cell r="U70">
            <v>2010</v>
          </cell>
          <cell r="V70">
            <v>2010</v>
          </cell>
          <cell r="W70">
            <v>2010</v>
          </cell>
          <cell r="X70">
            <v>2010</v>
          </cell>
          <cell r="Y70"/>
          <cell r="Z70" t="str">
            <v>CIMS.CAN.BC.Natural Gas Production.Natural Gas Supply.Extraction.TightBCTightRaw NG prod from Tight EffAvailable</v>
          </cell>
        </row>
        <row r="71">
          <cell r="A71" t="str">
            <v>CIMS.CAN.BC.Natural Gas Production.Natural Gas Supply.Extraction.Tight</v>
          </cell>
          <cell r="B71" t="str">
            <v>Service</v>
          </cell>
          <cell r="C71" t="str">
            <v>BC</v>
          </cell>
          <cell r="D71" t="str">
            <v>Natural Gas Production</v>
          </cell>
          <cell r="E71" t="str">
            <v>Tight</v>
          </cell>
          <cell r="F71" t="str">
            <v>Raw NG prod from Tight Eff</v>
          </cell>
          <cell r="G71" t="str">
            <v>Unavailable</v>
          </cell>
          <cell r="H71"/>
          <cell r="I71"/>
          <cell r="J71"/>
          <cell r="K71" t="str">
            <v>Y</v>
          </cell>
          <cell r="L71" t="str">
            <v>CIMS BASE</v>
          </cell>
          <cell r="M71" t="str">
            <v>Year</v>
          </cell>
          <cell r="N71">
            <v>2101</v>
          </cell>
          <cell r="O71">
            <v>2101</v>
          </cell>
          <cell r="P71">
            <v>2101</v>
          </cell>
          <cell r="Q71">
            <v>2101</v>
          </cell>
          <cell r="R71">
            <v>2101</v>
          </cell>
          <cell r="S71">
            <v>2101</v>
          </cell>
          <cell r="T71">
            <v>2101</v>
          </cell>
          <cell r="U71">
            <v>2101</v>
          </cell>
          <cell r="V71">
            <v>2101</v>
          </cell>
          <cell r="W71">
            <v>2101</v>
          </cell>
          <cell r="X71">
            <v>2101</v>
          </cell>
          <cell r="Y71"/>
          <cell r="Z71" t="str">
            <v>CIMS.CAN.BC.Natural Gas Production.Natural Gas Supply.Extraction.TightBCTightRaw NG prod from Tight EffUnavailable</v>
          </cell>
        </row>
        <row r="72">
          <cell r="A72" t="str">
            <v>CIMS.CAN.BC.Natural Gas Production.Natural Gas Supply.Extraction.Tight</v>
          </cell>
          <cell r="B72" t="str">
            <v>Service</v>
          </cell>
          <cell r="C72" t="str">
            <v>BC</v>
          </cell>
          <cell r="D72" t="str">
            <v>Natural Gas Production</v>
          </cell>
          <cell r="E72" t="str">
            <v>Tight</v>
          </cell>
          <cell r="F72" t="str">
            <v>Raw NG prod from Tight Eff</v>
          </cell>
          <cell r="G72" t="str">
            <v>Lifetime</v>
          </cell>
          <cell r="H72"/>
          <cell r="I72"/>
          <cell r="J72"/>
          <cell r="K72" t="str">
            <v>Y</v>
          </cell>
          <cell r="L72" t="str">
            <v>CIMS BASE</v>
          </cell>
          <cell r="M72" t="str">
            <v>Years</v>
          </cell>
          <cell r="N72">
            <v>5</v>
          </cell>
          <cell r="O72">
            <v>5</v>
          </cell>
          <cell r="P72">
            <v>5</v>
          </cell>
          <cell r="Q72">
            <v>5</v>
          </cell>
          <cell r="R72">
            <v>5</v>
          </cell>
          <cell r="S72">
            <v>5</v>
          </cell>
          <cell r="T72">
            <v>5</v>
          </cell>
          <cell r="U72">
            <v>5</v>
          </cell>
          <cell r="V72">
            <v>5</v>
          </cell>
          <cell r="W72">
            <v>5</v>
          </cell>
          <cell r="X72">
            <v>5</v>
          </cell>
          <cell r="Y72"/>
          <cell r="Z72" t="str">
            <v>CIMS.CAN.BC.Natural Gas Production.Natural Gas Supply.Extraction.TightBCTightRaw NG prod from Tight EffLifetime</v>
          </cell>
        </row>
        <row r="73">
          <cell r="A73" t="str">
            <v>CIMS.CAN.BC.Natural Gas Production.Natural Gas Supply.Extraction.Tight</v>
          </cell>
          <cell r="B73" t="str">
            <v>Service</v>
          </cell>
          <cell r="C73" t="str">
            <v>BC</v>
          </cell>
          <cell r="D73" t="str">
            <v>Natural Gas Production</v>
          </cell>
          <cell r="E73" t="str">
            <v>Tight</v>
          </cell>
          <cell r="F73" t="str">
            <v>Raw NG prod from Tight Eff</v>
          </cell>
          <cell r="G73" t="str">
            <v>Market share</v>
          </cell>
          <cell r="H73"/>
          <cell r="I73"/>
          <cell r="J73"/>
          <cell r="K73" t="str">
            <v>Y</v>
          </cell>
          <cell r="L73" t="str">
            <v>CIMS BASE</v>
          </cell>
          <cell r="M73" t="str">
            <v>%</v>
          </cell>
          <cell r="N73">
            <v>0</v>
          </cell>
          <cell r="O73"/>
          <cell r="P73"/>
          <cell r="Q73"/>
          <cell r="R73"/>
          <cell r="S73"/>
          <cell r="T73"/>
          <cell r="U73"/>
          <cell r="V73"/>
          <cell r="W73"/>
          <cell r="X73"/>
          <cell r="Y73"/>
          <cell r="Z73" t="str">
            <v>CIMS.CAN.BC.Natural Gas Production.Natural Gas Supply.Extraction.TightBCTightRaw NG prod from Tight EffMarket share</v>
          </cell>
        </row>
        <row r="74">
          <cell r="A74" t="str">
            <v>CIMS.CAN.BC.Natural Gas Production.Natural Gas Supply.Extraction.Tight</v>
          </cell>
          <cell r="B74" t="str">
            <v>Service</v>
          </cell>
          <cell r="C74" t="str">
            <v>BC</v>
          </cell>
          <cell r="D74" t="str">
            <v>Natural Gas Production</v>
          </cell>
          <cell r="E74" t="str">
            <v>Tight</v>
          </cell>
          <cell r="F74" t="str">
            <v>Raw NG prod from Tight Eff</v>
          </cell>
          <cell r="G74" t="str">
            <v>Output</v>
          </cell>
          <cell r="H74"/>
          <cell r="I74"/>
          <cell r="J74"/>
          <cell r="K74" t="str">
            <v>Y</v>
          </cell>
          <cell r="L74" t="str">
            <v>CIMS BASE</v>
          </cell>
          <cell r="M74" t="str">
            <v>1000 m3</v>
          </cell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1</v>
          </cell>
          <cell r="T74">
            <v>1</v>
          </cell>
          <cell r="U74">
            <v>1</v>
          </cell>
          <cell r="V74">
            <v>1</v>
          </cell>
          <cell r="W74">
            <v>1</v>
          </cell>
          <cell r="X74">
            <v>1</v>
          </cell>
          <cell r="Y74"/>
          <cell r="Z74" t="str">
            <v>CIMS.CAN.BC.Natural Gas Production.Natural Gas Supply.Extraction.TightBCTightRaw NG prod from Tight EffOutput</v>
          </cell>
        </row>
        <row r="75">
          <cell r="A75" t="str">
            <v>CIMS.CAN.BC.Natural Gas Production.Natural Gas Supply.Extraction.Tight</v>
          </cell>
          <cell r="B75" t="str">
            <v>Service</v>
          </cell>
          <cell r="C75" t="str">
            <v>BC</v>
          </cell>
          <cell r="D75" t="str">
            <v>Natural Gas Production</v>
          </cell>
          <cell r="E75" t="str">
            <v>Tight</v>
          </cell>
          <cell r="F75" t="str">
            <v>Raw NG prod from Tight Eff</v>
          </cell>
          <cell r="G75" t="str">
            <v>FCC</v>
          </cell>
          <cell r="H75"/>
          <cell r="I75"/>
          <cell r="J75"/>
          <cell r="K75" t="str">
            <v>Y</v>
          </cell>
          <cell r="L75" t="str">
            <v>CIMS BASE</v>
          </cell>
          <cell r="M75" t="str">
            <v>$</v>
          </cell>
          <cell r="N75">
            <v>2.6852603414579401</v>
          </cell>
          <cell r="O75">
            <v>2.6852603414579401</v>
          </cell>
          <cell r="P75">
            <v>2.6852603414579401</v>
          </cell>
          <cell r="Q75">
            <v>2.6852603414579401</v>
          </cell>
          <cell r="R75">
            <v>2.6852603414579401</v>
          </cell>
          <cell r="S75">
            <v>2.6852603414579401</v>
          </cell>
          <cell r="T75">
            <v>2.6852603414579401</v>
          </cell>
          <cell r="U75">
            <v>2.6852603414579401</v>
          </cell>
          <cell r="V75">
            <v>2.6852603414579401</v>
          </cell>
          <cell r="W75">
            <v>2.6852603414579401</v>
          </cell>
          <cell r="X75">
            <v>2.6852603414579401</v>
          </cell>
          <cell r="Y75"/>
          <cell r="Z75" t="str">
            <v>CIMS.CAN.BC.Natural Gas Production.Natural Gas Supply.Extraction.TightBCTightRaw NG prod from Tight EffFCC</v>
          </cell>
        </row>
        <row r="76">
          <cell r="A76" t="str">
            <v>CIMS.CAN.BC.Natural Gas Production.Natural Gas Supply.Extraction.Tight</v>
          </cell>
          <cell r="B76" t="str">
            <v>Service</v>
          </cell>
          <cell r="C76" t="str">
            <v>BC</v>
          </cell>
          <cell r="D76" t="str">
            <v>Natural Gas Production</v>
          </cell>
          <cell r="E76" t="str">
            <v>Tight</v>
          </cell>
          <cell r="F76" t="str">
            <v>Raw NG prod from Tight Eff</v>
          </cell>
          <cell r="G76" t="str">
            <v>FOM</v>
          </cell>
          <cell r="H76"/>
          <cell r="I76"/>
          <cell r="J76"/>
          <cell r="K76" t="str">
            <v>Y</v>
          </cell>
          <cell r="L76" t="str">
            <v>CIMS BASE</v>
          </cell>
          <cell r="M76" t="str">
            <v>$</v>
          </cell>
          <cell r="N76">
            <v>36.99</v>
          </cell>
          <cell r="O76">
            <v>36.99</v>
          </cell>
          <cell r="P76">
            <v>36.99</v>
          </cell>
          <cell r="Q76">
            <v>36.99</v>
          </cell>
          <cell r="R76">
            <v>36.99</v>
          </cell>
          <cell r="S76">
            <v>36.99</v>
          </cell>
          <cell r="T76">
            <v>36.99</v>
          </cell>
          <cell r="U76">
            <v>36.99</v>
          </cell>
          <cell r="V76">
            <v>36.99</v>
          </cell>
          <cell r="W76">
            <v>36.99</v>
          </cell>
          <cell r="X76">
            <v>36.99</v>
          </cell>
          <cell r="Y76"/>
          <cell r="Z76" t="str">
            <v>CIMS.CAN.BC.Natural Gas Production.Natural Gas Supply.Extraction.TightBCTightRaw NG prod from Tight EffFOM</v>
          </cell>
        </row>
        <row r="77">
          <cell r="A77" t="str">
            <v>CIMS.CAN.BC.Natural Gas Production.Natural Gas Supply.Extraction.Drilling</v>
          </cell>
          <cell r="B77" t="str">
            <v>Service</v>
          </cell>
          <cell r="C77" t="str">
            <v>BC</v>
          </cell>
          <cell r="D77" t="str">
            <v>Natural Gas Production</v>
          </cell>
          <cell r="E77" t="str">
            <v>Drilling</v>
          </cell>
          <cell r="F77"/>
          <cell r="G77" t="str">
            <v>Competition type</v>
          </cell>
          <cell r="H77" t="str">
            <v>Tech Compete</v>
          </cell>
          <cell r="I77"/>
          <cell r="J77"/>
          <cell r="K77" t="str">
            <v>Y</v>
          </cell>
          <cell r="L77" t="str">
            <v>CIMS BASE</v>
          </cell>
          <cell r="M77"/>
          <cell r="N77"/>
          <cell r="O77"/>
          <cell r="P77"/>
          <cell r="Q77"/>
          <cell r="R77"/>
          <cell r="S77"/>
          <cell r="T77"/>
          <cell r="U77"/>
          <cell r="V77"/>
          <cell r="W77"/>
          <cell r="X77"/>
          <cell r="Y77"/>
          <cell r="Z77" t="str">
            <v>CIMS.CAN.BC.Natural Gas Production.Natural Gas Supply.Extraction.DrillingBCDrillingCompetition typeTech Compete</v>
          </cell>
        </row>
        <row r="78">
          <cell r="A78" t="str">
            <v>CIMS.CAN.BC.Natural Gas Production.Natural Gas Supply.Extraction.Drilling</v>
          </cell>
          <cell r="B78" t="str">
            <v>Service</v>
          </cell>
          <cell r="C78" t="str">
            <v>BC</v>
          </cell>
          <cell r="D78" t="str">
            <v>Natural Gas Production</v>
          </cell>
          <cell r="E78" t="str">
            <v>Drilling</v>
          </cell>
          <cell r="F78"/>
          <cell r="G78" t="str">
            <v>Discount rate_financial</v>
          </cell>
          <cell r="H78"/>
          <cell r="I78"/>
          <cell r="J78"/>
          <cell r="K78" t="str">
            <v>Y</v>
          </cell>
          <cell r="L78" t="str">
            <v>CIMS BASE</v>
          </cell>
          <cell r="M78" t="str">
            <v>%</v>
          </cell>
          <cell r="N78">
            <v>0.35</v>
          </cell>
          <cell r="O78">
            <v>0.35</v>
          </cell>
          <cell r="P78">
            <v>0.35</v>
          </cell>
          <cell r="Q78">
            <v>0.35</v>
          </cell>
          <cell r="R78">
            <v>0.35</v>
          </cell>
          <cell r="S78">
            <v>0.35</v>
          </cell>
          <cell r="T78">
            <v>0.35</v>
          </cell>
          <cell r="U78">
            <v>0.35</v>
          </cell>
          <cell r="V78">
            <v>0.35</v>
          </cell>
          <cell r="W78">
            <v>0.35</v>
          </cell>
          <cell r="X78">
            <v>0.35</v>
          </cell>
          <cell r="Y78"/>
          <cell r="Z78" t="str">
            <v>CIMS.CAN.BC.Natural Gas Production.Natural Gas Supply.Extraction.DrillingBCDrillingDiscount rate_financial</v>
          </cell>
        </row>
        <row r="79">
          <cell r="A79" t="str">
            <v>CIMS.CAN.BC.Natural Gas Production.Natural Gas Supply.Extraction.Drilling</v>
          </cell>
          <cell r="B79" t="str">
            <v>Service</v>
          </cell>
          <cell r="C79" t="str">
            <v>BC</v>
          </cell>
          <cell r="D79" t="str">
            <v>Natural Gas Production</v>
          </cell>
          <cell r="E79" t="str">
            <v>Drilling</v>
          </cell>
          <cell r="F79"/>
          <cell r="G79" t="str">
            <v>Heterogeneity</v>
          </cell>
          <cell r="H79"/>
          <cell r="I79"/>
          <cell r="J79"/>
          <cell r="K79" t="str">
            <v>Y</v>
          </cell>
          <cell r="L79" t="str">
            <v>CIMS BASE</v>
          </cell>
          <cell r="M79"/>
          <cell r="N79">
            <v>10</v>
          </cell>
          <cell r="O79">
            <v>10</v>
          </cell>
          <cell r="P79">
            <v>10</v>
          </cell>
          <cell r="Q79">
            <v>10</v>
          </cell>
          <cell r="R79">
            <v>10</v>
          </cell>
          <cell r="S79">
            <v>10</v>
          </cell>
          <cell r="T79">
            <v>10</v>
          </cell>
          <cell r="U79">
            <v>10</v>
          </cell>
          <cell r="V79">
            <v>10</v>
          </cell>
          <cell r="W79">
            <v>10</v>
          </cell>
          <cell r="X79">
            <v>10</v>
          </cell>
          <cell r="Y79"/>
          <cell r="Z79" t="str">
            <v>CIMS.CAN.BC.Natural Gas Production.Natural Gas Supply.Extraction.DrillingBCDrillingHeterogeneity</v>
          </cell>
        </row>
        <row r="80">
          <cell r="A80" t="str">
            <v>CIMS.CAN.BC.Natural Gas Production.Natural Gas Supply.Extraction.Drilling</v>
          </cell>
          <cell r="B80" t="str">
            <v>Service</v>
          </cell>
          <cell r="C80" t="str">
            <v>BC</v>
          </cell>
          <cell r="D80" t="str">
            <v>Natural Gas Production</v>
          </cell>
          <cell r="E80" t="str">
            <v>Drilling</v>
          </cell>
          <cell r="F80" t="str">
            <v>Exploration and drilling of new wells</v>
          </cell>
          <cell r="G80" t="str">
            <v>Technology</v>
          </cell>
          <cell r="H80" t="str">
            <v>Exploration and drilling of new wells</v>
          </cell>
          <cell r="I80"/>
          <cell r="J80"/>
          <cell r="K80"/>
          <cell r="L80"/>
          <cell r="M80"/>
          <cell r="N80"/>
          <cell r="O80"/>
          <cell r="P80"/>
          <cell r="Q80"/>
          <cell r="R80"/>
          <cell r="S80"/>
          <cell r="T80"/>
          <cell r="U80"/>
          <cell r="V80"/>
          <cell r="W80"/>
          <cell r="X80"/>
          <cell r="Y80"/>
          <cell r="Z80" t="str">
            <v>CIMS.CAN.BC.Natural Gas Production.Natural Gas Supply.Extraction.DrillingBCDrillingExploration and drilling of new wellsTechnologyExploration and drilling of new wells</v>
          </cell>
        </row>
        <row r="81">
          <cell r="A81" t="str">
            <v>CIMS.CAN.BC.Natural Gas Production.Natural Gas Supply.Extraction.Drilling</v>
          </cell>
          <cell r="B81" t="str">
            <v>Service</v>
          </cell>
          <cell r="C81" t="str">
            <v>BC</v>
          </cell>
          <cell r="D81" t="str">
            <v>Natural Gas Production</v>
          </cell>
          <cell r="E81" t="str">
            <v>Drilling</v>
          </cell>
          <cell r="F81" t="str">
            <v>Exploration and drilling of new wells</v>
          </cell>
          <cell r="G81" t="str">
            <v>Available</v>
          </cell>
          <cell r="H81"/>
          <cell r="I81"/>
          <cell r="J81"/>
          <cell r="K81" t="str">
            <v>Y</v>
          </cell>
          <cell r="L81" t="str">
            <v>CIMS BASE</v>
          </cell>
          <cell r="M81" t="str">
            <v>Year</v>
          </cell>
          <cell r="N81">
            <v>2000</v>
          </cell>
          <cell r="O81">
            <v>2000</v>
          </cell>
          <cell r="P81">
            <v>2000</v>
          </cell>
          <cell r="Q81">
            <v>2000</v>
          </cell>
          <cell r="R81">
            <v>2000</v>
          </cell>
          <cell r="S81">
            <v>2000</v>
          </cell>
          <cell r="T81">
            <v>2000</v>
          </cell>
          <cell r="U81">
            <v>2000</v>
          </cell>
          <cell r="V81">
            <v>2000</v>
          </cell>
          <cell r="W81">
            <v>2000</v>
          </cell>
          <cell r="X81">
            <v>2000</v>
          </cell>
          <cell r="Y81"/>
          <cell r="Z81" t="str">
            <v>CIMS.CAN.BC.Natural Gas Production.Natural Gas Supply.Extraction.DrillingBCDrillingExploration and drilling of new wellsAvailable</v>
          </cell>
        </row>
        <row r="82">
          <cell r="A82" t="str">
            <v>CIMS.CAN.BC.Natural Gas Production.Natural Gas Supply.Extraction.Drilling</v>
          </cell>
          <cell r="B82" t="str">
            <v>Service</v>
          </cell>
          <cell r="C82" t="str">
            <v>BC</v>
          </cell>
          <cell r="D82" t="str">
            <v>Natural Gas Production</v>
          </cell>
          <cell r="E82" t="str">
            <v>Drilling</v>
          </cell>
          <cell r="F82" t="str">
            <v>Exploration and drilling of new wells</v>
          </cell>
          <cell r="G82" t="str">
            <v>Unavailable</v>
          </cell>
          <cell r="H82"/>
          <cell r="I82"/>
          <cell r="J82"/>
          <cell r="K82" t="str">
            <v>Y</v>
          </cell>
          <cell r="L82" t="str">
            <v>CIMS BASE</v>
          </cell>
          <cell r="M82" t="str">
            <v>Year</v>
          </cell>
          <cell r="N82">
            <v>2101</v>
          </cell>
          <cell r="O82">
            <v>2101</v>
          </cell>
          <cell r="P82">
            <v>2101</v>
          </cell>
          <cell r="Q82">
            <v>2101</v>
          </cell>
          <cell r="R82">
            <v>2101</v>
          </cell>
          <cell r="S82">
            <v>2101</v>
          </cell>
          <cell r="T82">
            <v>2101</v>
          </cell>
          <cell r="U82">
            <v>2101</v>
          </cell>
          <cell r="V82">
            <v>2101</v>
          </cell>
          <cell r="W82">
            <v>2101</v>
          </cell>
          <cell r="X82">
            <v>2101</v>
          </cell>
          <cell r="Y82"/>
          <cell r="Z82" t="str">
            <v>CIMS.CAN.BC.Natural Gas Production.Natural Gas Supply.Extraction.DrillingBCDrillingExploration and drilling of new wellsUnavailable</v>
          </cell>
        </row>
        <row r="83">
          <cell r="A83" t="str">
            <v>CIMS.CAN.BC.Natural Gas Production.Natural Gas Supply.Extraction.Drilling</v>
          </cell>
          <cell r="B83" t="str">
            <v>Service</v>
          </cell>
          <cell r="C83" t="str">
            <v>BC</v>
          </cell>
          <cell r="D83" t="str">
            <v>Natural Gas Production</v>
          </cell>
          <cell r="E83" t="str">
            <v>Drilling</v>
          </cell>
          <cell r="F83" t="str">
            <v>Exploration and drilling of new wells</v>
          </cell>
          <cell r="G83" t="str">
            <v>Lifetime</v>
          </cell>
          <cell r="H83"/>
          <cell r="I83"/>
          <cell r="J83"/>
          <cell r="K83" t="str">
            <v>Y</v>
          </cell>
          <cell r="L83" t="str">
            <v>CIMS BASE</v>
          </cell>
          <cell r="M83" t="str">
            <v>Years</v>
          </cell>
          <cell r="N83">
            <v>38</v>
          </cell>
          <cell r="O83">
            <v>38</v>
          </cell>
          <cell r="P83">
            <v>38</v>
          </cell>
          <cell r="Q83">
            <v>38</v>
          </cell>
          <cell r="R83">
            <v>38</v>
          </cell>
          <cell r="S83">
            <v>38</v>
          </cell>
          <cell r="T83">
            <v>38</v>
          </cell>
          <cell r="U83">
            <v>38</v>
          </cell>
          <cell r="V83">
            <v>38</v>
          </cell>
          <cell r="W83">
            <v>38</v>
          </cell>
          <cell r="X83">
            <v>38</v>
          </cell>
          <cell r="Y83"/>
          <cell r="Z83" t="str">
            <v>CIMS.CAN.BC.Natural Gas Production.Natural Gas Supply.Extraction.DrillingBCDrillingExploration and drilling of new wellsLifetime</v>
          </cell>
        </row>
        <row r="84">
          <cell r="A84" t="str">
            <v>CIMS.CAN.BC.Natural Gas Production.Natural Gas Supply.Extraction.Drilling</v>
          </cell>
          <cell r="B84" t="str">
            <v>Service</v>
          </cell>
          <cell r="C84" t="str">
            <v>BC</v>
          </cell>
          <cell r="D84" t="str">
            <v>Natural Gas Production</v>
          </cell>
          <cell r="E84" t="str">
            <v>Drilling</v>
          </cell>
          <cell r="F84" t="str">
            <v>Exploration and drilling of new wells</v>
          </cell>
          <cell r="G84" t="str">
            <v>Market share</v>
          </cell>
          <cell r="H84"/>
          <cell r="I84"/>
          <cell r="J84"/>
          <cell r="K84" t="str">
            <v>Y</v>
          </cell>
          <cell r="L84" t="str">
            <v>CIMS BASE</v>
          </cell>
          <cell r="M84" t="str">
            <v>%</v>
          </cell>
          <cell r="N84">
            <v>1</v>
          </cell>
          <cell r="O84"/>
          <cell r="P84"/>
          <cell r="Q84"/>
          <cell r="R84"/>
          <cell r="S84"/>
          <cell r="T84"/>
          <cell r="U84"/>
          <cell r="V84"/>
          <cell r="W84"/>
          <cell r="X84"/>
          <cell r="Y84"/>
          <cell r="Z84" t="str">
            <v>CIMS.CAN.BC.Natural Gas Production.Natural Gas Supply.Extraction.DrillingBCDrillingExploration and drilling of new wellsMarket share</v>
          </cell>
        </row>
        <row r="85">
          <cell r="A85" t="str">
            <v>CIMS.CAN.BC.Natural Gas Production.Natural Gas Supply.Extraction.Drilling</v>
          </cell>
          <cell r="B85" t="str">
            <v>Service</v>
          </cell>
          <cell r="C85" t="str">
            <v>BC</v>
          </cell>
          <cell r="D85" t="str">
            <v>Natural Gas Production</v>
          </cell>
          <cell r="E85" t="str">
            <v>Drilling</v>
          </cell>
          <cell r="F85" t="str">
            <v>Exploration and drilling of new wells</v>
          </cell>
          <cell r="G85" t="str">
            <v>Output</v>
          </cell>
          <cell r="H85"/>
          <cell r="I85"/>
          <cell r="J85"/>
          <cell r="K85" t="str">
            <v>Y</v>
          </cell>
          <cell r="L85" t="str">
            <v>CIMS BASE</v>
          </cell>
          <cell r="M85" t="str">
            <v>1000 m3</v>
          </cell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>
            <v>1</v>
          </cell>
          <cell r="S85">
            <v>1</v>
          </cell>
          <cell r="T85">
            <v>1</v>
          </cell>
          <cell r="U85">
            <v>1</v>
          </cell>
          <cell r="V85">
            <v>1</v>
          </cell>
          <cell r="W85">
            <v>1</v>
          </cell>
          <cell r="X85">
            <v>1</v>
          </cell>
          <cell r="Y85"/>
          <cell r="Z85" t="str">
            <v>CIMS.CAN.BC.Natural Gas Production.Natural Gas Supply.Extraction.DrillingBCDrillingExploration and drilling of new wellsOutput</v>
          </cell>
        </row>
        <row r="86">
          <cell r="A86" t="str">
            <v>CIMS.CAN.BC.Natural Gas Production.Natural Gas Supply.Extraction.Drilling</v>
          </cell>
          <cell r="B86" t="str">
            <v>Service</v>
          </cell>
          <cell r="C86" t="str">
            <v>BC</v>
          </cell>
          <cell r="D86" t="str">
            <v>Natural Gas Production</v>
          </cell>
          <cell r="E86" t="str">
            <v>Drilling</v>
          </cell>
          <cell r="F86" t="str">
            <v>Exploration and drilling of new wells</v>
          </cell>
          <cell r="G86" t="str">
            <v>FCC</v>
          </cell>
          <cell r="H86"/>
          <cell r="I86"/>
          <cell r="J86"/>
          <cell r="K86" t="str">
            <v>Y</v>
          </cell>
          <cell r="L86" t="str">
            <v>CIMS BASE</v>
          </cell>
          <cell r="M86" t="str">
            <v>$</v>
          </cell>
          <cell r="N86">
            <v>589.71457943925202</v>
          </cell>
          <cell r="O86">
            <v>589.71457943925202</v>
          </cell>
          <cell r="P86">
            <v>589.71457943925202</v>
          </cell>
          <cell r="Q86">
            <v>589.71457943925202</v>
          </cell>
          <cell r="R86">
            <v>589.71457943925202</v>
          </cell>
          <cell r="S86">
            <v>589.71457943925202</v>
          </cell>
          <cell r="T86">
            <v>589.71457943925202</v>
          </cell>
          <cell r="U86">
            <v>589.71457943925202</v>
          </cell>
          <cell r="V86">
            <v>589.71457943925202</v>
          </cell>
          <cell r="W86">
            <v>589.71457943925202</v>
          </cell>
          <cell r="X86">
            <v>589.71457943925202</v>
          </cell>
          <cell r="Y86"/>
          <cell r="Z86" t="str">
            <v>CIMS.CAN.BC.Natural Gas Production.Natural Gas Supply.Extraction.DrillingBCDrillingExploration and drilling of new wellsFCC</v>
          </cell>
        </row>
        <row r="87">
          <cell r="A87" t="str">
            <v>CIMS.CAN.BC.Natural Gas Production.Natural Gas Supply.Extraction.Drilling</v>
          </cell>
          <cell r="B87" t="str">
            <v>Service</v>
          </cell>
          <cell r="C87" t="str">
            <v>BC</v>
          </cell>
          <cell r="D87" t="str">
            <v>Natural Gas Production</v>
          </cell>
          <cell r="E87" t="str">
            <v>Drilling</v>
          </cell>
          <cell r="F87" t="str">
            <v>Exploration and drilling of new wells</v>
          </cell>
          <cell r="G87" t="str">
            <v>Capital recovery</v>
          </cell>
          <cell r="H87"/>
          <cell r="I87"/>
          <cell r="J87"/>
          <cell r="K87" t="str">
            <v>Y</v>
          </cell>
          <cell r="L87" t="str">
            <v>CIMS BASE</v>
          </cell>
          <cell r="M87" t="str">
            <v>Years</v>
          </cell>
          <cell r="N87">
            <v>37</v>
          </cell>
          <cell r="O87">
            <v>37</v>
          </cell>
          <cell r="P87">
            <v>37</v>
          </cell>
          <cell r="Q87">
            <v>37</v>
          </cell>
          <cell r="R87">
            <v>37</v>
          </cell>
          <cell r="S87">
            <v>37</v>
          </cell>
          <cell r="T87">
            <v>37</v>
          </cell>
          <cell r="U87">
            <v>37</v>
          </cell>
          <cell r="V87">
            <v>37</v>
          </cell>
          <cell r="W87">
            <v>37</v>
          </cell>
          <cell r="X87">
            <v>37</v>
          </cell>
          <cell r="Y87"/>
          <cell r="Z87" t="str">
            <v>CIMS.CAN.BC.Natural Gas Production.Natural Gas Supply.Extraction.DrillingBCDrillingExploration and drilling of new wellsCapital recovery</v>
          </cell>
        </row>
        <row r="88">
          <cell r="A88" t="str">
            <v>CIMS.CAN.BC.Natural Gas Production.Natural Gas Supply.Extraction.Drilling</v>
          </cell>
          <cell r="B88" t="str">
            <v>Service</v>
          </cell>
          <cell r="C88" t="str">
            <v>BC</v>
          </cell>
          <cell r="D88" t="str">
            <v>Natural Gas Production</v>
          </cell>
          <cell r="E88" t="str">
            <v>Drilling</v>
          </cell>
          <cell r="F88" t="str">
            <v>Exploration and drilling of new wells Eff</v>
          </cell>
          <cell r="G88" t="str">
            <v>Technology</v>
          </cell>
          <cell r="H88" t="str">
            <v>Exploration and drilling of new wells Eff</v>
          </cell>
          <cell r="I88"/>
          <cell r="J88"/>
          <cell r="K88"/>
          <cell r="L88"/>
          <cell r="M88"/>
          <cell r="N88"/>
          <cell r="O88"/>
          <cell r="P88"/>
          <cell r="Q88"/>
          <cell r="R88"/>
          <cell r="S88"/>
          <cell r="T88"/>
          <cell r="U88"/>
          <cell r="V88"/>
          <cell r="W88"/>
          <cell r="X88"/>
          <cell r="Y88"/>
          <cell r="Z88" t="str">
            <v>CIMS.CAN.BC.Natural Gas Production.Natural Gas Supply.Extraction.DrillingBCDrillingExploration and drilling of new wells EffTechnologyExploration and drilling of new wells Eff</v>
          </cell>
        </row>
        <row r="89">
          <cell r="A89" t="str">
            <v>CIMS.CAN.BC.Natural Gas Production.Natural Gas Supply.Extraction.Drilling</v>
          </cell>
          <cell r="B89" t="str">
            <v>Service</v>
          </cell>
          <cell r="C89" t="str">
            <v>BC</v>
          </cell>
          <cell r="D89" t="str">
            <v>Natural Gas Production</v>
          </cell>
          <cell r="E89" t="str">
            <v>Drilling</v>
          </cell>
          <cell r="F89" t="str">
            <v>Exploration and drilling of new wells Eff</v>
          </cell>
          <cell r="G89" t="str">
            <v>Available</v>
          </cell>
          <cell r="H89"/>
          <cell r="I89"/>
          <cell r="J89"/>
          <cell r="K89" t="str">
            <v>ES Calibration</v>
          </cell>
          <cell r="L89" t="str">
            <v>CIMS BASE</v>
          </cell>
          <cell r="M89" t="str">
            <v>Year</v>
          </cell>
          <cell r="N89">
            <v>2015</v>
          </cell>
          <cell r="O89">
            <v>2010</v>
          </cell>
          <cell r="P89">
            <v>2010</v>
          </cell>
          <cell r="Q89">
            <v>2010</v>
          </cell>
          <cell r="R89">
            <v>2010</v>
          </cell>
          <cell r="S89">
            <v>2010</v>
          </cell>
          <cell r="T89">
            <v>2010</v>
          </cell>
          <cell r="U89">
            <v>2010</v>
          </cell>
          <cell r="V89">
            <v>2010</v>
          </cell>
          <cell r="W89">
            <v>2010</v>
          </cell>
          <cell r="X89">
            <v>2010</v>
          </cell>
          <cell r="Y89"/>
          <cell r="Z89" t="str">
            <v>CIMS.CAN.BC.Natural Gas Production.Natural Gas Supply.Extraction.DrillingBCDrillingExploration and drilling of new wells EffAvailable</v>
          </cell>
        </row>
        <row r="90">
          <cell r="A90" t="str">
            <v>CIMS.CAN.BC.Natural Gas Production.Natural Gas Supply.Extraction.Drilling</v>
          </cell>
          <cell r="B90" t="str">
            <v>Service</v>
          </cell>
          <cell r="C90" t="str">
            <v>BC</v>
          </cell>
          <cell r="D90" t="str">
            <v>Natural Gas Production</v>
          </cell>
          <cell r="E90" t="str">
            <v>Drilling</v>
          </cell>
          <cell r="F90" t="str">
            <v>Exploration and drilling of new wells Eff</v>
          </cell>
          <cell r="G90" t="str">
            <v>Unavailable</v>
          </cell>
          <cell r="H90"/>
          <cell r="I90"/>
          <cell r="J90"/>
          <cell r="K90" t="str">
            <v>Y</v>
          </cell>
          <cell r="L90" t="str">
            <v>CIMS BASE</v>
          </cell>
          <cell r="M90" t="str">
            <v>Year</v>
          </cell>
          <cell r="N90">
            <v>2101</v>
          </cell>
          <cell r="O90">
            <v>2101</v>
          </cell>
          <cell r="P90">
            <v>2101</v>
          </cell>
          <cell r="Q90">
            <v>2101</v>
          </cell>
          <cell r="R90">
            <v>2101</v>
          </cell>
          <cell r="S90">
            <v>2101</v>
          </cell>
          <cell r="T90">
            <v>2101</v>
          </cell>
          <cell r="U90">
            <v>2101</v>
          </cell>
          <cell r="V90">
            <v>2101</v>
          </cell>
          <cell r="W90">
            <v>2101</v>
          </cell>
          <cell r="X90">
            <v>2101</v>
          </cell>
          <cell r="Y90"/>
          <cell r="Z90" t="str">
            <v>CIMS.CAN.BC.Natural Gas Production.Natural Gas Supply.Extraction.DrillingBCDrillingExploration and drilling of new wells EffUnavailable</v>
          </cell>
        </row>
        <row r="91">
          <cell r="A91" t="str">
            <v>CIMS.CAN.BC.Natural Gas Production.Natural Gas Supply.Extraction.Drilling</v>
          </cell>
          <cell r="B91" t="str">
            <v>Service</v>
          </cell>
          <cell r="C91" t="str">
            <v>BC</v>
          </cell>
          <cell r="D91" t="str">
            <v>Natural Gas Production</v>
          </cell>
          <cell r="E91" t="str">
            <v>Drilling</v>
          </cell>
          <cell r="F91" t="str">
            <v>Exploration and drilling of new wells Eff</v>
          </cell>
          <cell r="G91" t="str">
            <v>Lifetime</v>
          </cell>
          <cell r="H91"/>
          <cell r="I91"/>
          <cell r="J91"/>
          <cell r="K91" t="str">
            <v>Y</v>
          </cell>
          <cell r="L91" t="str">
            <v>CIMS BASE</v>
          </cell>
          <cell r="M91" t="str">
            <v>Years</v>
          </cell>
          <cell r="N91">
            <v>38</v>
          </cell>
          <cell r="O91">
            <v>38</v>
          </cell>
          <cell r="P91">
            <v>38</v>
          </cell>
          <cell r="Q91">
            <v>38</v>
          </cell>
          <cell r="R91">
            <v>38</v>
          </cell>
          <cell r="S91">
            <v>38</v>
          </cell>
          <cell r="T91">
            <v>38</v>
          </cell>
          <cell r="U91">
            <v>38</v>
          </cell>
          <cell r="V91">
            <v>38</v>
          </cell>
          <cell r="W91">
            <v>38</v>
          </cell>
          <cell r="X91">
            <v>38</v>
          </cell>
          <cell r="Y91"/>
          <cell r="Z91" t="str">
            <v>CIMS.CAN.BC.Natural Gas Production.Natural Gas Supply.Extraction.DrillingBCDrillingExploration and drilling of new wells EffLifetime</v>
          </cell>
        </row>
        <row r="92">
          <cell r="A92" t="str">
            <v>CIMS.CAN.BC.Natural Gas Production.Natural Gas Supply.Extraction.Drilling</v>
          </cell>
          <cell r="B92" t="str">
            <v>Service</v>
          </cell>
          <cell r="C92" t="str">
            <v>BC</v>
          </cell>
          <cell r="D92" t="str">
            <v>Natural Gas Production</v>
          </cell>
          <cell r="E92" t="str">
            <v>Drilling</v>
          </cell>
          <cell r="F92" t="str">
            <v>Exploration and drilling of new wells Eff</v>
          </cell>
          <cell r="G92" t="str">
            <v>Market share</v>
          </cell>
          <cell r="H92"/>
          <cell r="I92"/>
          <cell r="J92"/>
          <cell r="K92" t="str">
            <v>Y</v>
          </cell>
          <cell r="L92" t="str">
            <v>CIMS BASE</v>
          </cell>
          <cell r="M92" t="str">
            <v>%</v>
          </cell>
          <cell r="N92">
            <v>0</v>
          </cell>
          <cell r="O92"/>
          <cell r="P92"/>
          <cell r="Q92"/>
          <cell r="R92"/>
          <cell r="S92"/>
          <cell r="T92"/>
          <cell r="U92"/>
          <cell r="V92"/>
          <cell r="W92"/>
          <cell r="X92"/>
          <cell r="Y92"/>
          <cell r="Z92" t="str">
            <v>CIMS.CAN.BC.Natural Gas Production.Natural Gas Supply.Extraction.DrillingBCDrillingExploration and drilling of new wells EffMarket share</v>
          </cell>
        </row>
        <row r="93">
          <cell r="A93" t="str">
            <v>CIMS.CAN.BC.Natural Gas Production.Natural Gas Supply.Extraction.Drilling</v>
          </cell>
          <cell r="B93" t="str">
            <v>Service</v>
          </cell>
          <cell r="C93" t="str">
            <v>BC</v>
          </cell>
          <cell r="D93" t="str">
            <v>Natural Gas Production</v>
          </cell>
          <cell r="E93" t="str">
            <v>Drilling</v>
          </cell>
          <cell r="F93" t="str">
            <v>Exploration and drilling of new wells Eff</v>
          </cell>
          <cell r="G93" t="str">
            <v>Output</v>
          </cell>
          <cell r="H93"/>
          <cell r="I93"/>
          <cell r="J93"/>
          <cell r="K93" t="str">
            <v>Y</v>
          </cell>
          <cell r="L93" t="str">
            <v>CIMS BASE</v>
          </cell>
          <cell r="M93" t="str">
            <v>1000 m3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  <cell r="Y93"/>
          <cell r="Z93" t="str">
            <v>CIMS.CAN.BC.Natural Gas Production.Natural Gas Supply.Extraction.DrillingBCDrillingExploration and drilling of new wells EffOutput</v>
          </cell>
        </row>
        <row r="94">
          <cell r="A94" t="str">
            <v>CIMS.CAN.BC.Natural Gas Production.Natural Gas Supply.Extraction.Drilling</v>
          </cell>
          <cell r="B94" t="str">
            <v>Service</v>
          </cell>
          <cell r="C94" t="str">
            <v>BC</v>
          </cell>
          <cell r="D94" t="str">
            <v>Natural Gas Production</v>
          </cell>
          <cell r="E94" t="str">
            <v>Drilling</v>
          </cell>
          <cell r="F94" t="str">
            <v>Exploration and drilling of new wells Eff</v>
          </cell>
          <cell r="G94" t="str">
            <v>FCC</v>
          </cell>
          <cell r="H94"/>
          <cell r="I94"/>
          <cell r="J94"/>
          <cell r="K94" t="str">
            <v>Y</v>
          </cell>
          <cell r="L94" t="str">
            <v>CIMS BASE</v>
          </cell>
          <cell r="M94" t="str">
            <v>$</v>
          </cell>
          <cell r="N94">
            <v>591.53313075513995</v>
          </cell>
          <cell r="O94">
            <v>591.53313075513995</v>
          </cell>
          <cell r="P94">
            <v>591.53313075513995</v>
          </cell>
          <cell r="Q94">
            <v>591.53313075513995</v>
          </cell>
          <cell r="R94">
            <v>591.53313075513995</v>
          </cell>
          <cell r="S94">
            <v>591.53313075513995</v>
          </cell>
          <cell r="T94">
            <v>591.53313075513995</v>
          </cell>
          <cell r="U94">
            <v>591.53313075513995</v>
          </cell>
          <cell r="V94">
            <v>591.53313075513995</v>
          </cell>
          <cell r="W94">
            <v>591.53313075513995</v>
          </cell>
          <cell r="X94">
            <v>591.53313075513995</v>
          </cell>
          <cell r="Y94"/>
          <cell r="Z94" t="str">
            <v>CIMS.CAN.BC.Natural Gas Production.Natural Gas Supply.Extraction.DrillingBCDrillingExploration and drilling of new wells EffFCC</v>
          </cell>
        </row>
        <row r="95">
          <cell r="A95" t="str">
            <v>CIMS.CAN.BC.Natural Gas Production.Natural Gas Supply.Extraction.Drilling</v>
          </cell>
          <cell r="B95" t="str">
            <v>Service</v>
          </cell>
          <cell r="C95" t="str">
            <v>BC</v>
          </cell>
          <cell r="D95" t="str">
            <v>Natural Gas Production</v>
          </cell>
          <cell r="E95" t="str">
            <v>Drilling</v>
          </cell>
          <cell r="F95" t="str">
            <v>Exploration and drilling of new wells Eff</v>
          </cell>
          <cell r="G95" t="str">
            <v>Capital recovery</v>
          </cell>
          <cell r="H95"/>
          <cell r="I95"/>
          <cell r="J95"/>
          <cell r="K95" t="str">
            <v>Y</v>
          </cell>
          <cell r="L95" t="str">
            <v>CIMS BASE</v>
          </cell>
          <cell r="M95" t="str">
            <v>Years</v>
          </cell>
          <cell r="N95">
            <v>37</v>
          </cell>
          <cell r="O95">
            <v>37</v>
          </cell>
          <cell r="P95">
            <v>37</v>
          </cell>
          <cell r="Q95">
            <v>37</v>
          </cell>
          <cell r="R95">
            <v>37</v>
          </cell>
          <cell r="S95">
            <v>37</v>
          </cell>
          <cell r="T95">
            <v>37</v>
          </cell>
          <cell r="U95">
            <v>37</v>
          </cell>
          <cell r="V95">
            <v>37</v>
          </cell>
          <cell r="W95">
            <v>37</v>
          </cell>
          <cell r="X95">
            <v>37</v>
          </cell>
          <cell r="Y95"/>
          <cell r="Z95" t="str">
            <v>CIMS.CAN.BC.Natural Gas Production.Natural Gas Supply.Extraction.DrillingBCDrillingExploration and drilling of new wells EffCapital recovery</v>
          </cell>
        </row>
        <row r="96">
          <cell r="A96" t="str">
            <v>CIMS.CAN.BC.Natural Gas Production.Natural Gas Supply.Extraction.Compression</v>
          </cell>
          <cell r="B96" t="str">
            <v>Service</v>
          </cell>
          <cell r="C96" t="str">
            <v>BC</v>
          </cell>
          <cell r="D96" t="str">
            <v>Natural Gas Production</v>
          </cell>
          <cell r="E96" t="str">
            <v>Compression</v>
          </cell>
          <cell r="F96"/>
          <cell r="G96" t="str">
            <v>Competition type</v>
          </cell>
          <cell r="H96" t="str">
            <v>Tech Compete</v>
          </cell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 t="str">
            <v>CIMS.CAN.BC.Natural Gas Production.Natural Gas Supply.Extraction.CompressionBCCompressionCompetition typeTech Compete</v>
          </cell>
        </row>
        <row r="97">
          <cell r="A97" t="str">
            <v>CIMS.CAN.BC.Natural Gas Production.Natural Gas Supply.Extraction.Compression</v>
          </cell>
          <cell r="B97" t="str">
            <v>Service</v>
          </cell>
          <cell r="C97" t="str">
            <v>BC</v>
          </cell>
          <cell r="D97" t="str">
            <v>Natural Gas Production</v>
          </cell>
          <cell r="E97" t="str">
            <v>Compression</v>
          </cell>
          <cell r="F97"/>
          <cell r="G97" t="str">
            <v>Discount rate_financial</v>
          </cell>
          <cell r="H97"/>
          <cell r="I97"/>
          <cell r="J97"/>
          <cell r="K97"/>
          <cell r="L97"/>
          <cell r="M97" t="str">
            <v>%</v>
          </cell>
          <cell r="N97">
            <v>0.35</v>
          </cell>
          <cell r="O97">
            <v>0.35</v>
          </cell>
          <cell r="P97">
            <v>0.35</v>
          </cell>
          <cell r="Q97">
            <v>0.35</v>
          </cell>
          <cell r="R97">
            <v>0.35</v>
          </cell>
          <cell r="S97">
            <v>0.35</v>
          </cell>
          <cell r="T97">
            <v>0.35</v>
          </cell>
          <cell r="U97">
            <v>0.35</v>
          </cell>
          <cell r="V97">
            <v>0.35</v>
          </cell>
          <cell r="W97">
            <v>0.35</v>
          </cell>
          <cell r="X97">
            <v>0.35</v>
          </cell>
          <cell r="Y97"/>
          <cell r="Z97" t="str">
            <v>CIMS.CAN.BC.Natural Gas Production.Natural Gas Supply.Extraction.CompressionBCCompressionDiscount rate_financial</v>
          </cell>
        </row>
        <row r="98">
          <cell r="A98" t="str">
            <v>CIMS.CAN.BC.Natural Gas Production.Natural Gas Supply.Extraction.Compression</v>
          </cell>
          <cell r="B98" t="str">
            <v>Service</v>
          </cell>
          <cell r="C98" t="str">
            <v>BC</v>
          </cell>
          <cell r="D98" t="str">
            <v>Natural Gas Production</v>
          </cell>
          <cell r="E98" t="str">
            <v>Compression</v>
          </cell>
          <cell r="F98"/>
          <cell r="G98" t="str">
            <v>Heterogeneity</v>
          </cell>
          <cell r="H98"/>
          <cell r="I98"/>
          <cell r="J98"/>
          <cell r="K98"/>
          <cell r="L98"/>
          <cell r="M98"/>
          <cell r="N98">
            <v>10</v>
          </cell>
          <cell r="O98">
            <v>10</v>
          </cell>
          <cell r="P98">
            <v>10</v>
          </cell>
          <cell r="Q98">
            <v>10</v>
          </cell>
          <cell r="R98">
            <v>10</v>
          </cell>
          <cell r="S98">
            <v>10</v>
          </cell>
          <cell r="T98">
            <v>10</v>
          </cell>
          <cell r="U98">
            <v>10</v>
          </cell>
          <cell r="V98">
            <v>10</v>
          </cell>
          <cell r="W98">
            <v>10</v>
          </cell>
          <cell r="X98">
            <v>10</v>
          </cell>
          <cell r="Y98"/>
          <cell r="Z98" t="str">
            <v>CIMS.CAN.BC.Natural Gas Production.Natural Gas Supply.Extraction.CompressionBCCompressionHeterogeneity</v>
          </cell>
        </row>
        <row r="99">
          <cell r="A99" t="str">
            <v>CIMS.CAN.BC.Natural Gas Production.Natural Gas Supply.Extraction.Compression</v>
          </cell>
          <cell r="B99" t="str">
            <v>Service</v>
          </cell>
          <cell r="C99" t="str">
            <v>BC</v>
          </cell>
          <cell r="D99" t="str">
            <v>Natural Gas Production</v>
          </cell>
          <cell r="E99" t="str">
            <v>Compression</v>
          </cell>
          <cell r="F99" t="str">
            <v>Extraction Compression</v>
          </cell>
          <cell r="G99" t="str">
            <v>Technology</v>
          </cell>
          <cell r="H99" t="str">
            <v>Extraction Compression</v>
          </cell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 t="str">
            <v>CIMS.CAN.BC.Natural Gas Production.Natural Gas Supply.Extraction.CompressionBCCompressionExtraction CompressionTechnologyExtraction Compression</v>
          </cell>
        </row>
        <row r="100">
          <cell r="A100" t="str">
            <v>CIMS.CAN.BC.Natural Gas Production.Natural Gas Supply.Extraction.Compression</v>
          </cell>
          <cell r="B100" t="str">
            <v>Service</v>
          </cell>
          <cell r="C100" t="str">
            <v>BC</v>
          </cell>
          <cell r="D100" t="str">
            <v>Natural Gas Production</v>
          </cell>
          <cell r="E100" t="str">
            <v>Compression</v>
          </cell>
          <cell r="F100" t="str">
            <v>Extraction Compression</v>
          </cell>
          <cell r="G100" t="str">
            <v>Available</v>
          </cell>
          <cell r="H100"/>
          <cell r="I100"/>
          <cell r="J100"/>
          <cell r="K100" t="str">
            <v>Y</v>
          </cell>
          <cell r="L100"/>
          <cell r="M100" t="str">
            <v>Year</v>
          </cell>
          <cell r="N100">
            <v>2000</v>
          </cell>
          <cell r="O100">
            <v>2000</v>
          </cell>
          <cell r="P100">
            <v>2000</v>
          </cell>
          <cell r="Q100">
            <v>2000</v>
          </cell>
          <cell r="R100">
            <v>2000</v>
          </cell>
          <cell r="S100">
            <v>2000</v>
          </cell>
          <cell r="T100">
            <v>2000</v>
          </cell>
          <cell r="U100">
            <v>2000</v>
          </cell>
          <cell r="V100">
            <v>2000</v>
          </cell>
          <cell r="W100">
            <v>2000</v>
          </cell>
          <cell r="X100">
            <v>2000</v>
          </cell>
          <cell r="Y100"/>
          <cell r="Z100" t="str">
            <v>CIMS.CAN.BC.Natural Gas Production.Natural Gas Supply.Extraction.CompressionBCCompressionExtraction CompressionAvailable</v>
          </cell>
        </row>
        <row r="101">
          <cell r="A101" t="str">
            <v>CIMS.CAN.BC.Natural Gas Production.Natural Gas Supply.Extraction.Compression</v>
          </cell>
          <cell r="B101" t="str">
            <v>Service</v>
          </cell>
          <cell r="C101" t="str">
            <v>BC</v>
          </cell>
          <cell r="D101" t="str">
            <v>Natural Gas Production</v>
          </cell>
          <cell r="E101" t="str">
            <v>Compression</v>
          </cell>
          <cell r="F101" t="str">
            <v>Extraction Compression</v>
          </cell>
          <cell r="G101" t="str">
            <v>Unavailable</v>
          </cell>
          <cell r="H101"/>
          <cell r="I101"/>
          <cell r="J101"/>
          <cell r="K101" t="str">
            <v>Y</v>
          </cell>
          <cell r="L101"/>
          <cell r="M101" t="str">
            <v>Year</v>
          </cell>
          <cell r="N101">
            <v>2101</v>
          </cell>
          <cell r="O101">
            <v>2101</v>
          </cell>
          <cell r="P101">
            <v>2101</v>
          </cell>
          <cell r="Q101">
            <v>2101</v>
          </cell>
          <cell r="R101">
            <v>2101</v>
          </cell>
          <cell r="S101">
            <v>2101</v>
          </cell>
          <cell r="T101">
            <v>2101</v>
          </cell>
          <cell r="U101">
            <v>2101</v>
          </cell>
          <cell r="V101">
            <v>2101</v>
          </cell>
          <cell r="W101">
            <v>2101</v>
          </cell>
          <cell r="X101">
            <v>2101</v>
          </cell>
          <cell r="Y101"/>
          <cell r="Z101" t="str">
            <v>CIMS.CAN.BC.Natural Gas Production.Natural Gas Supply.Extraction.CompressionBCCompressionExtraction CompressionUnavailable</v>
          </cell>
        </row>
        <row r="102">
          <cell r="A102" t="str">
            <v>CIMS.CAN.BC.Natural Gas Production.Natural Gas Supply.Extraction.Compression</v>
          </cell>
          <cell r="B102" t="str">
            <v>Service</v>
          </cell>
          <cell r="C102" t="str">
            <v>BC</v>
          </cell>
          <cell r="D102" t="str">
            <v>Natural Gas Production</v>
          </cell>
          <cell r="E102" t="str">
            <v>Compression</v>
          </cell>
          <cell r="F102" t="str">
            <v>Extraction Compression</v>
          </cell>
          <cell r="G102" t="str">
            <v>Lifetime</v>
          </cell>
          <cell r="H102"/>
          <cell r="I102"/>
          <cell r="J102"/>
          <cell r="K102" t="str">
            <v>Y</v>
          </cell>
          <cell r="L102" t="str">
            <v>CIMS BASE</v>
          </cell>
          <cell r="M102" t="str">
            <v>Years</v>
          </cell>
          <cell r="N102">
            <v>50</v>
          </cell>
          <cell r="O102">
            <v>50</v>
          </cell>
          <cell r="P102">
            <v>50</v>
          </cell>
          <cell r="Q102">
            <v>50</v>
          </cell>
          <cell r="R102">
            <v>50</v>
          </cell>
          <cell r="S102">
            <v>50</v>
          </cell>
          <cell r="T102">
            <v>50</v>
          </cell>
          <cell r="U102">
            <v>50</v>
          </cell>
          <cell r="V102">
            <v>50</v>
          </cell>
          <cell r="W102">
            <v>50</v>
          </cell>
          <cell r="X102">
            <v>50</v>
          </cell>
          <cell r="Y102"/>
          <cell r="Z102" t="str">
            <v>CIMS.CAN.BC.Natural Gas Production.Natural Gas Supply.Extraction.CompressionBCCompressionExtraction CompressionLifetime</v>
          </cell>
        </row>
        <row r="103">
          <cell r="A103" t="str">
            <v>CIMS.CAN.BC.Natural Gas Production.Natural Gas Supply.Extraction.Compression</v>
          </cell>
          <cell r="B103" t="str">
            <v>Service</v>
          </cell>
          <cell r="C103" t="str">
            <v>BC</v>
          </cell>
          <cell r="D103" t="str">
            <v>Natural Gas Production</v>
          </cell>
          <cell r="E103" t="str">
            <v>Compression</v>
          </cell>
          <cell r="F103" t="str">
            <v>Extraction Compression</v>
          </cell>
          <cell r="G103" t="str">
            <v>Market share</v>
          </cell>
          <cell r="H103"/>
          <cell r="I103"/>
          <cell r="J103"/>
          <cell r="K103" t="str">
            <v>Y</v>
          </cell>
          <cell r="L103"/>
          <cell r="M103" t="str">
            <v>%</v>
          </cell>
          <cell r="N103">
            <v>1</v>
          </cell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 t="str">
            <v>CIMS.CAN.BC.Natural Gas Production.Natural Gas Supply.Extraction.CompressionBCCompressionExtraction CompressionMarket share</v>
          </cell>
        </row>
        <row r="104">
          <cell r="A104" t="str">
            <v>CIMS.CAN.BC.Natural Gas Production.Natural Gas Supply.Extraction.Compression</v>
          </cell>
          <cell r="B104" t="str">
            <v>Service</v>
          </cell>
          <cell r="C104" t="str">
            <v>BC</v>
          </cell>
          <cell r="D104" t="str">
            <v>Natural Gas Production</v>
          </cell>
          <cell r="E104" t="str">
            <v>Compression</v>
          </cell>
          <cell r="F104" t="str">
            <v>Extraction Compression</v>
          </cell>
          <cell r="G104" t="str">
            <v>Output</v>
          </cell>
          <cell r="H104"/>
          <cell r="I104"/>
          <cell r="J104"/>
          <cell r="K104" t="str">
            <v>Y</v>
          </cell>
          <cell r="L104"/>
          <cell r="M104" t="str">
            <v>1000 m3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T104">
            <v>1</v>
          </cell>
          <cell r="U104">
            <v>1</v>
          </cell>
          <cell r="V104">
            <v>1</v>
          </cell>
          <cell r="W104">
            <v>1</v>
          </cell>
          <cell r="X104">
            <v>1</v>
          </cell>
          <cell r="Y104"/>
          <cell r="Z104" t="str">
            <v>CIMS.CAN.BC.Natural Gas Production.Natural Gas Supply.Extraction.CompressionBCCompressionExtraction CompressionOutput</v>
          </cell>
        </row>
        <row r="105">
          <cell r="A105" t="str">
            <v>CIMS.CAN.BC.Natural Gas Production.Natural Gas Supply.Extraction.Compression</v>
          </cell>
          <cell r="B105" t="str">
            <v>Service</v>
          </cell>
          <cell r="C105" t="str">
            <v>BC</v>
          </cell>
          <cell r="D105" t="str">
            <v>Natural Gas Production</v>
          </cell>
          <cell r="E105" t="str">
            <v>Compression</v>
          </cell>
          <cell r="F105" t="str">
            <v>Extraction Compression</v>
          </cell>
          <cell r="G105" t="str">
            <v>FCC</v>
          </cell>
          <cell r="H105"/>
          <cell r="I105"/>
          <cell r="J105"/>
          <cell r="K105" t="str">
            <v>Y</v>
          </cell>
          <cell r="L105" t="str">
            <v>CompressionTechs_07.23.24.xlsx</v>
          </cell>
          <cell r="M105" t="str">
            <v>$</v>
          </cell>
          <cell r="N105">
            <v>410382.65836082998</v>
          </cell>
          <cell r="O105">
            <v>410382.65836082998</v>
          </cell>
          <cell r="P105">
            <v>410382.65836082998</v>
          </cell>
          <cell r="Q105">
            <v>410382.65836082998</v>
          </cell>
          <cell r="R105">
            <v>410382.65836082998</v>
          </cell>
          <cell r="S105">
            <v>410382.65836082998</v>
          </cell>
          <cell r="T105">
            <v>410382.65836082998</v>
          </cell>
          <cell r="U105">
            <v>410382.65836082998</v>
          </cell>
          <cell r="V105">
            <v>410382.65836082998</v>
          </cell>
          <cell r="W105">
            <v>410382.65836082998</v>
          </cell>
          <cell r="X105">
            <v>410382.65836082998</v>
          </cell>
          <cell r="Y105"/>
          <cell r="Z105" t="str">
            <v>CIMS.CAN.BC.Natural Gas Production.Natural Gas Supply.Extraction.CompressionBCCompressionExtraction CompressionFCC</v>
          </cell>
        </row>
        <row r="106">
          <cell r="A106" t="str">
            <v>CIMS.CAN.BC.Natural Gas Production.Natural Gas Supply.Extraction.Compression</v>
          </cell>
          <cell r="B106" t="str">
            <v>Service</v>
          </cell>
          <cell r="C106" t="str">
            <v>BC</v>
          </cell>
          <cell r="D106" t="str">
            <v>Natural Gas Production</v>
          </cell>
          <cell r="E106" t="str">
            <v>Compression</v>
          </cell>
          <cell r="F106" t="str">
            <v>Extraction Compression</v>
          </cell>
          <cell r="G106" t="str">
            <v>FOM</v>
          </cell>
          <cell r="H106"/>
          <cell r="I106"/>
          <cell r="J106"/>
          <cell r="K106" t="str">
            <v>Y</v>
          </cell>
          <cell r="L106" t="str">
            <v>CompressionTechs_07.23.24.xlsx</v>
          </cell>
          <cell r="M106" t="str">
            <v>$</v>
          </cell>
          <cell r="N106">
            <v>23200.266545787101</v>
          </cell>
          <cell r="O106">
            <v>23200.266545787101</v>
          </cell>
          <cell r="P106">
            <v>23200.266545787101</v>
          </cell>
          <cell r="Q106">
            <v>23200.266545787101</v>
          </cell>
          <cell r="R106">
            <v>23200.266545787101</v>
          </cell>
          <cell r="S106">
            <v>23200.266545787101</v>
          </cell>
          <cell r="T106">
            <v>23200.266545787101</v>
          </cell>
          <cell r="U106">
            <v>23200.266545787101</v>
          </cell>
          <cell r="V106">
            <v>23200.266545787101</v>
          </cell>
          <cell r="W106">
            <v>23200.266545787101</v>
          </cell>
          <cell r="X106">
            <v>23200.266545787101</v>
          </cell>
          <cell r="Y106"/>
          <cell r="Z106" t="str">
            <v>CIMS.CAN.BC.Natural Gas Production.Natural Gas Supply.Extraction.CompressionBCCompressionExtraction CompressionFOM</v>
          </cell>
        </row>
        <row r="107">
          <cell r="A107" t="str">
            <v>CIMS.CAN.BC.Natural Gas Production.Natural Gas Supply.Extraction.Compression</v>
          </cell>
          <cell r="B107" t="str">
            <v>Service</v>
          </cell>
          <cell r="C107" t="str">
            <v>BC</v>
          </cell>
          <cell r="D107" t="str">
            <v>Natural Gas Production</v>
          </cell>
          <cell r="E107" t="str">
            <v>Compression</v>
          </cell>
          <cell r="F107" t="str">
            <v>Extraction Compression Eff</v>
          </cell>
          <cell r="G107" t="str">
            <v>Technology</v>
          </cell>
          <cell r="H107" t="str">
            <v>Extraction Compression Eff</v>
          </cell>
          <cell r="I107"/>
          <cell r="J107"/>
          <cell r="K107" t="str">
            <v>Y</v>
          </cell>
          <cell r="L107"/>
          <cell r="M107" t="str">
            <v>$</v>
          </cell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 t="str">
            <v>CIMS.CAN.BC.Natural Gas Production.Natural Gas Supply.Extraction.CompressionBCCompressionExtraction Compression EffTechnologyExtraction Compression Eff</v>
          </cell>
        </row>
        <row r="108">
          <cell r="A108" t="str">
            <v>CIMS.CAN.BC.Natural Gas Production.Natural Gas Supply.Extraction.Compression</v>
          </cell>
          <cell r="B108" t="str">
            <v>Service</v>
          </cell>
          <cell r="C108" t="str">
            <v>BC</v>
          </cell>
          <cell r="D108" t="str">
            <v>Natural Gas Production</v>
          </cell>
          <cell r="E108" t="str">
            <v>Compression</v>
          </cell>
          <cell r="F108" t="str">
            <v>Extraction Compression Eff</v>
          </cell>
          <cell r="G108" t="str">
            <v>Available</v>
          </cell>
          <cell r="H108"/>
          <cell r="I108"/>
          <cell r="J108"/>
          <cell r="K108" t="str">
            <v>Y</v>
          </cell>
          <cell r="L108"/>
          <cell r="M108" t="str">
            <v>Year</v>
          </cell>
          <cell r="N108">
            <v>2000</v>
          </cell>
          <cell r="O108">
            <v>2000</v>
          </cell>
          <cell r="P108">
            <v>2000</v>
          </cell>
          <cell r="Q108">
            <v>2000</v>
          </cell>
          <cell r="R108">
            <v>2000</v>
          </cell>
          <cell r="S108">
            <v>2000</v>
          </cell>
          <cell r="T108">
            <v>2000</v>
          </cell>
          <cell r="U108">
            <v>2000</v>
          </cell>
          <cell r="V108">
            <v>2000</v>
          </cell>
          <cell r="W108">
            <v>2000</v>
          </cell>
          <cell r="X108">
            <v>2000</v>
          </cell>
          <cell r="Y108"/>
          <cell r="Z108" t="str">
            <v>CIMS.CAN.BC.Natural Gas Production.Natural Gas Supply.Extraction.CompressionBCCompressionExtraction Compression EffAvailable</v>
          </cell>
        </row>
        <row r="109">
          <cell r="A109" t="str">
            <v>CIMS.CAN.BC.Natural Gas Production.Natural Gas Supply.Extraction.Compression</v>
          </cell>
          <cell r="B109" t="str">
            <v>Service</v>
          </cell>
          <cell r="C109" t="str">
            <v>BC</v>
          </cell>
          <cell r="D109" t="str">
            <v>Natural Gas Production</v>
          </cell>
          <cell r="E109" t="str">
            <v>Compression</v>
          </cell>
          <cell r="F109" t="str">
            <v>Extraction Compression Eff</v>
          </cell>
          <cell r="G109" t="str">
            <v>Unavailable</v>
          </cell>
          <cell r="H109"/>
          <cell r="I109"/>
          <cell r="J109"/>
          <cell r="K109" t="str">
            <v>Y</v>
          </cell>
          <cell r="L109"/>
          <cell r="M109" t="str">
            <v>Year</v>
          </cell>
          <cell r="N109">
            <v>2101</v>
          </cell>
          <cell r="O109">
            <v>2101</v>
          </cell>
          <cell r="P109">
            <v>2101</v>
          </cell>
          <cell r="Q109">
            <v>2101</v>
          </cell>
          <cell r="R109">
            <v>2101</v>
          </cell>
          <cell r="S109">
            <v>2101</v>
          </cell>
          <cell r="T109">
            <v>2101</v>
          </cell>
          <cell r="U109">
            <v>2101</v>
          </cell>
          <cell r="V109">
            <v>2101</v>
          </cell>
          <cell r="W109">
            <v>2101</v>
          </cell>
          <cell r="X109">
            <v>2101</v>
          </cell>
          <cell r="Y109"/>
          <cell r="Z109" t="str">
            <v>CIMS.CAN.BC.Natural Gas Production.Natural Gas Supply.Extraction.CompressionBCCompressionExtraction Compression EffUnavailable</v>
          </cell>
        </row>
        <row r="110">
          <cell r="A110" t="str">
            <v>CIMS.CAN.BC.Natural Gas Production.Natural Gas Supply.Extraction.Compression</v>
          </cell>
          <cell r="B110" t="str">
            <v>Service</v>
          </cell>
          <cell r="C110" t="str">
            <v>BC</v>
          </cell>
          <cell r="D110" t="str">
            <v>Natural Gas Production</v>
          </cell>
          <cell r="E110" t="str">
            <v>Compression</v>
          </cell>
          <cell r="F110" t="str">
            <v>Extraction Compression Eff</v>
          </cell>
          <cell r="G110" t="str">
            <v>Lifetime</v>
          </cell>
          <cell r="H110"/>
          <cell r="I110"/>
          <cell r="J110"/>
          <cell r="K110" t="str">
            <v>Y</v>
          </cell>
          <cell r="L110" t="str">
            <v>CIMS BASE</v>
          </cell>
          <cell r="M110" t="str">
            <v>Years</v>
          </cell>
          <cell r="N110">
            <v>50</v>
          </cell>
          <cell r="O110">
            <v>50</v>
          </cell>
          <cell r="P110">
            <v>50</v>
          </cell>
          <cell r="Q110">
            <v>50</v>
          </cell>
          <cell r="R110">
            <v>50</v>
          </cell>
          <cell r="S110">
            <v>50</v>
          </cell>
          <cell r="T110">
            <v>50</v>
          </cell>
          <cell r="U110">
            <v>50</v>
          </cell>
          <cell r="V110">
            <v>50</v>
          </cell>
          <cell r="W110">
            <v>50</v>
          </cell>
          <cell r="X110">
            <v>50</v>
          </cell>
          <cell r="Y110"/>
          <cell r="Z110" t="str">
            <v>CIMS.CAN.BC.Natural Gas Production.Natural Gas Supply.Extraction.CompressionBCCompressionExtraction Compression EffLifetime</v>
          </cell>
        </row>
        <row r="111">
          <cell r="A111" t="str">
            <v>CIMS.CAN.BC.Natural Gas Production.Natural Gas Supply.Extraction.Compression</v>
          </cell>
          <cell r="B111" t="str">
            <v>Service</v>
          </cell>
          <cell r="C111" t="str">
            <v>BC</v>
          </cell>
          <cell r="D111" t="str">
            <v>Natural Gas Production</v>
          </cell>
          <cell r="E111" t="str">
            <v>Compression</v>
          </cell>
          <cell r="F111" t="str">
            <v>Extraction Compression Eff</v>
          </cell>
          <cell r="G111" t="str">
            <v>Market share</v>
          </cell>
          <cell r="H111"/>
          <cell r="I111"/>
          <cell r="J111"/>
          <cell r="K111" t="str">
            <v>Y</v>
          </cell>
          <cell r="L111"/>
          <cell r="M111" t="str">
            <v>%</v>
          </cell>
          <cell r="N111">
            <v>0</v>
          </cell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/>
          <cell r="Z111" t="str">
            <v>CIMS.CAN.BC.Natural Gas Production.Natural Gas Supply.Extraction.CompressionBCCompressionExtraction Compression EffMarket share</v>
          </cell>
        </row>
        <row r="112">
          <cell r="A112" t="str">
            <v>CIMS.CAN.BC.Natural Gas Production.Natural Gas Supply.Extraction.Compression</v>
          </cell>
          <cell r="B112" t="str">
            <v>Service</v>
          </cell>
          <cell r="C112" t="str">
            <v>BC</v>
          </cell>
          <cell r="D112" t="str">
            <v>Natural Gas Production</v>
          </cell>
          <cell r="E112" t="str">
            <v>Compression</v>
          </cell>
          <cell r="F112" t="str">
            <v>Extraction Compression Eff</v>
          </cell>
          <cell r="G112" t="str">
            <v>Output</v>
          </cell>
          <cell r="H112"/>
          <cell r="I112"/>
          <cell r="J112"/>
          <cell r="K112" t="str">
            <v>Y</v>
          </cell>
          <cell r="L112"/>
          <cell r="M112" t="str">
            <v>1000 m3</v>
          </cell>
          <cell r="N112">
            <v>1</v>
          </cell>
          <cell r="O112">
            <v>1</v>
          </cell>
          <cell r="P112">
            <v>1</v>
          </cell>
          <cell r="Q112">
            <v>1</v>
          </cell>
          <cell r="R112">
            <v>1</v>
          </cell>
          <cell r="S112">
            <v>1</v>
          </cell>
          <cell r="T112">
            <v>1</v>
          </cell>
          <cell r="U112">
            <v>1</v>
          </cell>
          <cell r="V112">
            <v>1</v>
          </cell>
          <cell r="W112">
            <v>1</v>
          </cell>
          <cell r="X112">
            <v>1</v>
          </cell>
          <cell r="Y112"/>
          <cell r="Z112" t="str">
            <v>CIMS.CAN.BC.Natural Gas Production.Natural Gas Supply.Extraction.CompressionBCCompressionExtraction Compression EffOutput</v>
          </cell>
        </row>
        <row r="113">
          <cell r="A113" t="str">
            <v>CIMS.CAN.BC.Natural Gas Production.Natural Gas Supply.Extraction.Compression</v>
          </cell>
          <cell r="B113" t="str">
            <v>Service</v>
          </cell>
          <cell r="C113" t="str">
            <v>BC</v>
          </cell>
          <cell r="D113" t="str">
            <v>Natural Gas Production</v>
          </cell>
          <cell r="E113" t="str">
            <v>Compression</v>
          </cell>
          <cell r="F113" t="str">
            <v>Extraction Compression Eff</v>
          </cell>
          <cell r="G113" t="str">
            <v>FCC</v>
          </cell>
          <cell r="H113"/>
          <cell r="I113"/>
          <cell r="J113"/>
          <cell r="K113" t="str">
            <v>Y</v>
          </cell>
          <cell r="L113" t="str">
            <v>CompressionTechs_07.23.24.xlsx</v>
          </cell>
          <cell r="M113" t="str">
            <v>$</v>
          </cell>
          <cell r="N113">
            <v>584655.97454515495</v>
          </cell>
          <cell r="O113">
            <v>584655.97454515495</v>
          </cell>
          <cell r="P113">
            <v>584655.97454515495</v>
          </cell>
          <cell r="Q113">
            <v>584655.97454515495</v>
          </cell>
          <cell r="R113">
            <v>584655.97454515495</v>
          </cell>
          <cell r="S113">
            <v>584655.97454515495</v>
          </cell>
          <cell r="T113">
            <v>584655.97454515495</v>
          </cell>
          <cell r="U113">
            <v>584655.97454515495</v>
          </cell>
          <cell r="V113">
            <v>584655.97454515495</v>
          </cell>
          <cell r="W113">
            <v>584655.97454515495</v>
          </cell>
          <cell r="X113">
            <v>584655.97454515495</v>
          </cell>
          <cell r="Y113"/>
          <cell r="Z113" t="str">
            <v>CIMS.CAN.BC.Natural Gas Production.Natural Gas Supply.Extraction.CompressionBCCompressionExtraction Compression EffFCC</v>
          </cell>
        </row>
        <row r="114">
          <cell r="A114" t="str">
            <v>CIMS.CAN.BC.Natural Gas Production.Natural Gas Supply.Extraction.Compression</v>
          </cell>
          <cell r="B114" t="str">
            <v>Service</v>
          </cell>
          <cell r="C114" t="str">
            <v>BC</v>
          </cell>
          <cell r="D114" t="str">
            <v>Natural Gas Production</v>
          </cell>
          <cell r="E114" t="str">
            <v>Compression</v>
          </cell>
          <cell r="F114" t="str">
            <v>Extraction Compression Eff</v>
          </cell>
          <cell r="G114" t="str">
            <v>FOM</v>
          </cell>
          <cell r="H114"/>
          <cell r="I114"/>
          <cell r="J114"/>
          <cell r="K114" t="str">
            <v>Y</v>
          </cell>
          <cell r="L114" t="str">
            <v>CompressionTechs_07.23.24.xlsx</v>
          </cell>
          <cell r="M114" t="str">
            <v>$</v>
          </cell>
          <cell r="N114">
            <v>23200.266545787101</v>
          </cell>
          <cell r="O114">
            <v>23200.266545787101</v>
          </cell>
          <cell r="P114">
            <v>23200.266545787101</v>
          </cell>
          <cell r="Q114">
            <v>23200.266545787101</v>
          </cell>
          <cell r="R114">
            <v>23200.266545787101</v>
          </cell>
          <cell r="S114">
            <v>23200.266545787101</v>
          </cell>
          <cell r="T114">
            <v>23200.266545787101</v>
          </cell>
          <cell r="U114">
            <v>23200.266545787101</v>
          </cell>
          <cell r="V114">
            <v>23200.266545787101</v>
          </cell>
          <cell r="W114">
            <v>23200.266545787101</v>
          </cell>
          <cell r="X114">
            <v>23200.266545787101</v>
          </cell>
          <cell r="Y114"/>
          <cell r="Z114" t="str">
            <v>CIMS.CAN.BC.Natural Gas Production.Natural Gas Supply.Extraction.CompressionBCCompressionExtraction Compression EffFOM</v>
          </cell>
        </row>
        <row r="115">
          <cell r="A115" t="str">
            <v>CIMS.CAN.BC.Natural Gas Production.Natural Gas Supply.Processing</v>
          </cell>
          <cell r="B115" t="str">
            <v>Service</v>
          </cell>
          <cell r="C115" t="str">
            <v>BC</v>
          </cell>
          <cell r="D115" t="str">
            <v>Natural Gas Production</v>
          </cell>
          <cell r="E115" t="str">
            <v>Processing</v>
          </cell>
          <cell r="F115"/>
          <cell r="G115" t="str">
            <v>Competition type</v>
          </cell>
          <cell r="H115" t="str">
            <v>Fixed Ratio</v>
          </cell>
          <cell r="I115"/>
          <cell r="J115"/>
          <cell r="K115" t="str">
            <v>Y</v>
          </cell>
          <cell r="L115"/>
          <cell r="M115"/>
          <cell r="N115"/>
          <cell r="O115"/>
          <cell r="P115"/>
          <cell r="Q115"/>
          <cell r="R115"/>
          <cell r="S115"/>
          <cell r="T115"/>
          <cell r="U115"/>
          <cell r="V115"/>
          <cell r="W115"/>
          <cell r="X115"/>
          <cell r="Y115"/>
          <cell r="Z115" t="str">
            <v>CIMS.CAN.BC.Natural Gas Production.Natural Gas Supply.ProcessingBCProcessingCompetition typeFixed Ratio</v>
          </cell>
        </row>
        <row r="116">
          <cell r="A116" t="str">
            <v>CIMS.CAN.BC.Natural Gas Production.Natural Gas Supply.Processing.Processing Plants</v>
          </cell>
          <cell r="B116" t="str">
            <v>Service</v>
          </cell>
          <cell r="C116" t="str">
            <v>BC</v>
          </cell>
          <cell r="D116" t="str">
            <v>Natural Gas Production</v>
          </cell>
          <cell r="E116" t="str">
            <v>Processing Plants</v>
          </cell>
          <cell r="F116"/>
          <cell r="G116" t="str">
            <v>Competition type</v>
          </cell>
          <cell r="H116" t="str">
            <v>Tech Compete</v>
          </cell>
          <cell r="I116"/>
          <cell r="J116"/>
          <cell r="K116" t="str">
            <v>Y</v>
          </cell>
          <cell r="L116"/>
          <cell r="M116"/>
          <cell r="N116"/>
          <cell r="O116"/>
          <cell r="P116"/>
          <cell r="Q116"/>
          <cell r="R116"/>
          <cell r="S116"/>
          <cell r="T116"/>
          <cell r="U116"/>
          <cell r="V116"/>
          <cell r="W116"/>
          <cell r="X116"/>
          <cell r="Y116"/>
          <cell r="Z116" t="str">
            <v>CIMS.CAN.BC.Natural Gas Production.Natural Gas Supply.Processing.Processing PlantsBCProcessing PlantsCompetition typeTech Compete</v>
          </cell>
        </row>
        <row r="117">
          <cell r="A117" t="str">
            <v>CIMS.CAN.BC.Natural Gas Production.Natural Gas Supply.Processing.Processing Plants</v>
          </cell>
          <cell r="B117" t="str">
            <v>Service</v>
          </cell>
          <cell r="C117" t="str">
            <v>BC</v>
          </cell>
          <cell r="D117" t="str">
            <v>Natural Gas Production</v>
          </cell>
          <cell r="E117" t="str">
            <v>Processing Plants</v>
          </cell>
          <cell r="F117"/>
          <cell r="G117" t="str">
            <v>Discount rate_financial</v>
          </cell>
          <cell r="H117"/>
          <cell r="I117"/>
          <cell r="J117"/>
          <cell r="K117" t="str">
            <v>Y</v>
          </cell>
          <cell r="L117"/>
          <cell r="M117" t="str">
            <v>%</v>
          </cell>
          <cell r="N117">
            <v>0.35</v>
          </cell>
          <cell r="O117">
            <v>0.35</v>
          </cell>
          <cell r="P117">
            <v>0.35</v>
          </cell>
          <cell r="Q117">
            <v>0.35</v>
          </cell>
          <cell r="R117">
            <v>0.35</v>
          </cell>
          <cell r="S117">
            <v>0.35</v>
          </cell>
          <cell r="T117">
            <v>0.35</v>
          </cell>
          <cell r="U117">
            <v>0.35</v>
          </cell>
          <cell r="V117">
            <v>0.35</v>
          </cell>
          <cell r="W117">
            <v>0.35</v>
          </cell>
          <cell r="X117">
            <v>0.35</v>
          </cell>
          <cell r="Y117"/>
          <cell r="Z117" t="str">
            <v>CIMS.CAN.BC.Natural Gas Production.Natural Gas Supply.Processing.Processing PlantsBCProcessing PlantsDiscount rate_financial</v>
          </cell>
        </row>
        <row r="118">
          <cell r="A118" t="str">
            <v>CIMS.CAN.BC.Natural Gas Production.Natural Gas Supply.Processing.Processing Plants</v>
          </cell>
          <cell r="B118" t="str">
            <v>Service</v>
          </cell>
          <cell r="C118" t="str">
            <v>BC</v>
          </cell>
          <cell r="D118" t="str">
            <v>Natural Gas Production</v>
          </cell>
          <cell r="E118" t="str">
            <v>Processing Plants</v>
          </cell>
          <cell r="F118"/>
          <cell r="G118" t="str">
            <v>Heterogeneity</v>
          </cell>
          <cell r="H118"/>
          <cell r="I118"/>
          <cell r="J118"/>
          <cell r="K118" t="str">
            <v>Y</v>
          </cell>
          <cell r="L118"/>
          <cell r="M118"/>
          <cell r="N118">
            <v>10</v>
          </cell>
          <cell r="O118">
            <v>10</v>
          </cell>
          <cell r="P118">
            <v>10</v>
          </cell>
          <cell r="Q118">
            <v>10</v>
          </cell>
          <cell r="R118">
            <v>10</v>
          </cell>
          <cell r="S118">
            <v>10</v>
          </cell>
          <cell r="T118">
            <v>10</v>
          </cell>
          <cell r="U118">
            <v>10</v>
          </cell>
          <cell r="V118">
            <v>10</v>
          </cell>
          <cell r="W118">
            <v>10</v>
          </cell>
          <cell r="X118">
            <v>10</v>
          </cell>
          <cell r="Y118"/>
          <cell r="Z118" t="str">
            <v>CIMS.CAN.BC.Natural Gas Production.Natural Gas Supply.Processing.Processing PlantsBCProcessing PlantsHeterogeneity</v>
          </cell>
        </row>
        <row r="119">
          <cell r="A119" t="str">
            <v>CIMS.CAN.BC.Natural Gas Production.Natural Gas Supply.Processing.Processing Plants</v>
          </cell>
          <cell r="B119" t="str">
            <v>Service</v>
          </cell>
          <cell r="C119" t="str">
            <v>BC</v>
          </cell>
          <cell r="D119" t="str">
            <v>Natural Gas Production</v>
          </cell>
          <cell r="E119" t="str">
            <v>Processing Plants</v>
          </cell>
          <cell r="F119" t="str">
            <v>Processing</v>
          </cell>
          <cell r="G119" t="str">
            <v>Technology</v>
          </cell>
          <cell r="H119" t="str">
            <v>Processing</v>
          </cell>
          <cell r="I119"/>
          <cell r="J119"/>
          <cell r="K119" t="str">
            <v>Y</v>
          </cell>
          <cell r="L119"/>
          <cell r="M119"/>
          <cell r="N119"/>
          <cell r="O119"/>
          <cell r="P119"/>
          <cell r="Q119"/>
          <cell r="R119"/>
          <cell r="S119"/>
          <cell r="T119"/>
          <cell r="U119"/>
          <cell r="V119"/>
          <cell r="W119"/>
          <cell r="X119"/>
          <cell r="Y119"/>
          <cell r="Z119" t="str">
            <v>CIMS.CAN.BC.Natural Gas Production.Natural Gas Supply.Processing.Processing PlantsBCProcessing PlantsProcessingTechnologyProcessing</v>
          </cell>
        </row>
        <row r="120">
          <cell r="A120" t="str">
            <v>CIMS.CAN.BC.Natural Gas Production.Natural Gas Supply.Processing.Processing Plants</v>
          </cell>
          <cell r="B120" t="str">
            <v>Service</v>
          </cell>
          <cell r="C120" t="str">
            <v>BC</v>
          </cell>
          <cell r="D120" t="str">
            <v>Natural Gas Production</v>
          </cell>
          <cell r="E120" t="str">
            <v>Processing Plants</v>
          </cell>
          <cell r="F120" t="str">
            <v>Processing</v>
          </cell>
          <cell r="G120" t="str">
            <v>Available</v>
          </cell>
          <cell r="H120"/>
          <cell r="I120"/>
          <cell r="J120"/>
          <cell r="K120" t="str">
            <v>Y</v>
          </cell>
          <cell r="L120"/>
          <cell r="M120" t="str">
            <v>Year</v>
          </cell>
          <cell r="N120">
            <v>2000</v>
          </cell>
          <cell r="O120">
            <v>2000</v>
          </cell>
          <cell r="P120">
            <v>2000</v>
          </cell>
          <cell r="Q120">
            <v>2000</v>
          </cell>
          <cell r="R120">
            <v>2000</v>
          </cell>
          <cell r="S120">
            <v>2000</v>
          </cell>
          <cell r="T120">
            <v>2000</v>
          </cell>
          <cell r="U120">
            <v>2000</v>
          </cell>
          <cell r="V120">
            <v>2000</v>
          </cell>
          <cell r="W120">
            <v>2000</v>
          </cell>
          <cell r="X120">
            <v>2000</v>
          </cell>
          <cell r="Y120"/>
          <cell r="Z120" t="str">
            <v>CIMS.CAN.BC.Natural Gas Production.Natural Gas Supply.Processing.Processing PlantsBCProcessing PlantsProcessingAvailable</v>
          </cell>
        </row>
        <row r="121">
          <cell r="A121" t="str">
            <v>CIMS.CAN.BC.Natural Gas Production.Natural Gas Supply.Processing.Processing Plants</v>
          </cell>
          <cell r="B121" t="str">
            <v>Service</v>
          </cell>
          <cell r="C121" t="str">
            <v>BC</v>
          </cell>
          <cell r="D121" t="str">
            <v>Natural Gas Production</v>
          </cell>
          <cell r="E121" t="str">
            <v>Processing Plants</v>
          </cell>
          <cell r="F121" t="str">
            <v>Processing</v>
          </cell>
          <cell r="G121" t="str">
            <v>Unavailable</v>
          </cell>
          <cell r="H121"/>
          <cell r="I121"/>
          <cell r="J121"/>
          <cell r="K121" t="str">
            <v>Y</v>
          </cell>
          <cell r="L121"/>
          <cell r="M121" t="str">
            <v>Year</v>
          </cell>
          <cell r="N121">
            <v>2101</v>
          </cell>
          <cell r="O121">
            <v>2101</v>
          </cell>
          <cell r="P121">
            <v>2101</v>
          </cell>
          <cell r="Q121">
            <v>2101</v>
          </cell>
          <cell r="R121">
            <v>2101</v>
          </cell>
          <cell r="S121">
            <v>2101</v>
          </cell>
          <cell r="T121">
            <v>2101</v>
          </cell>
          <cell r="U121">
            <v>2101</v>
          </cell>
          <cell r="V121">
            <v>2101</v>
          </cell>
          <cell r="W121">
            <v>2101</v>
          </cell>
          <cell r="X121">
            <v>2101</v>
          </cell>
          <cell r="Y121"/>
          <cell r="Z121" t="str">
            <v>CIMS.CAN.BC.Natural Gas Production.Natural Gas Supply.Processing.Processing PlantsBCProcessing PlantsProcessingUnavailable</v>
          </cell>
        </row>
        <row r="122">
          <cell r="A122" t="str">
            <v>CIMS.CAN.BC.Natural Gas Production.Natural Gas Supply.Processing.Processing Plants</v>
          </cell>
          <cell r="B122" t="str">
            <v>Service</v>
          </cell>
          <cell r="C122" t="str">
            <v>BC</v>
          </cell>
          <cell r="D122" t="str">
            <v>Natural Gas Production</v>
          </cell>
          <cell r="E122" t="str">
            <v>Processing Plants</v>
          </cell>
          <cell r="F122" t="str">
            <v>Processing</v>
          </cell>
          <cell r="G122" t="str">
            <v>Lifetime</v>
          </cell>
          <cell r="H122"/>
          <cell r="I122"/>
          <cell r="J122"/>
          <cell r="K122" t="str">
            <v>Y</v>
          </cell>
          <cell r="L122" t="str">
            <v>CIMS BASE</v>
          </cell>
          <cell r="M122" t="str">
            <v>Years</v>
          </cell>
          <cell r="N122">
            <v>50</v>
          </cell>
          <cell r="O122">
            <v>50</v>
          </cell>
          <cell r="P122">
            <v>50</v>
          </cell>
          <cell r="Q122">
            <v>50</v>
          </cell>
          <cell r="R122">
            <v>50</v>
          </cell>
          <cell r="S122">
            <v>50</v>
          </cell>
          <cell r="T122">
            <v>50</v>
          </cell>
          <cell r="U122">
            <v>50</v>
          </cell>
          <cell r="V122">
            <v>50</v>
          </cell>
          <cell r="W122">
            <v>50</v>
          </cell>
          <cell r="X122">
            <v>50</v>
          </cell>
          <cell r="Y122"/>
          <cell r="Z122" t="str">
            <v>CIMS.CAN.BC.Natural Gas Production.Natural Gas Supply.Processing.Processing PlantsBCProcessing PlantsProcessingLifetime</v>
          </cell>
        </row>
        <row r="123">
          <cell r="A123" t="str">
            <v>CIMS.CAN.BC.Natural Gas Production.Natural Gas Supply.Processing.Processing Plants</v>
          </cell>
          <cell r="B123" t="str">
            <v>Service</v>
          </cell>
          <cell r="C123" t="str">
            <v>BC</v>
          </cell>
          <cell r="D123" t="str">
            <v>Natural Gas Production</v>
          </cell>
          <cell r="E123" t="str">
            <v>Processing Plants</v>
          </cell>
          <cell r="F123" t="str">
            <v>Processing</v>
          </cell>
          <cell r="G123" t="str">
            <v>Market share</v>
          </cell>
          <cell r="H123"/>
          <cell r="I123"/>
          <cell r="J123"/>
          <cell r="K123" t="str">
            <v>Y</v>
          </cell>
          <cell r="L123" t="str">
            <v>CIMS BASE</v>
          </cell>
          <cell r="M123" t="str">
            <v>%</v>
          </cell>
          <cell r="N123">
            <v>1</v>
          </cell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 t="str">
            <v>CIMS.CAN.BC.Natural Gas Production.Natural Gas Supply.Processing.Processing PlantsBCProcessing PlantsProcessingMarket share</v>
          </cell>
        </row>
        <row r="124">
          <cell r="A124" t="str">
            <v>CIMS.CAN.BC.Natural Gas Production.Natural Gas Supply.Processing.Processing Plants</v>
          </cell>
          <cell r="B124" t="str">
            <v>Service</v>
          </cell>
          <cell r="C124" t="str">
            <v>BC</v>
          </cell>
          <cell r="D124" t="str">
            <v>Natural Gas Production</v>
          </cell>
          <cell r="E124" t="str">
            <v>Processing Plants</v>
          </cell>
          <cell r="F124" t="str">
            <v>Processing</v>
          </cell>
          <cell r="G124" t="str">
            <v>Output</v>
          </cell>
          <cell r="H124"/>
          <cell r="I124"/>
          <cell r="J124"/>
          <cell r="K124" t="str">
            <v>Y</v>
          </cell>
          <cell r="L124" t="str">
            <v>CIMS BASE</v>
          </cell>
          <cell r="M124" t="str">
            <v>1000 m3</v>
          </cell>
          <cell r="N124">
            <v>1</v>
          </cell>
          <cell r="O124">
            <v>1</v>
          </cell>
          <cell r="P124">
            <v>1</v>
          </cell>
          <cell r="Q124">
            <v>1</v>
          </cell>
          <cell r="R124">
            <v>1</v>
          </cell>
          <cell r="S124">
            <v>1</v>
          </cell>
          <cell r="T124">
            <v>1</v>
          </cell>
          <cell r="U124">
            <v>1</v>
          </cell>
          <cell r="V124">
            <v>1</v>
          </cell>
          <cell r="W124">
            <v>1</v>
          </cell>
          <cell r="X124">
            <v>1</v>
          </cell>
          <cell r="Y124"/>
          <cell r="Z124" t="str">
            <v>CIMS.CAN.BC.Natural Gas Production.Natural Gas Supply.Processing.Processing PlantsBCProcessing PlantsProcessingOutput</v>
          </cell>
        </row>
        <row r="125">
          <cell r="A125" t="str">
            <v>CIMS.CAN.BC.Natural Gas Production.Natural Gas Supply.Processing.Processing Plants</v>
          </cell>
          <cell r="B125" t="str">
            <v>Service</v>
          </cell>
          <cell r="C125" t="str">
            <v>BC</v>
          </cell>
          <cell r="D125" t="str">
            <v>Natural Gas Production</v>
          </cell>
          <cell r="E125" t="str">
            <v>Processing Plants</v>
          </cell>
          <cell r="F125" t="str">
            <v>Processing</v>
          </cell>
          <cell r="G125" t="str">
            <v>FCC</v>
          </cell>
          <cell r="H125"/>
          <cell r="I125"/>
          <cell r="J125"/>
          <cell r="K125" t="str">
            <v>Y</v>
          </cell>
          <cell r="L125" t="str">
            <v>CIMS BASE</v>
          </cell>
          <cell r="M125" t="str">
            <v>$</v>
          </cell>
          <cell r="N125">
            <v>146.115403191589</v>
          </cell>
          <cell r="O125">
            <v>146.115403191589</v>
          </cell>
          <cell r="P125">
            <v>146.115403191589</v>
          </cell>
          <cell r="Q125">
            <v>146.115403191589</v>
          </cell>
          <cell r="R125">
            <v>146.115403191589</v>
          </cell>
          <cell r="S125">
            <v>146.115403191589</v>
          </cell>
          <cell r="T125">
            <v>146.115403191589</v>
          </cell>
          <cell r="U125">
            <v>146.115403191589</v>
          </cell>
          <cell r="V125">
            <v>146.115403191589</v>
          </cell>
          <cell r="W125">
            <v>146.115403191589</v>
          </cell>
          <cell r="X125">
            <v>146.115403191589</v>
          </cell>
          <cell r="Y125"/>
          <cell r="Z125" t="str">
            <v>CIMS.CAN.BC.Natural Gas Production.Natural Gas Supply.Processing.Processing PlantsBCProcessing PlantsProcessingFCC</v>
          </cell>
        </row>
        <row r="126">
          <cell r="A126" t="str">
            <v>CIMS.CAN.BC.Natural Gas Production.Natural Gas Supply.Processing.Processing Plants</v>
          </cell>
          <cell r="B126" t="str">
            <v>Service</v>
          </cell>
          <cell r="C126" t="str">
            <v>BC</v>
          </cell>
          <cell r="D126" t="str">
            <v>Natural Gas Production</v>
          </cell>
          <cell r="E126" t="str">
            <v>Processing Plants</v>
          </cell>
          <cell r="F126" t="str">
            <v>Processing</v>
          </cell>
          <cell r="G126" t="str">
            <v>FOM</v>
          </cell>
          <cell r="H126"/>
          <cell r="I126"/>
          <cell r="J126"/>
          <cell r="K126" t="str">
            <v>Y</v>
          </cell>
          <cell r="L126" t="str">
            <v>CIMS BASE</v>
          </cell>
          <cell r="M126" t="str">
            <v>$</v>
          </cell>
          <cell r="N126">
            <v>8.5601713111308406</v>
          </cell>
          <cell r="O126">
            <v>8.5601713111308406</v>
          </cell>
          <cell r="P126">
            <v>8.5601713111308406</v>
          </cell>
          <cell r="Q126">
            <v>8.5601713111308406</v>
          </cell>
          <cell r="R126">
            <v>8.5601713111308406</v>
          </cell>
          <cell r="S126">
            <v>8.5601713111308406</v>
          </cell>
          <cell r="T126">
            <v>8.5601713111308406</v>
          </cell>
          <cell r="U126">
            <v>8.5601713111308406</v>
          </cell>
          <cell r="V126">
            <v>8.5601713111308406</v>
          </cell>
          <cell r="W126">
            <v>8.5601713111308406</v>
          </cell>
          <cell r="X126">
            <v>8.5601713111308406</v>
          </cell>
          <cell r="Y126"/>
          <cell r="Z126" t="str">
            <v>CIMS.CAN.BC.Natural Gas Production.Natural Gas Supply.Processing.Processing PlantsBCProcessing PlantsProcessingFOM</v>
          </cell>
        </row>
        <row r="127">
          <cell r="A127" t="str">
            <v>CIMS.CAN.BC.Natural Gas Production.Natural Gas Supply.Processing.Processing Plants</v>
          </cell>
          <cell r="B127" t="str">
            <v>Service</v>
          </cell>
          <cell r="C127" t="str">
            <v>BC</v>
          </cell>
          <cell r="D127" t="str">
            <v>Natural Gas Production</v>
          </cell>
          <cell r="E127" t="str">
            <v>Processing Plants</v>
          </cell>
          <cell r="F127" t="str">
            <v>Processing Eff</v>
          </cell>
          <cell r="G127" t="str">
            <v>Technology</v>
          </cell>
          <cell r="H127" t="str">
            <v>Processing Eff</v>
          </cell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  <cell r="V127"/>
          <cell r="W127"/>
          <cell r="X127"/>
          <cell r="Y127"/>
          <cell r="Z127" t="str">
            <v>CIMS.CAN.BC.Natural Gas Production.Natural Gas Supply.Processing.Processing PlantsBCProcessing PlantsProcessing EffTechnologyProcessing Eff</v>
          </cell>
        </row>
        <row r="128">
          <cell r="A128" t="str">
            <v>CIMS.CAN.BC.Natural Gas Production.Natural Gas Supply.Processing.Processing Plants</v>
          </cell>
          <cell r="B128" t="str">
            <v>Service</v>
          </cell>
          <cell r="C128" t="str">
            <v>BC</v>
          </cell>
          <cell r="D128" t="str">
            <v>Natural Gas Production</v>
          </cell>
          <cell r="E128" t="str">
            <v>Processing Plants</v>
          </cell>
          <cell r="F128" t="str">
            <v>Processing Eff</v>
          </cell>
          <cell r="G128" t="str">
            <v>Available</v>
          </cell>
          <cell r="H128"/>
          <cell r="I128"/>
          <cell r="J128"/>
          <cell r="K128" t="str">
            <v>Y</v>
          </cell>
          <cell r="L128" t="str">
            <v>CIMS BASE</v>
          </cell>
          <cell r="M128" t="str">
            <v>Year</v>
          </cell>
          <cell r="N128">
            <v>2000</v>
          </cell>
          <cell r="O128">
            <v>2000</v>
          </cell>
          <cell r="P128">
            <v>2000</v>
          </cell>
          <cell r="Q128">
            <v>2000</v>
          </cell>
          <cell r="R128">
            <v>2000</v>
          </cell>
          <cell r="S128">
            <v>2000</v>
          </cell>
          <cell r="T128">
            <v>2000</v>
          </cell>
          <cell r="U128">
            <v>2000</v>
          </cell>
          <cell r="V128">
            <v>2000</v>
          </cell>
          <cell r="W128">
            <v>2000</v>
          </cell>
          <cell r="X128">
            <v>2000</v>
          </cell>
          <cell r="Y128"/>
          <cell r="Z128" t="str">
            <v>CIMS.CAN.BC.Natural Gas Production.Natural Gas Supply.Processing.Processing PlantsBCProcessing PlantsProcessing EffAvailable</v>
          </cell>
        </row>
        <row r="129">
          <cell r="A129" t="str">
            <v>CIMS.CAN.BC.Natural Gas Production.Natural Gas Supply.Processing.Processing Plants</v>
          </cell>
          <cell r="B129" t="str">
            <v>Service</v>
          </cell>
          <cell r="C129" t="str">
            <v>BC</v>
          </cell>
          <cell r="D129" t="str">
            <v>Natural Gas Production</v>
          </cell>
          <cell r="E129" t="str">
            <v>Processing Plants</v>
          </cell>
          <cell r="F129" t="str">
            <v>Processing Eff</v>
          </cell>
          <cell r="G129" t="str">
            <v>Unavailable</v>
          </cell>
          <cell r="H129"/>
          <cell r="I129"/>
          <cell r="J129"/>
          <cell r="K129" t="str">
            <v>Y</v>
          </cell>
          <cell r="L129" t="str">
            <v>CIMS BASE</v>
          </cell>
          <cell r="M129" t="str">
            <v>Year</v>
          </cell>
          <cell r="N129">
            <v>2101</v>
          </cell>
          <cell r="O129">
            <v>2101</v>
          </cell>
          <cell r="P129">
            <v>2101</v>
          </cell>
          <cell r="Q129">
            <v>2101</v>
          </cell>
          <cell r="R129">
            <v>2101</v>
          </cell>
          <cell r="S129">
            <v>2101</v>
          </cell>
          <cell r="T129">
            <v>2101</v>
          </cell>
          <cell r="U129">
            <v>2101</v>
          </cell>
          <cell r="V129">
            <v>2101</v>
          </cell>
          <cell r="W129">
            <v>2101</v>
          </cell>
          <cell r="X129">
            <v>2101</v>
          </cell>
          <cell r="Y129"/>
          <cell r="Z129" t="str">
            <v>CIMS.CAN.BC.Natural Gas Production.Natural Gas Supply.Processing.Processing PlantsBCProcessing PlantsProcessing EffUnavailable</v>
          </cell>
        </row>
        <row r="130">
          <cell r="A130" t="str">
            <v>CIMS.CAN.BC.Natural Gas Production.Natural Gas Supply.Processing.Processing Plants</v>
          </cell>
          <cell r="B130" t="str">
            <v>Service</v>
          </cell>
          <cell r="C130" t="str">
            <v>BC</v>
          </cell>
          <cell r="D130" t="str">
            <v>Natural Gas Production</v>
          </cell>
          <cell r="E130" t="str">
            <v>Processing Plants</v>
          </cell>
          <cell r="F130" t="str">
            <v>Processing Eff</v>
          </cell>
          <cell r="G130" t="str">
            <v>Lifetime</v>
          </cell>
          <cell r="H130"/>
          <cell r="I130"/>
          <cell r="J130"/>
          <cell r="K130" t="str">
            <v>Y</v>
          </cell>
          <cell r="L130" t="str">
            <v>CIMS BASE</v>
          </cell>
          <cell r="M130" t="str">
            <v>Years</v>
          </cell>
          <cell r="N130">
            <v>50</v>
          </cell>
          <cell r="O130">
            <v>50</v>
          </cell>
          <cell r="P130">
            <v>50</v>
          </cell>
          <cell r="Q130">
            <v>50</v>
          </cell>
          <cell r="R130">
            <v>50</v>
          </cell>
          <cell r="S130">
            <v>50</v>
          </cell>
          <cell r="T130">
            <v>50</v>
          </cell>
          <cell r="U130">
            <v>50</v>
          </cell>
          <cell r="V130">
            <v>50</v>
          </cell>
          <cell r="W130">
            <v>50</v>
          </cell>
          <cell r="X130">
            <v>50</v>
          </cell>
          <cell r="Y130"/>
          <cell r="Z130" t="str">
            <v>CIMS.CAN.BC.Natural Gas Production.Natural Gas Supply.Processing.Processing PlantsBCProcessing PlantsProcessing EffLifetime</v>
          </cell>
        </row>
        <row r="131">
          <cell r="A131" t="str">
            <v>CIMS.CAN.BC.Natural Gas Production.Natural Gas Supply.Processing.Processing Plants</v>
          </cell>
          <cell r="B131" t="str">
            <v>Service</v>
          </cell>
          <cell r="C131" t="str">
            <v>BC</v>
          </cell>
          <cell r="D131" t="str">
            <v>Natural Gas Production</v>
          </cell>
          <cell r="E131" t="str">
            <v>Processing Plants</v>
          </cell>
          <cell r="F131" t="str">
            <v>Processing Eff</v>
          </cell>
          <cell r="G131" t="str">
            <v>Market share</v>
          </cell>
          <cell r="H131"/>
          <cell r="I131"/>
          <cell r="J131"/>
          <cell r="K131" t="str">
            <v>Y</v>
          </cell>
          <cell r="L131" t="str">
            <v>CIMS BASE</v>
          </cell>
          <cell r="M131" t="str">
            <v>%</v>
          </cell>
          <cell r="N131">
            <v>0</v>
          </cell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 t="str">
            <v>CIMS.CAN.BC.Natural Gas Production.Natural Gas Supply.Processing.Processing PlantsBCProcessing PlantsProcessing EffMarket share</v>
          </cell>
        </row>
        <row r="132">
          <cell r="A132" t="str">
            <v>CIMS.CAN.BC.Natural Gas Production.Natural Gas Supply.Processing.Processing Plants</v>
          </cell>
          <cell r="B132" t="str">
            <v>Service</v>
          </cell>
          <cell r="C132" t="str">
            <v>BC</v>
          </cell>
          <cell r="D132" t="str">
            <v>Natural Gas Production</v>
          </cell>
          <cell r="E132" t="str">
            <v>Processing Plants</v>
          </cell>
          <cell r="F132" t="str">
            <v>Processing Eff</v>
          </cell>
          <cell r="G132" t="str">
            <v>Output</v>
          </cell>
          <cell r="H132"/>
          <cell r="I132"/>
          <cell r="J132"/>
          <cell r="K132" t="str">
            <v>Y</v>
          </cell>
          <cell r="L132" t="str">
            <v>CIMS BASE</v>
          </cell>
          <cell r="M132" t="str">
            <v>1000 m3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/>
          <cell r="Z132" t="str">
            <v>CIMS.CAN.BC.Natural Gas Production.Natural Gas Supply.Processing.Processing PlantsBCProcessing PlantsProcessing EffOutput</v>
          </cell>
        </row>
        <row r="133">
          <cell r="A133" t="str">
            <v>CIMS.CAN.BC.Natural Gas Production.Natural Gas Supply.Processing.Processing Plants</v>
          </cell>
          <cell r="B133" t="str">
            <v>Service</v>
          </cell>
          <cell r="C133" t="str">
            <v>BC</v>
          </cell>
          <cell r="D133" t="str">
            <v>Natural Gas Production</v>
          </cell>
          <cell r="E133" t="str">
            <v>Processing Plants</v>
          </cell>
          <cell r="F133" t="str">
            <v>Processing Eff</v>
          </cell>
          <cell r="G133" t="str">
            <v>FCC</v>
          </cell>
          <cell r="H133"/>
          <cell r="I133"/>
          <cell r="J133"/>
          <cell r="K133" t="str">
            <v>Y</v>
          </cell>
          <cell r="L133" t="str">
            <v>CIMS BASE</v>
          </cell>
          <cell r="M133" t="str">
            <v>$</v>
          </cell>
          <cell r="N133">
            <v>159.88527063084101</v>
          </cell>
          <cell r="O133">
            <v>159.88527063084101</v>
          </cell>
          <cell r="P133">
            <v>159.88527063084101</v>
          </cell>
          <cell r="Q133">
            <v>159.88527063084101</v>
          </cell>
          <cell r="R133">
            <v>159.88527063084101</v>
          </cell>
          <cell r="S133">
            <v>159.88527063084101</v>
          </cell>
          <cell r="T133">
            <v>159.88527063084101</v>
          </cell>
          <cell r="U133">
            <v>159.88527063084101</v>
          </cell>
          <cell r="V133">
            <v>159.88527063084101</v>
          </cell>
          <cell r="W133">
            <v>159.88527063084101</v>
          </cell>
          <cell r="X133">
            <v>159.88527063084101</v>
          </cell>
          <cell r="Y133"/>
          <cell r="Z133" t="str">
            <v>CIMS.CAN.BC.Natural Gas Production.Natural Gas Supply.Processing.Processing PlantsBCProcessing PlantsProcessing EffFCC</v>
          </cell>
        </row>
        <row r="134">
          <cell r="A134" t="str">
            <v>CIMS.CAN.BC.Natural Gas Production.Natural Gas Supply.Processing.Processing Plants</v>
          </cell>
          <cell r="B134" t="str">
            <v>Service</v>
          </cell>
          <cell r="C134" t="str">
            <v>BC</v>
          </cell>
          <cell r="D134" t="str">
            <v>Natural Gas Production</v>
          </cell>
          <cell r="E134" t="str">
            <v>Processing Plants</v>
          </cell>
          <cell r="F134" t="str">
            <v>Processing Eff</v>
          </cell>
          <cell r="G134" t="str">
            <v>FOM</v>
          </cell>
          <cell r="H134"/>
          <cell r="I134"/>
          <cell r="J134"/>
          <cell r="K134" t="str">
            <v>Y</v>
          </cell>
          <cell r="L134" t="str">
            <v>CIMS BASE</v>
          </cell>
          <cell r="M134" t="str">
            <v>$</v>
          </cell>
          <cell r="N134">
            <v>8.5601713111308406</v>
          </cell>
          <cell r="O134">
            <v>8.5601713111308406</v>
          </cell>
          <cell r="P134">
            <v>8.5601713111308406</v>
          </cell>
          <cell r="Q134">
            <v>8.5601713111308406</v>
          </cell>
          <cell r="R134">
            <v>8.5601713111308406</v>
          </cell>
          <cell r="S134">
            <v>8.5601713111308406</v>
          </cell>
          <cell r="T134">
            <v>8.5601713111308406</v>
          </cell>
          <cell r="U134">
            <v>8.5601713111308406</v>
          </cell>
          <cell r="V134">
            <v>8.5601713111308406</v>
          </cell>
          <cell r="W134">
            <v>8.5601713111308406</v>
          </cell>
          <cell r="X134">
            <v>8.5601713111308406</v>
          </cell>
          <cell r="Y134"/>
          <cell r="Z134"/>
        </row>
        <row r="135">
          <cell r="A135" t="str">
            <v>CIMS.CAN.BC.Natural Gas Production.Natural Gas Supply.Processing.Compression</v>
          </cell>
          <cell r="B135" t="str">
            <v>Service</v>
          </cell>
          <cell r="C135" t="str">
            <v>BC</v>
          </cell>
          <cell r="D135" t="str">
            <v>Natural Gas Production</v>
          </cell>
          <cell r="E135" t="str">
            <v>Compression</v>
          </cell>
          <cell r="F135"/>
          <cell r="G135" t="str">
            <v>Competition type</v>
          </cell>
          <cell r="H135" t="str">
            <v>Tech Compete</v>
          </cell>
          <cell r="I135"/>
          <cell r="J135"/>
          <cell r="K135" t="str">
            <v>Y</v>
          </cell>
          <cell r="L135"/>
          <cell r="M135"/>
          <cell r="N135"/>
          <cell r="O135"/>
          <cell r="P135"/>
          <cell r="Q135"/>
          <cell r="R135"/>
          <cell r="S135"/>
          <cell r="T135"/>
          <cell r="U135"/>
          <cell r="V135"/>
          <cell r="W135"/>
          <cell r="X135"/>
          <cell r="Y135"/>
          <cell r="Z135" t="str">
            <v>CIMS.CAN.BC.Natural Gas Production.Natural Gas Supply.Processing.CompressionBCCompressionCompetition typeTech Compete</v>
          </cell>
        </row>
        <row r="136">
          <cell r="A136" t="str">
            <v>CIMS.CAN.BC.Natural Gas Production.Natural Gas Supply.Processing.Compression</v>
          </cell>
          <cell r="B136" t="str">
            <v>Service</v>
          </cell>
          <cell r="C136" t="str">
            <v>BC</v>
          </cell>
          <cell r="D136" t="str">
            <v>Natural Gas Production</v>
          </cell>
          <cell r="E136" t="str">
            <v>Compression</v>
          </cell>
          <cell r="F136"/>
          <cell r="G136" t="str">
            <v>Discount rate_financial</v>
          </cell>
          <cell r="H136"/>
          <cell r="I136"/>
          <cell r="J136"/>
          <cell r="K136" t="str">
            <v>Y</v>
          </cell>
          <cell r="L136"/>
          <cell r="M136" t="str">
            <v>%</v>
          </cell>
          <cell r="N136">
            <v>0.35</v>
          </cell>
          <cell r="O136">
            <v>0.35</v>
          </cell>
          <cell r="P136">
            <v>0.35</v>
          </cell>
          <cell r="Q136">
            <v>0.35</v>
          </cell>
          <cell r="R136">
            <v>0.35</v>
          </cell>
          <cell r="S136">
            <v>0.35</v>
          </cell>
          <cell r="T136">
            <v>0.35</v>
          </cell>
          <cell r="U136">
            <v>0.35</v>
          </cell>
          <cell r="V136">
            <v>0.35</v>
          </cell>
          <cell r="W136">
            <v>0.35</v>
          </cell>
          <cell r="X136">
            <v>0.35</v>
          </cell>
          <cell r="Y136"/>
          <cell r="Z136" t="str">
            <v>CIMS.CAN.BC.Natural Gas Production.Natural Gas Supply.Processing.CompressionBCCompressionDiscount rate_financial</v>
          </cell>
        </row>
        <row r="137">
          <cell r="A137" t="str">
            <v>CIMS.CAN.BC.Natural Gas Production.Natural Gas Supply.Processing.Compression</v>
          </cell>
          <cell r="B137" t="str">
            <v>Service</v>
          </cell>
          <cell r="C137" t="str">
            <v>BC</v>
          </cell>
          <cell r="D137" t="str">
            <v>Natural Gas Production</v>
          </cell>
          <cell r="E137" t="str">
            <v>Compression</v>
          </cell>
          <cell r="F137"/>
          <cell r="G137" t="str">
            <v>Heterogeneity</v>
          </cell>
          <cell r="H137"/>
          <cell r="I137"/>
          <cell r="J137"/>
          <cell r="K137" t="str">
            <v>Y</v>
          </cell>
          <cell r="L137"/>
          <cell r="M137"/>
          <cell r="N137">
            <v>10</v>
          </cell>
          <cell r="O137">
            <v>10</v>
          </cell>
          <cell r="P137">
            <v>10</v>
          </cell>
          <cell r="Q137">
            <v>10</v>
          </cell>
          <cell r="R137">
            <v>10</v>
          </cell>
          <cell r="S137">
            <v>10</v>
          </cell>
          <cell r="T137">
            <v>10</v>
          </cell>
          <cell r="U137">
            <v>10</v>
          </cell>
          <cell r="V137">
            <v>10</v>
          </cell>
          <cell r="W137">
            <v>10</v>
          </cell>
          <cell r="X137">
            <v>10</v>
          </cell>
          <cell r="Y137"/>
          <cell r="Z137" t="str">
            <v>CIMS.CAN.BC.Natural Gas Production.Natural Gas Supply.Processing.CompressionBCCompressionHeterogeneity</v>
          </cell>
        </row>
        <row r="138">
          <cell r="A138" t="str">
            <v>CIMS.CAN.BC.Natural Gas Production.Natural Gas Supply.Processing.Compression</v>
          </cell>
          <cell r="B138" t="str">
            <v>Service</v>
          </cell>
          <cell r="C138" t="str">
            <v>BC</v>
          </cell>
          <cell r="D138" t="str">
            <v>Natural Gas Production</v>
          </cell>
          <cell r="E138" t="str">
            <v>Compression</v>
          </cell>
          <cell r="F138" t="str">
            <v>Processing Compression</v>
          </cell>
          <cell r="G138" t="str">
            <v>Technology</v>
          </cell>
          <cell r="H138" t="str">
            <v>Processing Compression</v>
          </cell>
          <cell r="I138"/>
          <cell r="J138"/>
          <cell r="K138" t="str">
            <v>Y</v>
          </cell>
          <cell r="L138"/>
          <cell r="M138"/>
          <cell r="N138"/>
          <cell r="O138"/>
          <cell r="P138"/>
          <cell r="Q138"/>
          <cell r="R138"/>
          <cell r="S138"/>
          <cell r="T138"/>
          <cell r="U138"/>
          <cell r="V138"/>
          <cell r="W138"/>
          <cell r="X138"/>
          <cell r="Y138"/>
          <cell r="Z138" t="str">
            <v>CIMS.CAN.BC.Natural Gas Production.Natural Gas Supply.Processing.CompressionBCCompressionProcessing CompressionTechnologyProcessing Compression</v>
          </cell>
        </row>
        <row r="139">
          <cell r="A139" t="str">
            <v>CIMS.CAN.BC.Natural Gas Production.Natural Gas Supply.Processing.Compression</v>
          </cell>
          <cell r="B139" t="str">
            <v>Service</v>
          </cell>
          <cell r="C139" t="str">
            <v>BC</v>
          </cell>
          <cell r="D139" t="str">
            <v>Natural Gas Production</v>
          </cell>
          <cell r="E139" t="str">
            <v>Compression</v>
          </cell>
          <cell r="F139" t="str">
            <v>Processing Compression</v>
          </cell>
          <cell r="G139" t="str">
            <v>Available</v>
          </cell>
          <cell r="H139"/>
          <cell r="I139"/>
          <cell r="J139"/>
          <cell r="K139" t="str">
            <v>Y</v>
          </cell>
          <cell r="L139"/>
          <cell r="M139" t="str">
            <v>Year</v>
          </cell>
          <cell r="N139">
            <v>2000</v>
          </cell>
          <cell r="O139">
            <v>2000</v>
          </cell>
          <cell r="P139">
            <v>2000</v>
          </cell>
          <cell r="Q139">
            <v>2000</v>
          </cell>
          <cell r="R139">
            <v>2000</v>
          </cell>
          <cell r="S139">
            <v>2000</v>
          </cell>
          <cell r="T139">
            <v>2000</v>
          </cell>
          <cell r="U139">
            <v>2000</v>
          </cell>
          <cell r="V139">
            <v>2000</v>
          </cell>
          <cell r="W139">
            <v>2000</v>
          </cell>
          <cell r="X139">
            <v>2000</v>
          </cell>
          <cell r="Y139"/>
          <cell r="Z139" t="str">
            <v>CIMS.CAN.BC.Natural Gas Production.Natural Gas Supply.Processing.CompressionBCCompressionProcessing CompressionAvailable</v>
          </cell>
        </row>
        <row r="140">
          <cell r="A140" t="str">
            <v>CIMS.CAN.BC.Natural Gas Production.Natural Gas Supply.Processing.Compression</v>
          </cell>
          <cell r="B140" t="str">
            <v>Service</v>
          </cell>
          <cell r="C140" t="str">
            <v>BC</v>
          </cell>
          <cell r="D140" t="str">
            <v>Natural Gas Production</v>
          </cell>
          <cell r="E140" t="str">
            <v>Compression</v>
          </cell>
          <cell r="F140" t="str">
            <v>Processing Compression</v>
          </cell>
          <cell r="G140" t="str">
            <v>Unavailable</v>
          </cell>
          <cell r="H140"/>
          <cell r="I140"/>
          <cell r="J140"/>
          <cell r="K140" t="str">
            <v>Y</v>
          </cell>
          <cell r="L140"/>
          <cell r="M140" t="str">
            <v>Year</v>
          </cell>
          <cell r="N140">
            <v>2101</v>
          </cell>
          <cell r="O140">
            <v>2101</v>
          </cell>
          <cell r="P140">
            <v>2101</v>
          </cell>
          <cell r="Q140">
            <v>2101</v>
          </cell>
          <cell r="R140">
            <v>2101</v>
          </cell>
          <cell r="S140">
            <v>2101</v>
          </cell>
          <cell r="T140">
            <v>2101</v>
          </cell>
          <cell r="U140">
            <v>2101</v>
          </cell>
          <cell r="V140">
            <v>2101</v>
          </cell>
          <cell r="W140">
            <v>2101</v>
          </cell>
          <cell r="X140">
            <v>2101</v>
          </cell>
          <cell r="Y140"/>
          <cell r="Z140" t="str">
            <v>CIMS.CAN.BC.Natural Gas Production.Natural Gas Supply.Processing.CompressionBCCompressionProcessing CompressionUnavailable</v>
          </cell>
        </row>
        <row r="141">
          <cell r="A141" t="str">
            <v>CIMS.CAN.BC.Natural Gas Production.Natural Gas Supply.Processing.Compression</v>
          </cell>
          <cell r="B141" t="str">
            <v>Service</v>
          </cell>
          <cell r="C141" t="str">
            <v>BC</v>
          </cell>
          <cell r="D141" t="str">
            <v>Natural Gas Production</v>
          </cell>
          <cell r="E141" t="str">
            <v>Compression</v>
          </cell>
          <cell r="F141" t="str">
            <v>Processing Compression</v>
          </cell>
          <cell r="G141" t="str">
            <v>Lifetime</v>
          </cell>
          <cell r="H141"/>
          <cell r="I141"/>
          <cell r="J141"/>
          <cell r="K141" t="str">
            <v>Y</v>
          </cell>
          <cell r="L141" t="str">
            <v>CIMS BASE</v>
          </cell>
          <cell r="M141" t="str">
            <v>Years</v>
          </cell>
          <cell r="N141">
            <v>50</v>
          </cell>
          <cell r="O141">
            <v>50</v>
          </cell>
          <cell r="P141">
            <v>50</v>
          </cell>
          <cell r="Q141">
            <v>50</v>
          </cell>
          <cell r="R141">
            <v>50</v>
          </cell>
          <cell r="S141">
            <v>50</v>
          </cell>
          <cell r="T141">
            <v>50</v>
          </cell>
          <cell r="U141">
            <v>50</v>
          </cell>
          <cell r="V141">
            <v>50</v>
          </cell>
          <cell r="W141">
            <v>50</v>
          </cell>
          <cell r="X141">
            <v>50</v>
          </cell>
          <cell r="Y141"/>
          <cell r="Z141" t="str">
            <v>CIMS.CAN.BC.Natural Gas Production.Natural Gas Supply.Processing.CompressionBCCompressionProcessing CompressionLifetime</v>
          </cell>
        </row>
        <row r="142">
          <cell r="A142" t="str">
            <v>CIMS.CAN.BC.Natural Gas Production.Natural Gas Supply.Processing.Compression</v>
          </cell>
          <cell r="B142" t="str">
            <v>Service</v>
          </cell>
          <cell r="C142" t="str">
            <v>BC</v>
          </cell>
          <cell r="D142" t="str">
            <v>Natural Gas Production</v>
          </cell>
          <cell r="E142" t="str">
            <v>Compression</v>
          </cell>
          <cell r="F142" t="str">
            <v>Processing Compression</v>
          </cell>
          <cell r="G142" t="str">
            <v>Market share</v>
          </cell>
          <cell r="H142"/>
          <cell r="I142"/>
          <cell r="J142"/>
          <cell r="K142" t="str">
            <v>Y</v>
          </cell>
          <cell r="L142"/>
          <cell r="M142" t="str">
            <v>%</v>
          </cell>
          <cell r="N142">
            <v>1</v>
          </cell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  <cell r="Z142" t="str">
            <v>CIMS.CAN.BC.Natural Gas Production.Natural Gas Supply.Processing.CompressionBCCompressionProcessing CompressionMarket share</v>
          </cell>
        </row>
        <row r="143">
          <cell r="A143" t="str">
            <v>CIMS.CAN.BC.Natural Gas Production.Natural Gas Supply.Processing.Compression</v>
          </cell>
          <cell r="B143" t="str">
            <v>Service</v>
          </cell>
          <cell r="C143" t="str">
            <v>BC</v>
          </cell>
          <cell r="D143" t="str">
            <v>Natural Gas Production</v>
          </cell>
          <cell r="E143" t="str">
            <v>Compression</v>
          </cell>
          <cell r="F143" t="str">
            <v>Processing Compression</v>
          </cell>
          <cell r="G143" t="str">
            <v>Output</v>
          </cell>
          <cell r="H143"/>
          <cell r="I143"/>
          <cell r="J143"/>
          <cell r="K143" t="str">
            <v>Y</v>
          </cell>
          <cell r="L143"/>
          <cell r="M143" t="str">
            <v>1000 m3</v>
          </cell>
          <cell r="N143">
            <v>1</v>
          </cell>
          <cell r="O143">
            <v>1</v>
          </cell>
          <cell r="P143">
            <v>1</v>
          </cell>
          <cell r="Q143">
            <v>1</v>
          </cell>
          <cell r="R143">
            <v>1</v>
          </cell>
          <cell r="S143">
            <v>1</v>
          </cell>
          <cell r="T143">
            <v>1</v>
          </cell>
          <cell r="U143">
            <v>1</v>
          </cell>
          <cell r="V143">
            <v>1</v>
          </cell>
          <cell r="W143">
            <v>1</v>
          </cell>
          <cell r="X143">
            <v>1</v>
          </cell>
          <cell r="Y143"/>
          <cell r="Z143" t="str">
            <v>CIMS.CAN.BC.Natural Gas Production.Natural Gas Supply.Processing.CompressionBCCompressionProcessing CompressionOutput</v>
          </cell>
        </row>
        <row r="144">
          <cell r="A144" t="str">
            <v>CIMS.CAN.BC.Natural Gas Production.Natural Gas Supply.Processing.Compression</v>
          </cell>
          <cell r="B144" t="str">
            <v>Service</v>
          </cell>
          <cell r="C144" t="str">
            <v>BC</v>
          </cell>
          <cell r="D144" t="str">
            <v>Natural Gas Production</v>
          </cell>
          <cell r="E144" t="str">
            <v>Compression</v>
          </cell>
          <cell r="F144" t="str">
            <v>Processing Compression</v>
          </cell>
          <cell r="G144" t="str">
            <v>FCC</v>
          </cell>
          <cell r="H144"/>
          <cell r="I144"/>
          <cell r="J144"/>
          <cell r="K144" t="str">
            <v>Y</v>
          </cell>
          <cell r="L144" t="str">
            <v>CompressionTechs_07.23.24.xlsx</v>
          </cell>
          <cell r="M144" t="str">
            <v>$</v>
          </cell>
          <cell r="N144">
            <v>410382.65836082998</v>
          </cell>
          <cell r="O144">
            <v>410382.65836082998</v>
          </cell>
          <cell r="P144">
            <v>410382.65836082998</v>
          </cell>
          <cell r="Q144">
            <v>410382.65836082998</v>
          </cell>
          <cell r="R144">
            <v>410382.65836082998</v>
          </cell>
          <cell r="S144">
            <v>410382.65836082998</v>
          </cell>
          <cell r="T144">
            <v>410382.65836082998</v>
          </cell>
          <cell r="U144">
            <v>410382.65836082998</v>
          </cell>
          <cell r="V144">
            <v>410382.65836082998</v>
          </cell>
          <cell r="W144">
            <v>410382.65836082998</v>
          </cell>
          <cell r="X144">
            <v>410382.65836082998</v>
          </cell>
          <cell r="Y144"/>
          <cell r="Z144" t="str">
            <v>CIMS.CAN.BC.Natural Gas Production.Natural Gas Supply.Processing.CompressionBCCompressionProcessing CompressionFCC</v>
          </cell>
        </row>
        <row r="145">
          <cell r="A145" t="str">
            <v>CIMS.CAN.BC.Natural Gas Production.Natural Gas Supply.Processing.Compression</v>
          </cell>
          <cell r="B145" t="str">
            <v>Service</v>
          </cell>
          <cell r="C145" t="str">
            <v>BC</v>
          </cell>
          <cell r="D145" t="str">
            <v>Natural Gas Production</v>
          </cell>
          <cell r="E145" t="str">
            <v>Compression</v>
          </cell>
          <cell r="F145" t="str">
            <v>Processing Compression</v>
          </cell>
          <cell r="G145" t="str">
            <v>FOM</v>
          </cell>
          <cell r="H145"/>
          <cell r="I145"/>
          <cell r="J145"/>
          <cell r="K145" t="str">
            <v>Y</v>
          </cell>
          <cell r="L145" t="str">
            <v>CompressionTechs_07.23.24.xlsx</v>
          </cell>
          <cell r="M145" t="str">
            <v>$</v>
          </cell>
          <cell r="N145">
            <v>23200.266545787101</v>
          </cell>
          <cell r="O145">
            <v>23200.266545787101</v>
          </cell>
          <cell r="P145">
            <v>23200.266545787101</v>
          </cell>
          <cell r="Q145">
            <v>23200.266545787101</v>
          </cell>
          <cell r="R145">
            <v>23200.266545787101</v>
          </cell>
          <cell r="S145">
            <v>23200.266545787101</v>
          </cell>
          <cell r="T145">
            <v>23200.266545787101</v>
          </cell>
          <cell r="U145">
            <v>23200.266545787101</v>
          </cell>
          <cell r="V145">
            <v>23200.266545787101</v>
          </cell>
          <cell r="W145">
            <v>23200.266545787101</v>
          </cell>
          <cell r="X145">
            <v>23200.266545787101</v>
          </cell>
          <cell r="Y145"/>
          <cell r="Z145" t="str">
            <v>CIMS.CAN.BC.Natural Gas Production.Natural Gas Supply.Processing.CompressionBCCompressionProcessing CompressionFOM</v>
          </cell>
        </row>
        <row r="146">
          <cell r="A146" t="str">
            <v>CIMS.CAN.BC.Natural Gas Production.Natural Gas Supply.Processing.Compression</v>
          </cell>
          <cell r="B146" t="str">
            <v>Service</v>
          </cell>
          <cell r="C146" t="str">
            <v>BC</v>
          </cell>
          <cell r="D146" t="str">
            <v>Natural Gas Production</v>
          </cell>
          <cell r="E146" t="str">
            <v>Compression</v>
          </cell>
          <cell r="F146" t="str">
            <v>Processing Compression Eff</v>
          </cell>
          <cell r="G146" t="str">
            <v>Technology</v>
          </cell>
          <cell r="H146" t="str">
            <v>Processing Compression Eff</v>
          </cell>
          <cell r="I146"/>
          <cell r="J146"/>
          <cell r="K146" t="str">
            <v>Y</v>
          </cell>
          <cell r="L146"/>
          <cell r="M146"/>
          <cell r="N146"/>
          <cell r="O146"/>
          <cell r="P146"/>
          <cell r="Q146"/>
          <cell r="R146"/>
          <cell r="S146"/>
          <cell r="T146"/>
          <cell r="U146"/>
          <cell r="V146"/>
          <cell r="W146"/>
          <cell r="X146"/>
          <cell r="Y146"/>
          <cell r="Z146" t="str">
            <v>CIMS.CAN.BC.Natural Gas Production.Natural Gas Supply.Processing.CompressionBCCompressionProcessing Compression EffTechnologyProcessing Compression Eff</v>
          </cell>
        </row>
        <row r="147">
          <cell r="A147" t="str">
            <v>CIMS.CAN.BC.Natural Gas Production.Natural Gas Supply.Processing.Compression</v>
          </cell>
          <cell r="B147" t="str">
            <v>Service</v>
          </cell>
          <cell r="C147" t="str">
            <v>BC</v>
          </cell>
          <cell r="D147" t="str">
            <v>Natural Gas Production</v>
          </cell>
          <cell r="E147" t="str">
            <v>Compression</v>
          </cell>
          <cell r="F147" t="str">
            <v>Processing Compression Eff</v>
          </cell>
          <cell r="G147" t="str">
            <v>Available</v>
          </cell>
          <cell r="H147"/>
          <cell r="I147"/>
          <cell r="J147"/>
          <cell r="K147" t="str">
            <v>Y</v>
          </cell>
          <cell r="L147"/>
          <cell r="M147" t="str">
            <v>Year</v>
          </cell>
          <cell r="N147">
            <v>2000</v>
          </cell>
          <cell r="O147">
            <v>2000</v>
          </cell>
          <cell r="P147">
            <v>2000</v>
          </cell>
          <cell r="Q147">
            <v>2000</v>
          </cell>
          <cell r="R147">
            <v>2000</v>
          </cell>
          <cell r="S147">
            <v>2000</v>
          </cell>
          <cell r="T147">
            <v>2000</v>
          </cell>
          <cell r="U147">
            <v>2000</v>
          </cell>
          <cell r="V147">
            <v>2000</v>
          </cell>
          <cell r="W147">
            <v>2000</v>
          </cell>
          <cell r="X147">
            <v>2000</v>
          </cell>
          <cell r="Y147"/>
          <cell r="Z147" t="str">
            <v>CIMS.CAN.BC.Natural Gas Production.Natural Gas Supply.Processing.CompressionBCCompressionProcessing Compression EffAvailable</v>
          </cell>
        </row>
        <row r="148">
          <cell r="A148" t="str">
            <v>CIMS.CAN.BC.Natural Gas Production.Natural Gas Supply.Processing.Compression</v>
          </cell>
          <cell r="B148" t="str">
            <v>Service</v>
          </cell>
          <cell r="C148" t="str">
            <v>BC</v>
          </cell>
          <cell r="D148" t="str">
            <v>Natural Gas Production</v>
          </cell>
          <cell r="E148" t="str">
            <v>Compression</v>
          </cell>
          <cell r="F148" t="str">
            <v>Processing Compression Eff</v>
          </cell>
          <cell r="G148" t="str">
            <v>Unavailable</v>
          </cell>
          <cell r="H148"/>
          <cell r="I148"/>
          <cell r="J148"/>
          <cell r="K148" t="str">
            <v>Y</v>
          </cell>
          <cell r="L148"/>
          <cell r="M148" t="str">
            <v>Year</v>
          </cell>
          <cell r="N148">
            <v>2101</v>
          </cell>
          <cell r="O148">
            <v>2101</v>
          </cell>
          <cell r="P148">
            <v>2101</v>
          </cell>
          <cell r="Q148">
            <v>2101</v>
          </cell>
          <cell r="R148">
            <v>2101</v>
          </cell>
          <cell r="S148">
            <v>2101</v>
          </cell>
          <cell r="T148">
            <v>2101</v>
          </cell>
          <cell r="U148">
            <v>2101</v>
          </cell>
          <cell r="V148">
            <v>2101</v>
          </cell>
          <cell r="W148">
            <v>2101</v>
          </cell>
          <cell r="X148">
            <v>2101</v>
          </cell>
          <cell r="Y148"/>
          <cell r="Z148" t="str">
            <v>CIMS.CAN.BC.Natural Gas Production.Natural Gas Supply.Processing.CompressionBCCompressionProcessing Compression EffUnavailable</v>
          </cell>
        </row>
        <row r="149">
          <cell r="A149" t="str">
            <v>CIMS.CAN.BC.Natural Gas Production.Natural Gas Supply.Processing.Compression</v>
          </cell>
          <cell r="B149" t="str">
            <v>Service</v>
          </cell>
          <cell r="C149" t="str">
            <v>BC</v>
          </cell>
          <cell r="D149" t="str">
            <v>Natural Gas Production</v>
          </cell>
          <cell r="E149" t="str">
            <v>Compression</v>
          </cell>
          <cell r="F149" t="str">
            <v>Processing Compression Eff</v>
          </cell>
          <cell r="G149" t="str">
            <v>Lifetime</v>
          </cell>
          <cell r="H149"/>
          <cell r="I149"/>
          <cell r="J149"/>
          <cell r="K149" t="str">
            <v>Y</v>
          </cell>
          <cell r="L149" t="str">
            <v>CIMS BASE</v>
          </cell>
          <cell r="M149" t="str">
            <v>Years</v>
          </cell>
          <cell r="N149">
            <v>50</v>
          </cell>
          <cell r="O149">
            <v>50</v>
          </cell>
          <cell r="P149">
            <v>50</v>
          </cell>
          <cell r="Q149">
            <v>50</v>
          </cell>
          <cell r="R149">
            <v>50</v>
          </cell>
          <cell r="S149">
            <v>50</v>
          </cell>
          <cell r="T149">
            <v>50</v>
          </cell>
          <cell r="U149">
            <v>50</v>
          </cell>
          <cell r="V149">
            <v>50</v>
          </cell>
          <cell r="W149">
            <v>50</v>
          </cell>
          <cell r="X149">
            <v>50</v>
          </cell>
          <cell r="Y149"/>
          <cell r="Z149" t="str">
            <v>CIMS.CAN.BC.Natural Gas Production.Natural Gas Supply.Processing.CompressionBCCompressionProcessing Compression EffLifetime</v>
          </cell>
        </row>
        <row r="150">
          <cell r="A150" t="str">
            <v>CIMS.CAN.BC.Natural Gas Production.Natural Gas Supply.Processing.Compression</v>
          </cell>
          <cell r="B150" t="str">
            <v>Service</v>
          </cell>
          <cell r="C150" t="str">
            <v>BC</v>
          </cell>
          <cell r="D150" t="str">
            <v>Natural Gas Production</v>
          </cell>
          <cell r="E150" t="str">
            <v>Compression</v>
          </cell>
          <cell r="F150" t="str">
            <v>Processing Compression Eff</v>
          </cell>
          <cell r="G150" t="str">
            <v>Market share</v>
          </cell>
          <cell r="H150"/>
          <cell r="I150"/>
          <cell r="J150"/>
          <cell r="K150" t="str">
            <v>Y</v>
          </cell>
          <cell r="L150"/>
          <cell r="M150" t="str">
            <v>%</v>
          </cell>
          <cell r="N150">
            <v>0</v>
          </cell>
          <cell r="O150"/>
          <cell r="P150"/>
          <cell r="Q150"/>
          <cell r="R150"/>
          <cell r="S150"/>
          <cell r="T150"/>
          <cell r="U150"/>
          <cell r="V150"/>
          <cell r="W150"/>
          <cell r="X150"/>
          <cell r="Y150"/>
          <cell r="Z150" t="str">
            <v>CIMS.CAN.BC.Natural Gas Production.Natural Gas Supply.Processing.CompressionBCCompressionProcessing Compression EffMarket share</v>
          </cell>
        </row>
        <row r="151">
          <cell r="A151" t="str">
            <v>CIMS.CAN.BC.Natural Gas Production.Natural Gas Supply.Processing.Compression</v>
          </cell>
          <cell r="B151" t="str">
            <v>Service</v>
          </cell>
          <cell r="C151" t="str">
            <v>BC</v>
          </cell>
          <cell r="D151" t="str">
            <v>Natural Gas Production</v>
          </cell>
          <cell r="E151" t="str">
            <v>Compression</v>
          </cell>
          <cell r="F151" t="str">
            <v>Processing Compression Eff</v>
          </cell>
          <cell r="G151" t="str">
            <v>Output</v>
          </cell>
          <cell r="H151"/>
          <cell r="I151"/>
          <cell r="J151"/>
          <cell r="K151" t="str">
            <v>Y</v>
          </cell>
          <cell r="L151"/>
          <cell r="M151" t="str">
            <v>1000 m3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R151">
            <v>1</v>
          </cell>
          <cell r="S151">
            <v>1</v>
          </cell>
          <cell r="T151">
            <v>1</v>
          </cell>
          <cell r="U151">
            <v>1</v>
          </cell>
          <cell r="V151">
            <v>1</v>
          </cell>
          <cell r="W151">
            <v>1</v>
          </cell>
          <cell r="X151">
            <v>1</v>
          </cell>
          <cell r="Y151"/>
          <cell r="Z151" t="str">
            <v>CIMS.CAN.BC.Natural Gas Production.Natural Gas Supply.Processing.CompressionBCCompressionProcessing Compression EffOutput</v>
          </cell>
        </row>
        <row r="152">
          <cell r="A152" t="str">
            <v>CIMS.CAN.BC.Natural Gas Production.Natural Gas Supply.Processing.Compression</v>
          </cell>
          <cell r="B152" t="str">
            <v>Service</v>
          </cell>
          <cell r="C152" t="str">
            <v>BC</v>
          </cell>
          <cell r="D152" t="str">
            <v>Natural Gas Production</v>
          </cell>
          <cell r="E152" t="str">
            <v>Compression</v>
          </cell>
          <cell r="F152" t="str">
            <v>Processing Compression Eff</v>
          </cell>
          <cell r="G152" t="str">
            <v>FCC</v>
          </cell>
          <cell r="H152"/>
          <cell r="I152"/>
          <cell r="J152"/>
          <cell r="K152" t="str">
            <v>Y</v>
          </cell>
          <cell r="L152" t="str">
            <v>CompressionTechs_07.23.24.xlsx</v>
          </cell>
          <cell r="M152" t="str">
            <v>$</v>
          </cell>
          <cell r="N152">
            <v>584655.97454515495</v>
          </cell>
          <cell r="O152">
            <v>584655.97454515495</v>
          </cell>
          <cell r="P152">
            <v>584655.97454515495</v>
          </cell>
          <cell r="Q152">
            <v>584655.97454515495</v>
          </cell>
          <cell r="R152">
            <v>584655.97454515495</v>
          </cell>
          <cell r="S152">
            <v>584655.97454515495</v>
          </cell>
          <cell r="T152">
            <v>584655.97454515495</v>
          </cell>
          <cell r="U152">
            <v>584655.97454515495</v>
          </cell>
          <cell r="V152">
            <v>584655.97454515495</v>
          </cell>
          <cell r="W152">
            <v>584655.97454515495</v>
          </cell>
          <cell r="X152">
            <v>584655.97454515495</v>
          </cell>
          <cell r="Y152"/>
          <cell r="Z152" t="str">
            <v>CIMS.CAN.BC.Natural Gas Production.Natural Gas Supply.Processing.CompressionBCCompressionProcessing Compression EffFCC</v>
          </cell>
        </row>
        <row r="153">
          <cell r="A153" t="str">
            <v>CIMS.CAN.BC.Natural Gas Production.Natural Gas Supply.Processing.Compression</v>
          </cell>
          <cell r="B153" t="str">
            <v>Service</v>
          </cell>
          <cell r="C153" t="str">
            <v>BC</v>
          </cell>
          <cell r="D153" t="str">
            <v>Natural Gas Production</v>
          </cell>
          <cell r="E153" t="str">
            <v>Compression</v>
          </cell>
          <cell r="F153" t="str">
            <v>Processing Compression Eff</v>
          </cell>
          <cell r="G153" t="str">
            <v>FOM</v>
          </cell>
          <cell r="H153"/>
          <cell r="I153"/>
          <cell r="J153"/>
          <cell r="K153" t="str">
            <v>Y</v>
          </cell>
          <cell r="L153" t="str">
            <v>CompressionTechs_07.23.24.xlsx</v>
          </cell>
          <cell r="M153" t="str">
            <v>$</v>
          </cell>
          <cell r="N153">
            <v>23200.266545787101</v>
          </cell>
          <cell r="O153">
            <v>23200.266545787101</v>
          </cell>
          <cell r="P153">
            <v>23200.266545787101</v>
          </cell>
          <cell r="Q153">
            <v>23200.266545787101</v>
          </cell>
          <cell r="R153">
            <v>23200.266545787101</v>
          </cell>
          <cell r="S153">
            <v>23200.266545787101</v>
          </cell>
          <cell r="T153">
            <v>23200.266545787101</v>
          </cell>
          <cell r="U153">
            <v>23200.266545787101</v>
          </cell>
          <cell r="V153">
            <v>23200.266545787101</v>
          </cell>
          <cell r="W153">
            <v>23200.266545787101</v>
          </cell>
          <cell r="X153">
            <v>23200.266545787101</v>
          </cell>
          <cell r="Y153"/>
          <cell r="Z153" t="str">
            <v>CIMS.CAN.BC.Natural Gas Production.Natural Gas Supply.Processing.CompressionBCCompressionProcessing Compression EffFOM</v>
          </cell>
        </row>
        <row r="154">
          <cell r="A154" t="str">
            <v>CIMS.CAN.BC.Natural Gas Production.Natural Gas Supply.Transmission</v>
          </cell>
          <cell r="B154" t="str">
            <v>Service</v>
          </cell>
          <cell r="C154" t="str">
            <v>BC</v>
          </cell>
          <cell r="D154" t="str">
            <v>Natural Gas Production</v>
          </cell>
          <cell r="E154" t="str">
            <v>Transmission</v>
          </cell>
          <cell r="F154"/>
          <cell r="G154" t="str">
            <v>Competition type</v>
          </cell>
          <cell r="H154" t="str">
            <v>Tech Compete</v>
          </cell>
          <cell r="I154"/>
          <cell r="J154"/>
          <cell r="K154" t="str">
            <v>Y</v>
          </cell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  <cell r="Y154"/>
          <cell r="Z154" t="str">
            <v>CIMS.CAN.BC.Natural Gas Production.Natural Gas Supply.TransmissionBCTransmissionCompetition typeTech Compete</v>
          </cell>
        </row>
        <row r="155">
          <cell r="A155" t="str">
            <v>CIMS.CAN.BC.Natural Gas Production.Natural Gas Supply.Transmission</v>
          </cell>
          <cell r="B155" t="str">
            <v>Service</v>
          </cell>
          <cell r="C155" t="str">
            <v>BC</v>
          </cell>
          <cell r="D155" t="str">
            <v>Natural Gas Production</v>
          </cell>
          <cell r="E155" t="str">
            <v>Transmission</v>
          </cell>
          <cell r="F155"/>
          <cell r="G155" t="str">
            <v>Discount rate_financial</v>
          </cell>
          <cell r="H155"/>
          <cell r="I155"/>
          <cell r="J155"/>
          <cell r="K155" t="str">
            <v>Y</v>
          </cell>
          <cell r="L155"/>
          <cell r="M155" t="str">
            <v>%</v>
          </cell>
          <cell r="N155">
            <v>0.35</v>
          </cell>
          <cell r="O155">
            <v>0.35</v>
          </cell>
          <cell r="P155">
            <v>0.35</v>
          </cell>
          <cell r="Q155">
            <v>0.35</v>
          </cell>
          <cell r="R155">
            <v>0.35</v>
          </cell>
          <cell r="S155">
            <v>0.35</v>
          </cell>
          <cell r="T155">
            <v>0.35</v>
          </cell>
          <cell r="U155">
            <v>0.35</v>
          </cell>
          <cell r="V155">
            <v>0.35</v>
          </cell>
          <cell r="W155">
            <v>0.35</v>
          </cell>
          <cell r="X155">
            <v>0.35</v>
          </cell>
          <cell r="Y155"/>
          <cell r="Z155" t="str">
            <v>CIMS.CAN.BC.Natural Gas Production.Natural Gas Supply.TransmissionBCTransmissionDiscount rate_financial</v>
          </cell>
        </row>
        <row r="156">
          <cell r="A156" t="str">
            <v>CIMS.CAN.BC.Natural Gas Production.Natural Gas Supply.Transmission</v>
          </cell>
          <cell r="B156" t="str">
            <v>Service</v>
          </cell>
          <cell r="C156" t="str">
            <v>BC</v>
          </cell>
          <cell r="D156" t="str">
            <v>Natural Gas Production</v>
          </cell>
          <cell r="E156" t="str">
            <v>Transmission</v>
          </cell>
          <cell r="F156"/>
          <cell r="G156" t="str">
            <v>Heterogeneity</v>
          </cell>
          <cell r="H156"/>
          <cell r="I156"/>
          <cell r="J156"/>
          <cell r="K156" t="str">
            <v>Y</v>
          </cell>
          <cell r="L156"/>
          <cell r="M156"/>
          <cell r="N156">
            <v>10</v>
          </cell>
          <cell r="O156">
            <v>10</v>
          </cell>
          <cell r="P156">
            <v>10</v>
          </cell>
          <cell r="Q156">
            <v>10</v>
          </cell>
          <cell r="R156">
            <v>10</v>
          </cell>
          <cell r="S156">
            <v>10</v>
          </cell>
          <cell r="T156">
            <v>10</v>
          </cell>
          <cell r="U156">
            <v>10</v>
          </cell>
          <cell r="V156">
            <v>10</v>
          </cell>
          <cell r="W156">
            <v>10</v>
          </cell>
          <cell r="X156">
            <v>10</v>
          </cell>
          <cell r="Y156"/>
          <cell r="Z156" t="str">
            <v>CIMS.CAN.BC.Natural Gas Production.Natural Gas Supply.TransmissionBCTransmissionHeterogeneity</v>
          </cell>
        </row>
        <row r="157">
          <cell r="A157" t="str">
            <v>CIMS.CAN.BC.Natural Gas Production.Natural Gas Supply.Transmission</v>
          </cell>
          <cell r="B157" t="str">
            <v>Service</v>
          </cell>
          <cell r="C157" t="str">
            <v>BC</v>
          </cell>
          <cell r="D157" t="str">
            <v>Natural Gas Production</v>
          </cell>
          <cell r="E157" t="str">
            <v>Transmission</v>
          </cell>
          <cell r="F157" t="str">
            <v>Transmission</v>
          </cell>
          <cell r="G157" t="str">
            <v>Technology</v>
          </cell>
          <cell r="H157" t="str">
            <v>Transmission</v>
          </cell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  <cell r="S157"/>
          <cell r="T157"/>
          <cell r="U157"/>
          <cell r="V157"/>
          <cell r="W157"/>
          <cell r="X157"/>
          <cell r="Y157"/>
          <cell r="Z157" t="str">
            <v>CIMS.CAN.BC.Natural Gas Production.Natural Gas Supply.TransmissionBCTransmissionTransmissionTechnologyTransmission</v>
          </cell>
        </row>
        <row r="158">
          <cell r="A158" t="str">
            <v>CIMS.CAN.BC.Natural Gas Production.Natural Gas Supply.Transmission</v>
          </cell>
          <cell r="B158" t="str">
            <v>Service</v>
          </cell>
          <cell r="C158" t="str">
            <v>BC</v>
          </cell>
          <cell r="D158" t="str">
            <v>Natural Gas Production</v>
          </cell>
          <cell r="E158" t="str">
            <v>Transmission</v>
          </cell>
          <cell r="F158" t="str">
            <v>Transmission</v>
          </cell>
          <cell r="G158" t="str">
            <v>Available</v>
          </cell>
          <cell r="H158"/>
          <cell r="I158"/>
          <cell r="J158"/>
          <cell r="K158" t="str">
            <v>Y</v>
          </cell>
          <cell r="L158" t="str">
            <v>CIMS BASE</v>
          </cell>
          <cell r="M158" t="str">
            <v>Year</v>
          </cell>
          <cell r="N158">
            <v>2000</v>
          </cell>
          <cell r="O158">
            <v>2000</v>
          </cell>
          <cell r="P158">
            <v>2000</v>
          </cell>
          <cell r="Q158">
            <v>2000</v>
          </cell>
          <cell r="R158">
            <v>2000</v>
          </cell>
          <cell r="S158">
            <v>2000</v>
          </cell>
          <cell r="T158">
            <v>2000</v>
          </cell>
          <cell r="U158">
            <v>2000</v>
          </cell>
          <cell r="V158">
            <v>2000</v>
          </cell>
          <cell r="W158">
            <v>2000</v>
          </cell>
          <cell r="X158">
            <v>2000</v>
          </cell>
          <cell r="Y158"/>
          <cell r="Z158" t="str">
            <v>CIMS.CAN.BC.Natural Gas Production.Natural Gas Supply.TransmissionBCTransmissionTransmissionAvailable</v>
          </cell>
        </row>
        <row r="159">
          <cell r="A159" t="str">
            <v>CIMS.CAN.BC.Natural Gas Production.Natural Gas Supply.Transmission</v>
          </cell>
          <cell r="B159" t="str">
            <v>Service</v>
          </cell>
          <cell r="C159" t="str">
            <v>BC</v>
          </cell>
          <cell r="D159" t="str">
            <v>Natural Gas Production</v>
          </cell>
          <cell r="E159" t="str">
            <v>Transmission</v>
          </cell>
          <cell r="F159" t="str">
            <v>Transmission</v>
          </cell>
          <cell r="G159" t="str">
            <v>Unavailable</v>
          </cell>
          <cell r="H159"/>
          <cell r="I159"/>
          <cell r="J159"/>
          <cell r="K159" t="str">
            <v>Y</v>
          </cell>
          <cell r="L159" t="str">
            <v>CIMS BASE</v>
          </cell>
          <cell r="M159" t="str">
            <v>Year</v>
          </cell>
          <cell r="N159">
            <v>2101</v>
          </cell>
          <cell r="O159">
            <v>2101</v>
          </cell>
          <cell r="P159">
            <v>2101</v>
          </cell>
          <cell r="Q159">
            <v>2101</v>
          </cell>
          <cell r="R159">
            <v>2101</v>
          </cell>
          <cell r="S159">
            <v>2101</v>
          </cell>
          <cell r="T159">
            <v>2101</v>
          </cell>
          <cell r="U159">
            <v>2101</v>
          </cell>
          <cell r="V159">
            <v>2101</v>
          </cell>
          <cell r="W159">
            <v>2101</v>
          </cell>
          <cell r="X159">
            <v>2101</v>
          </cell>
          <cell r="Y159"/>
          <cell r="Z159" t="str">
            <v>CIMS.CAN.BC.Natural Gas Production.Natural Gas Supply.TransmissionBCTransmissionTransmissionUnavailable</v>
          </cell>
        </row>
        <row r="160">
          <cell r="A160" t="str">
            <v>CIMS.CAN.BC.Natural Gas Production.Natural Gas Supply.Transmission</v>
          </cell>
          <cell r="B160" t="str">
            <v>Service</v>
          </cell>
          <cell r="C160" t="str">
            <v>BC</v>
          </cell>
          <cell r="D160" t="str">
            <v>Natural Gas Production</v>
          </cell>
          <cell r="E160" t="str">
            <v>Transmission</v>
          </cell>
          <cell r="F160" t="str">
            <v>Transmission</v>
          </cell>
          <cell r="G160" t="str">
            <v>Lifetime</v>
          </cell>
          <cell r="H160"/>
          <cell r="I160"/>
          <cell r="J160"/>
          <cell r="K160" t="str">
            <v>Y</v>
          </cell>
          <cell r="L160" t="str">
            <v>ES Calibration</v>
          </cell>
          <cell r="M160" t="str">
            <v>Years</v>
          </cell>
          <cell r="N160">
            <v>25</v>
          </cell>
          <cell r="O160">
            <v>25</v>
          </cell>
          <cell r="P160">
            <v>25</v>
          </cell>
          <cell r="Q160">
            <v>25</v>
          </cell>
          <cell r="R160">
            <v>25</v>
          </cell>
          <cell r="S160">
            <v>25</v>
          </cell>
          <cell r="T160">
            <v>25</v>
          </cell>
          <cell r="U160">
            <v>25</v>
          </cell>
          <cell r="V160">
            <v>25</v>
          </cell>
          <cell r="W160">
            <v>25</v>
          </cell>
          <cell r="X160">
            <v>25</v>
          </cell>
          <cell r="Y160"/>
          <cell r="Z160" t="str">
            <v>CIMS.CAN.BC.Natural Gas Production.Natural Gas Supply.TransmissionBCTransmissionTransmissionLifetime</v>
          </cell>
        </row>
        <row r="161">
          <cell r="A161" t="str">
            <v>CIMS.CAN.BC.Natural Gas Production.Natural Gas Supply.Transmission</v>
          </cell>
          <cell r="B161" t="str">
            <v>Service</v>
          </cell>
          <cell r="C161" t="str">
            <v>BC</v>
          </cell>
          <cell r="D161" t="str">
            <v>Natural Gas Production</v>
          </cell>
          <cell r="E161" t="str">
            <v>Transmission</v>
          </cell>
          <cell r="F161" t="str">
            <v>Transmission</v>
          </cell>
          <cell r="G161" t="str">
            <v>Lifetime</v>
          </cell>
          <cell r="H161"/>
          <cell r="I161"/>
          <cell r="J161"/>
          <cell r="K161" t="str">
            <v>Y</v>
          </cell>
          <cell r="L161" t="str">
            <v>CIMS BASE</v>
          </cell>
          <cell r="M161" t="str">
            <v>Years</v>
          </cell>
          <cell r="N161">
            <v>50</v>
          </cell>
          <cell r="O161">
            <v>50</v>
          </cell>
          <cell r="P161">
            <v>50</v>
          </cell>
          <cell r="Q161">
            <v>50</v>
          </cell>
          <cell r="R161">
            <v>50</v>
          </cell>
          <cell r="S161">
            <v>50</v>
          </cell>
          <cell r="T161">
            <v>50</v>
          </cell>
          <cell r="U161">
            <v>50</v>
          </cell>
          <cell r="V161">
            <v>50</v>
          </cell>
          <cell r="W161">
            <v>50</v>
          </cell>
          <cell r="X161">
            <v>50</v>
          </cell>
          <cell r="Y161"/>
          <cell r="Z161" t="str">
            <v>CIMS.CAN.BC.Natural Gas Production.Natural Gas Supply.TransmissionBCTransmissionTransmissionLifetime</v>
          </cell>
        </row>
        <row r="162">
          <cell r="A162" t="str">
            <v>CIMS.CAN.BC.Natural Gas Production.Natural Gas Supply.Transmission</v>
          </cell>
          <cell r="B162" t="str">
            <v>Service</v>
          </cell>
          <cell r="C162" t="str">
            <v>BC</v>
          </cell>
          <cell r="D162" t="str">
            <v>Natural Gas Production</v>
          </cell>
          <cell r="E162" t="str">
            <v>Transmission</v>
          </cell>
          <cell r="F162" t="str">
            <v>Transmission</v>
          </cell>
          <cell r="G162" t="str">
            <v>Market share</v>
          </cell>
          <cell r="H162"/>
          <cell r="I162"/>
          <cell r="J162"/>
          <cell r="K162" t="str">
            <v>Y</v>
          </cell>
          <cell r="L162" t="str">
            <v>CIMS BASE</v>
          </cell>
          <cell r="M162" t="str">
            <v>%</v>
          </cell>
          <cell r="N162">
            <v>9.9999999999999978E-2</v>
          </cell>
          <cell r="O162"/>
          <cell r="P162"/>
          <cell r="Q162"/>
          <cell r="R162"/>
          <cell r="S162"/>
          <cell r="T162"/>
          <cell r="U162"/>
          <cell r="V162"/>
          <cell r="W162"/>
          <cell r="X162"/>
          <cell r="Y162"/>
          <cell r="Z162" t="str">
            <v>CIMS.CAN.BC.Natural Gas Production.Natural Gas Supply.TransmissionBCTransmissionTransmissionMarket share</v>
          </cell>
        </row>
        <row r="163">
          <cell r="A163" t="str">
            <v>CIMS.CAN.BC.Natural Gas Production.Natural Gas Supply.Transmission</v>
          </cell>
          <cell r="B163" t="str">
            <v>Service</v>
          </cell>
          <cell r="C163" t="str">
            <v>BC</v>
          </cell>
          <cell r="D163" t="str">
            <v>Natural Gas Production</v>
          </cell>
          <cell r="E163" t="str">
            <v>Transmission</v>
          </cell>
          <cell r="F163" t="str">
            <v>Transmission</v>
          </cell>
          <cell r="G163" t="str">
            <v>Output</v>
          </cell>
          <cell r="H163"/>
          <cell r="I163"/>
          <cell r="J163"/>
          <cell r="K163" t="str">
            <v>Y</v>
          </cell>
          <cell r="L163" t="str">
            <v>CIMS BASE</v>
          </cell>
          <cell r="M163" t="str">
            <v>1000 m3</v>
          </cell>
          <cell r="N163">
            <v>1</v>
          </cell>
          <cell r="O163">
            <v>1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1</v>
          </cell>
          <cell r="W163">
            <v>1</v>
          </cell>
          <cell r="X163">
            <v>1</v>
          </cell>
          <cell r="Y163"/>
          <cell r="Z163" t="str">
            <v>CIMS.CAN.BC.Natural Gas Production.Natural Gas Supply.TransmissionBCTransmissionTransmissionOutput</v>
          </cell>
        </row>
        <row r="164">
          <cell r="A164" t="str">
            <v>CIMS.CAN.BC.Natural Gas Production.Natural Gas Supply.Transmission</v>
          </cell>
          <cell r="B164" t="str">
            <v>Service</v>
          </cell>
          <cell r="C164" t="str">
            <v>BC</v>
          </cell>
          <cell r="D164" t="str">
            <v>Natural Gas Production</v>
          </cell>
          <cell r="E164" t="str">
            <v>Transmission</v>
          </cell>
          <cell r="F164" t="str">
            <v>Transmission</v>
          </cell>
          <cell r="G164" t="str">
            <v>FCC</v>
          </cell>
          <cell r="H164"/>
          <cell r="I164"/>
          <cell r="J164"/>
          <cell r="K164" t="str">
            <v>Y</v>
          </cell>
          <cell r="L164" t="str">
            <v>CIMS BASE</v>
          </cell>
          <cell r="M164" t="str">
            <v>$</v>
          </cell>
          <cell r="N164">
            <v>108.15393073719601</v>
          </cell>
          <cell r="O164">
            <v>108.15393073719601</v>
          </cell>
          <cell r="P164">
            <v>108.15393073719601</v>
          </cell>
          <cell r="Q164">
            <v>108.15393073719601</v>
          </cell>
          <cell r="R164">
            <v>108.15393073719601</v>
          </cell>
          <cell r="S164">
            <v>108.15393073719601</v>
          </cell>
          <cell r="T164">
            <v>108.15393073719601</v>
          </cell>
          <cell r="U164">
            <v>108.15393073719601</v>
          </cell>
          <cell r="V164">
            <v>108.15393073719601</v>
          </cell>
          <cell r="W164">
            <v>108.15393073719601</v>
          </cell>
          <cell r="X164">
            <v>108.15393073719601</v>
          </cell>
          <cell r="Y164"/>
          <cell r="Z164" t="str">
            <v>CIMS.CAN.BC.Natural Gas Production.Natural Gas Supply.TransmissionBCTransmissionTransmissionFCC</v>
          </cell>
        </row>
        <row r="165">
          <cell r="A165" t="str">
            <v>CIMS.CAN.BC.Natural Gas Production.Natural Gas Supply.Transmission</v>
          </cell>
          <cell r="B165" t="str">
            <v>Service</v>
          </cell>
          <cell r="C165" t="str">
            <v>BC</v>
          </cell>
          <cell r="D165" t="str">
            <v>Natural Gas Production</v>
          </cell>
          <cell r="E165" t="str">
            <v>Transmission</v>
          </cell>
          <cell r="F165" t="str">
            <v>Transmission</v>
          </cell>
          <cell r="G165" t="str">
            <v>FOM</v>
          </cell>
          <cell r="H165"/>
          <cell r="I165"/>
          <cell r="J165"/>
          <cell r="K165" t="str">
            <v>Y</v>
          </cell>
          <cell r="L165" t="str">
            <v>CIMS BASE</v>
          </cell>
          <cell r="M165" t="str">
            <v>$</v>
          </cell>
          <cell r="N165">
            <v>1.08153930685981</v>
          </cell>
          <cell r="O165">
            <v>1.08153930685981</v>
          </cell>
          <cell r="P165">
            <v>1.08153930685981</v>
          </cell>
          <cell r="Q165">
            <v>1.08153930685981</v>
          </cell>
          <cell r="R165">
            <v>1.08153930685981</v>
          </cell>
          <cell r="S165">
            <v>1.08153930685981</v>
          </cell>
          <cell r="T165">
            <v>1.08153930685981</v>
          </cell>
          <cell r="U165">
            <v>1.08153930685981</v>
          </cell>
          <cell r="V165">
            <v>1.08153930685981</v>
          </cell>
          <cell r="W165">
            <v>1.08153930685981</v>
          </cell>
          <cell r="X165">
            <v>1.08153930685981</v>
          </cell>
          <cell r="Y165"/>
          <cell r="Z165" t="str">
            <v>CIMS.CAN.BC.Natural Gas Production.Natural Gas Supply.TransmissionBCTransmissionTransmissionFOM</v>
          </cell>
        </row>
        <row r="166">
          <cell r="A166" t="str">
            <v>CIMS.CAN.BC.Natural Gas Production.Natural Gas Supply.Transmission</v>
          </cell>
          <cell r="B166" t="str">
            <v>Service</v>
          </cell>
          <cell r="C166" t="str">
            <v>BC</v>
          </cell>
          <cell r="D166" t="str">
            <v>Natural Gas Production</v>
          </cell>
          <cell r="E166" t="str">
            <v>Transmission</v>
          </cell>
          <cell r="F166" t="str">
            <v>Transmission Eff</v>
          </cell>
          <cell r="G166" t="str">
            <v>Technology</v>
          </cell>
          <cell r="H166" t="str">
            <v>Transmission Eff</v>
          </cell>
          <cell r="I166"/>
          <cell r="J166"/>
          <cell r="K166" t="str">
            <v>Y</v>
          </cell>
          <cell r="L166" t="str">
            <v>CIMS BASE</v>
          </cell>
          <cell r="M166"/>
          <cell r="N166"/>
          <cell r="O166"/>
          <cell r="P166"/>
          <cell r="Q166"/>
          <cell r="R166"/>
          <cell r="S166"/>
          <cell r="T166"/>
          <cell r="U166"/>
          <cell r="V166"/>
          <cell r="W166"/>
          <cell r="X166"/>
          <cell r="Y166"/>
          <cell r="Z166" t="str">
            <v>CIMS.CAN.BC.Natural Gas Production.Natural Gas Supply.TransmissionBCTransmissionTransmission EffTechnologyTransmission Eff</v>
          </cell>
        </row>
        <row r="167">
          <cell r="A167" t="str">
            <v>CIMS.CAN.BC.Natural Gas Production.Natural Gas Supply.Transmission</v>
          </cell>
          <cell r="B167" t="str">
            <v>Service</v>
          </cell>
          <cell r="C167" t="str">
            <v>BC</v>
          </cell>
          <cell r="D167" t="str">
            <v>Natural Gas Production</v>
          </cell>
          <cell r="E167" t="str">
            <v>Transmission</v>
          </cell>
          <cell r="F167" t="str">
            <v>Transmission Eff</v>
          </cell>
          <cell r="G167" t="str">
            <v>Available</v>
          </cell>
          <cell r="H167"/>
          <cell r="I167"/>
          <cell r="J167"/>
          <cell r="K167" t="str">
            <v>Y</v>
          </cell>
          <cell r="L167" t="str">
            <v>CIMS BASE</v>
          </cell>
          <cell r="M167" t="str">
            <v>Year</v>
          </cell>
          <cell r="N167">
            <v>2010</v>
          </cell>
          <cell r="O167">
            <v>2010</v>
          </cell>
          <cell r="P167">
            <v>2010</v>
          </cell>
          <cell r="Q167">
            <v>2010</v>
          </cell>
          <cell r="R167">
            <v>2010</v>
          </cell>
          <cell r="S167">
            <v>2010</v>
          </cell>
          <cell r="T167">
            <v>2010</v>
          </cell>
          <cell r="U167">
            <v>2010</v>
          </cell>
          <cell r="V167">
            <v>2010</v>
          </cell>
          <cell r="W167">
            <v>2010</v>
          </cell>
          <cell r="X167">
            <v>2010</v>
          </cell>
          <cell r="Y167"/>
          <cell r="Z167" t="str">
            <v>CIMS.CAN.BC.Natural Gas Production.Natural Gas Supply.TransmissionBCTransmissionTransmission EffAvailable</v>
          </cell>
        </row>
        <row r="168">
          <cell r="A168" t="str">
            <v>CIMS.CAN.BC.Natural Gas Production.Natural Gas Supply.Transmission</v>
          </cell>
          <cell r="B168" t="str">
            <v>Service</v>
          </cell>
          <cell r="C168" t="str">
            <v>BC</v>
          </cell>
          <cell r="D168" t="str">
            <v>Natural Gas Production</v>
          </cell>
          <cell r="E168" t="str">
            <v>Transmission</v>
          </cell>
          <cell r="F168" t="str">
            <v>Transmission Eff</v>
          </cell>
          <cell r="G168" t="str">
            <v>Unavailable</v>
          </cell>
          <cell r="H168"/>
          <cell r="I168"/>
          <cell r="J168"/>
          <cell r="K168" t="str">
            <v>Y</v>
          </cell>
          <cell r="L168" t="str">
            <v>CIMS BASE</v>
          </cell>
          <cell r="M168" t="str">
            <v>Year</v>
          </cell>
          <cell r="N168">
            <v>2101</v>
          </cell>
          <cell r="O168">
            <v>2101</v>
          </cell>
          <cell r="P168">
            <v>2101</v>
          </cell>
          <cell r="Q168">
            <v>2101</v>
          </cell>
          <cell r="R168">
            <v>2101</v>
          </cell>
          <cell r="S168">
            <v>2101</v>
          </cell>
          <cell r="T168">
            <v>2101</v>
          </cell>
          <cell r="U168">
            <v>2101</v>
          </cell>
          <cell r="V168">
            <v>2101</v>
          </cell>
          <cell r="W168">
            <v>2101</v>
          </cell>
          <cell r="X168">
            <v>2101</v>
          </cell>
          <cell r="Y168"/>
          <cell r="Z168" t="str">
            <v>CIMS.CAN.BC.Natural Gas Production.Natural Gas Supply.TransmissionBCTransmissionTransmission EffUnavailable</v>
          </cell>
        </row>
        <row r="169">
          <cell r="A169" t="str">
            <v>CIMS.CAN.BC.Natural Gas Production.Natural Gas Supply.Transmission</v>
          </cell>
          <cell r="B169" t="str">
            <v>Service</v>
          </cell>
          <cell r="C169" t="str">
            <v>BC</v>
          </cell>
          <cell r="D169" t="str">
            <v>Natural Gas Production</v>
          </cell>
          <cell r="E169" t="str">
            <v>Transmission</v>
          </cell>
          <cell r="F169" t="str">
            <v>Transmission Eff</v>
          </cell>
          <cell r="G169" t="str">
            <v>Lifetime</v>
          </cell>
          <cell r="H169"/>
          <cell r="I169"/>
          <cell r="J169"/>
          <cell r="K169" t="str">
            <v>Y</v>
          </cell>
          <cell r="L169" t="str">
            <v>ES Calibration</v>
          </cell>
          <cell r="M169" t="str">
            <v>Years</v>
          </cell>
          <cell r="N169">
            <v>25</v>
          </cell>
          <cell r="O169">
            <v>50</v>
          </cell>
          <cell r="P169">
            <v>50</v>
          </cell>
          <cell r="Q169">
            <v>50</v>
          </cell>
          <cell r="R169">
            <v>50</v>
          </cell>
          <cell r="S169">
            <v>50</v>
          </cell>
          <cell r="T169">
            <v>50</v>
          </cell>
          <cell r="U169">
            <v>50</v>
          </cell>
          <cell r="V169">
            <v>50</v>
          </cell>
          <cell r="W169">
            <v>50</v>
          </cell>
          <cell r="X169">
            <v>50</v>
          </cell>
          <cell r="Y169"/>
          <cell r="Z169" t="str">
            <v>CIMS.CAN.BC.Natural Gas Production.Natural Gas Supply.TransmissionBCTransmissionTransmission EffLifetime</v>
          </cell>
        </row>
        <row r="170">
          <cell r="A170" t="str">
            <v>CIMS.CAN.BC.Natural Gas Production.Natural Gas Supply.Transmission</v>
          </cell>
          <cell r="B170" t="str">
            <v>Service</v>
          </cell>
          <cell r="C170" t="str">
            <v>BC</v>
          </cell>
          <cell r="D170" t="str">
            <v>Natural Gas Production</v>
          </cell>
          <cell r="E170" t="str">
            <v>Transmission</v>
          </cell>
          <cell r="F170" t="str">
            <v>Transmission Eff</v>
          </cell>
          <cell r="G170" t="str">
            <v>Market share</v>
          </cell>
          <cell r="H170"/>
          <cell r="I170"/>
          <cell r="J170"/>
          <cell r="K170" t="str">
            <v>Y</v>
          </cell>
          <cell r="L170" t="str">
            <v>CIMS BASE</v>
          </cell>
          <cell r="M170" t="str">
            <v>%</v>
          </cell>
          <cell r="N170">
            <v>0.4</v>
          </cell>
          <cell r="O170"/>
          <cell r="P170"/>
          <cell r="Q170"/>
          <cell r="R170"/>
          <cell r="S170"/>
          <cell r="T170"/>
          <cell r="U170"/>
          <cell r="V170"/>
          <cell r="W170"/>
          <cell r="X170"/>
          <cell r="Y170"/>
          <cell r="Z170" t="str">
            <v>CIMS.CAN.BC.Natural Gas Production.Natural Gas Supply.TransmissionBCTransmissionTransmission EffMarket share</v>
          </cell>
        </row>
        <row r="171">
          <cell r="A171" t="str">
            <v>CIMS.CAN.BC.Natural Gas Production.Natural Gas Supply.Transmission</v>
          </cell>
          <cell r="B171" t="str">
            <v>Service</v>
          </cell>
          <cell r="C171" t="str">
            <v>BC</v>
          </cell>
          <cell r="D171" t="str">
            <v>Natural Gas Production</v>
          </cell>
          <cell r="E171" t="str">
            <v>Transmission</v>
          </cell>
          <cell r="F171" t="str">
            <v>Transmission Eff</v>
          </cell>
          <cell r="G171" t="str">
            <v>Output</v>
          </cell>
          <cell r="H171"/>
          <cell r="I171"/>
          <cell r="J171"/>
          <cell r="K171" t="str">
            <v>Y</v>
          </cell>
          <cell r="L171" t="str">
            <v>CIMS BASE</v>
          </cell>
          <cell r="M171" t="str">
            <v>1000 m3</v>
          </cell>
          <cell r="N171">
            <v>1</v>
          </cell>
          <cell r="O171">
            <v>1</v>
          </cell>
          <cell r="P171">
            <v>1</v>
          </cell>
          <cell r="Q171">
            <v>1</v>
          </cell>
          <cell r="R171">
            <v>1</v>
          </cell>
          <cell r="S171">
            <v>1</v>
          </cell>
          <cell r="T171">
            <v>1</v>
          </cell>
          <cell r="U171">
            <v>1</v>
          </cell>
          <cell r="V171">
            <v>1</v>
          </cell>
          <cell r="W171">
            <v>1</v>
          </cell>
          <cell r="X171">
            <v>1</v>
          </cell>
          <cell r="Y171"/>
          <cell r="Z171" t="str">
            <v>CIMS.CAN.BC.Natural Gas Production.Natural Gas Supply.TransmissionBCTransmissionTransmission EffOutput</v>
          </cell>
        </row>
        <row r="172">
          <cell r="A172" t="str">
            <v>CIMS.CAN.BC.Natural Gas Production.Natural Gas Supply.Transmission</v>
          </cell>
          <cell r="B172" t="str">
            <v>Service</v>
          </cell>
          <cell r="C172" t="str">
            <v>BC</v>
          </cell>
          <cell r="D172" t="str">
            <v>Natural Gas Production</v>
          </cell>
          <cell r="E172" t="str">
            <v>Transmission</v>
          </cell>
          <cell r="F172" t="str">
            <v>Transmission Eff</v>
          </cell>
          <cell r="G172" t="str">
            <v>FCC</v>
          </cell>
          <cell r="H172"/>
          <cell r="I172"/>
          <cell r="J172"/>
          <cell r="K172" t="str">
            <v>Y</v>
          </cell>
          <cell r="L172" t="str">
            <v>CIMS BASE</v>
          </cell>
          <cell r="M172" t="str">
            <v>$</v>
          </cell>
          <cell r="N172">
            <v>130</v>
          </cell>
          <cell r="O172">
            <v>130</v>
          </cell>
          <cell r="P172">
            <v>130</v>
          </cell>
          <cell r="Q172">
            <v>130</v>
          </cell>
          <cell r="R172">
            <v>130</v>
          </cell>
          <cell r="S172">
            <v>130</v>
          </cell>
          <cell r="T172">
            <v>130</v>
          </cell>
          <cell r="U172">
            <v>130</v>
          </cell>
          <cell r="V172">
            <v>130</v>
          </cell>
          <cell r="W172">
            <v>130</v>
          </cell>
          <cell r="X172">
            <v>130</v>
          </cell>
          <cell r="Y172"/>
          <cell r="Z172" t="str">
            <v>CIMS.CAN.BC.Natural Gas Production.Natural Gas Supply.TransmissionBCTransmissionTransmission EffFCC</v>
          </cell>
        </row>
        <row r="173">
          <cell r="A173" t="str">
            <v>CIMS.CAN.BC.Natural Gas Production.Natural Gas Supply.Transmission</v>
          </cell>
          <cell r="B173" t="str">
            <v>Service</v>
          </cell>
          <cell r="C173" t="str">
            <v>BC</v>
          </cell>
          <cell r="D173" t="str">
            <v>Natural Gas Production</v>
          </cell>
          <cell r="E173" t="str">
            <v>Transmission</v>
          </cell>
          <cell r="F173" t="str">
            <v>Transmission Eff</v>
          </cell>
          <cell r="G173" t="str">
            <v>FOM</v>
          </cell>
          <cell r="H173"/>
          <cell r="I173"/>
          <cell r="J173"/>
          <cell r="K173" t="str">
            <v>Y</v>
          </cell>
          <cell r="L173" t="str">
            <v>CIMS BASE</v>
          </cell>
          <cell r="M173" t="str">
            <v>$</v>
          </cell>
          <cell r="N173">
            <v>1.08153930685981</v>
          </cell>
          <cell r="O173">
            <v>1.08153930685981</v>
          </cell>
          <cell r="P173">
            <v>1.08153930685981</v>
          </cell>
          <cell r="Q173">
            <v>1.08153930685981</v>
          </cell>
          <cell r="R173">
            <v>1.08153930685981</v>
          </cell>
          <cell r="S173">
            <v>1.08153930685981</v>
          </cell>
          <cell r="T173">
            <v>1.08153930685981</v>
          </cell>
          <cell r="U173">
            <v>1.08153930685981</v>
          </cell>
          <cell r="V173">
            <v>1.08153930685981</v>
          </cell>
          <cell r="W173">
            <v>1.08153930685981</v>
          </cell>
          <cell r="X173">
            <v>1.08153930685981</v>
          </cell>
          <cell r="Y173"/>
          <cell r="Z173" t="str">
            <v>CIMS.CAN.BC.Natural Gas Production.Natural Gas Supply.TransmissionBCTransmissionTransmission EffFOM</v>
          </cell>
        </row>
        <row r="174">
          <cell r="A174" t="str">
            <v>CIMS.CAN.BC.Natural Gas Production.Natural Gas Supply.Transmission</v>
          </cell>
          <cell r="B174" t="str">
            <v>Service</v>
          </cell>
          <cell r="C174" t="str">
            <v>BC</v>
          </cell>
          <cell r="D174" t="str">
            <v>Natural Gas Production</v>
          </cell>
          <cell r="E174" t="str">
            <v>Transmission</v>
          </cell>
          <cell r="F174" t="str">
            <v>Transmission HFO</v>
          </cell>
          <cell r="G174" t="str">
            <v>Technology</v>
          </cell>
          <cell r="H174" t="str">
            <v>Transmission HFO</v>
          </cell>
          <cell r="I174"/>
          <cell r="J174"/>
          <cell r="K174" t="str">
            <v>Y</v>
          </cell>
          <cell r="L174" t="str">
            <v>CIMS BASE</v>
          </cell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  <cell r="Z174" t="str">
            <v>CIMS.CAN.BC.Natural Gas Production.Natural Gas Supply.TransmissionBCTransmissionTransmission HFOTechnologyTransmission HFO</v>
          </cell>
        </row>
        <row r="175">
          <cell r="A175" t="str">
            <v>CIMS.CAN.BC.Natural Gas Production.Natural Gas Supply.Transmission</v>
          </cell>
          <cell r="B175" t="str">
            <v>Service</v>
          </cell>
          <cell r="C175" t="str">
            <v>BC</v>
          </cell>
          <cell r="D175" t="str">
            <v>Natural Gas Production</v>
          </cell>
          <cell r="E175" t="str">
            <v>Transmission</v>
          </cell>
          <cell r="F175" t="str">
            <v>Transmission HFO</v>
          </cell>
          <cell r="G175" t="str">
            <v>Available</v>
          </cell>
          <cell r="H175"/>
          <cell r="I175"/>
          <cell r="J175"/>
          <cell r="K175" t="str">
            <v>Y</v>
          </cell>
          <cell r="L175" t="str">
            <v>CIMS BASE</v>
          </cell>
          <cell r="M175" t="str">
            <v>Year</v>
          </cell>
          <cell r="N175">
            <v>2000</v>
          </cell>
          <cell r="O175">
            <v>2000</v>
          </cell>
          <cell r="P175">
            <v>2000</v>
          </cell>
          <cell r="Q175">
            <v>2000</v>
          </cell>
          <cell r="R175">
            <v>2000</v>
          </cell>
          <cell r="S175">
            <v>2000</v>
          </cell>
          <cell r="T175">
            <v>2000</v>
          </cell>
          <cell r="U175">
            <v>2000</v>
          </cell>
          <cell r="V175">
            <v>2000</v>
          </cell>
          <cell r="W175">
            <v>2000</v>
          </cell>
          <cell r="X175">
            <v>2000</v>
          </cell>
          <cell r="Y175"/>
          <cell r="Z175" t="str">
            <v>CIMS.CAN.BC.Natural Gas Production.Natural Gas Supply.TransmissionBCTransmissionTransmission HFOAvailable</v>
          </cell>
        </row>
        <row r="176">
          <cell r="A176" t="str">
            <v>CIMS.CAN.BC.Natural Gas Production.Natural Gas Supply.Transmission</v>
          </cell>
          <cell r="B176" t="str">
            <v>Service</v>
          </cell>
          <cell r="C176" t="str">
            <v>BC</v>
          </cell>
          <cell r="D176" t="str">
            <v>Natural Gas Production</v>
          </cell>
          <cell r="E176" t="str">
            <v>Transmission</v>
          </cell>
          <cell r="F176" t="str">
            <v>Transmission HFO</v>
          </cell>
          <cell r="G176" t="str">
            <v>Unavailable</v>
          </cell>
          <cell r="H176"/>
          <cell r="I176"/>
          <cell r="J176"/>
          <cell r="K176" t="str">
            <v>Y</v>
          </cell>
          <cell r="L176" t="str">
            <v>ES Calibration</v>
          </cell>
          <cell r="M176" t="str">
            <v>Year</v>
          </cell>
          <cell r="N176">
            <v>2004</v>
          </cell>
          <cell r="O176">
            <v>2004</v>
          </cell>
          <cell r="P176">
            <v>2004</v>
          </cell>
          <cell r="Q176">
            <v>2004</v>
          </cell>
          <cell r="R176">
            <v>2004</v>
          </cell>
          <cell r="S176">
            <v>2004</v>
          </cell>
          <cell r="T176">
            <v>2004</v>
          </cell>
          <cell r="U176">
            <v>2004</v>
          </cell>
          <cell r="V176">
            <v>2004</v>
          </cell>
          <cell r="W176">
            <v>2004</v>
          </cell>
          <cell r="X176">
            <v>2004</v>
          </cell>
          <cell r="Y176"/>
          <cell r="Z176" t="str">
            <v>CIMS.CAN.BC.Natural Gas Production.Natural Gas Supply.TransmissionBCTransmissionTransmission HFOUnavailable</v>
          </cell>
        </row>
        <row r="177">
          <cell r="A177" t="str">
            <v>CIMS.CAN.BC.Natural Gas Production.Natural Gas Supply.Transmission</v>
          </cell>
          <cell r="B177" t="str">
            <v>Service</v>
          </cell>
          <cell r="C177" t="str">
            <v>BC</v>
          </cell>
          <cell r="D177" t="str">
            <v>Natural Gas Production</v>
          </cell>
          <cell r="E177" t="str">
            <v>Transmission</v>
          </cell>
          <cell r="F177" t="str">
            <v>Transmission HFO</v>
          </cell>
          <cell r="G177" t="str">
            <v>Lifetime</v>
          </cell>
          <cell r="H177"/>
          <cell r="I177"/>
          <cell r="J177"/>
          <cell r="K177" t="str">
            <v>Y</v>
          </cell>
          <cell r="L177" t="str">
            <v>ES Calibration</v>
          </cell>
          <cell r="M177" t="str">
            <v>Years</v>
          </cell>
          <cell r="N177">
            <v>10</v>
          </cell>
          <cell r="O177">
            <v>10</v>
          </cell>
          <cell r="P177">
            <v>10</v>
          </cell>
          <cell r="Q177">
            <v>10</v>
          </cell>
          <cell r="R177">
            <v>10</v>
          </cell>
          <cell r="S177">
            <v>10</v>
          </cell>
          <cell r="T177">
            <v>10</v>
          </cell>
          <cell r="U177">
            <v>10</v>
          </cell>
          <cell r="V177">
            <v>10</v>
          </cell>
          <cell r="W177">
            <v>10</v>
          </cell>
          <cell r="X177">
            <v>10</v>
          </cell>
          <cell r="Y177"/>
          <cell r="Z177" t="str">
            <v>CIMS.CAN.BC.Natural Gas Production.Natural Gas Supply.TransmissionBCTransmissionTransmission HFOLifetime</v>
          </cell>
        </row>
        <row r="178">
          <cell r="A178" t="str">
            <v>CIMS.CAN.BC.Natural Gas Production.Natural Gas Supply.Transmission</v>
          </cell>
          <cell r="B178" t="str">
            <v>Service</v>
          </cell>
          <cell r="C178" t="str">
            <v>BC</v>
          </cell>
          <cell r="D178" t="str">
            <v>Natural Gas Production</v>
          </cell>
          <cell r="E178" t="str">
            <v>Transmission</v>
          </cell>
          <cell r="F178" t="str">
            <v>Transmission HFO</v>
          </cell>
          <cell r="G178" t="str">
            <v>Market share</v>
          </cell>
          <cell r="H178"/>
          <cell r="I178"/>
          <cell r="J178"/>
          <cell r="K178" t="str">
            <v>Y</v>
          </cell>
          <cell r="L178" t="str">
            <v>CIMS BASE</v>
          </cell>
          <cell r="M178" t="str">
            <v>%</v>
          </cell>
          <cell r="N178">
            <v>0.5</v>
          </cell>
          <cell r="O178"/>
          <cell r="P178"/>
          <cell r="Q178"/>
          <cell r="R178"/>
          <cell r="S178"/>
          <cell r="T178"/>
          <cell r="U178"/>
          <cell r="V178"/>
          <cell r="W178"/>
          <cell r="X178"/>
          <cell r="Y178"/>
          <cell r="Z178" t="str">
            <v>CIMS.CAN.BC.Natural Gas Production.Natural Gas Supply.TransmissionBCTransmissionTransmission HFOMarket share</v>
          </cell>
        </row>
        <row r="179">
          <cell r="A179" t="str">
            <v>CIMS.CAN.BC.Natural Gas Production.Natural Gas Supply.Transmission</v>
          </cell>
          <cell r="B179" t="str">
            <v>Service</v>
          </cell>
          <cell r="C179" t="str">
            <v>BC</v>
          </cell>
          <cell r="D179" t="str">
            <v>Natural Gas Production</v>
          </cell>
          <cell r="E179" t="str">
            <v>Transmission</v>
          </cell>
          <cell r="F179" t="str">
            <v>Transmission HFO</v>
          </cell>
          <cell r="G179" t="str">
            <v>Output</v>
          </cell>
          <cell r="H179"/>
          <cell r="I179"/>
          <cell r="J179"/>
          <cell r="K179" t="str">
            <v>Y</v>
          </cell>
          <cell r="L179" t="str">
            <v>CIMS BASE</v>
          </cell>
          <cell r="M179" t="str">
            <v>1000 m3</v>
          </cell>
          <cell r="N179">
            <v>9.9999999999999978E-2</v>
          </cell>
          <cell r="O179">
            <v>9.9999999999999978E-2</v>
          </cell>
          <cell r="P179">
            <v>9.9999999999999978E-2</v>
          </cell>
          <cell r="Q179">
            <v>9.9999999999999978E-2</v>
          </cell>
          <cell r="R179">
            <v>9.9999999999999978E-2</v>
          </cell>
          <cell r="S179">
            <v>9.9999999999999978E-2</v>
          </cell>
          <cell r="T179">
            <v>9.9999999999999978E-2</v>
          </cell>
          <cell r="U179">
            <v>9.9999999999999978E-2</v>
          </cell>
          <cell r="V179">
            <v>9.9999999999999978E-2</v>
          </cell>
          <cell r="W179">
            <v>9.9999999999999978E-2</v>
          </cell>
          <cell r="X179">
            <v>9.9999999999999978E-2</v>
          </cell>
          <cell r="Y179"/>
          <cell r="Z179" t="str">
            <v>CIMS.CAN.BC.Natural Gas Production.Natural Gas Supply.TransmissionBCTransmissionTransmission HFOOutput</v>
          </cell>
        </row>
        <row r="180">
          <cell r="A180" t="str">
            <v>CIMS.CAN.BC.Natural Gas Production.Natural Gas Supply.Transmission</v>
          </cell>
          <cell r="B180" t="str">
            <v>Service</v>
          </cell>
          <cell r="C180" t="str">
            <v>BC</v>
          </cell>
          <cell r="D180" t="str">
            <v>Natural Gas Production</v>
          </cell>
          <cell r="E180" t="str">
            <v>Transmission</v>
          </cell>
          <cell r="F180" t="str">
            <v>Transmission HFO</v>
          </cell>
          <cell r="G180" t="str">
            <v>FCC</v>
          </cell>
          <cell r="H180"/>
          <cell r="I180"/>
          <cell r="J180"/>
          <cell r="K180" t="str">
            <v>Y</v>
          </cell>
          <cell r="L180" t="str">
            <v>CIMS BASE</v>
          </cell>
          <cell r="M180" t="str">
            <v>$</v>
          </cell>
          <cell r="N180">
            <v>111</v>
          </cell>
          <cell r="O180">
            <v>111</v>
          </cell>
          <cell r="P180">
            <v>111</v>
          </cell>
          <cell r="Q180">
            <v>111</v>
          </cell>
          <cell r="R180">
            <v>111</v>
          </cell>
          <cell r="S180">
            <v>111</v>
          </cell>
          <cell r="T180">
            <v>111</v>
          </cell>
          <cell r="U180">
            <v>111</v>
          </cell>
          <cell r="V180">
            <v>111</v>
          </cell>
          <cell r="W180">
            <v>111</v>
          </cell>
          <cell r="X180">
            <v>111</v>
          </cell>
          <cell r="Y180"/>
          <cell r="Z180" t="str">
            <v>CIMS.CAN.BC.Natural Gas Production.Natural Gas Supply.TransmissionBCTransmissionTransmission HFOFCC</v>
          </cell>
        </row>
        <row r="181">
          <cell r="A181" t="str">
            <v>CIMS.CAN.BC.Natural Gas Production.Natural Gas Supply.Transmission</v>
          </cell>
          <cell r="B181" t="str">
            <v>Service</v>
          </cell>
          <cell r="C181" t="str">
            <v>BC</v>
          </cell>
          <cell r="D181" t="str">
            <v>Natural Gas Production</v>
          </cell>
          <cell r="E181" t="str">
            <v>Transmission</v>
          </cell>
          <cell r="F181" t="str">
            <v>Transmission HFO</v>
          </cell>
          <cell r="G181" t="str">
            <v>FOM</v>
          </cell>
          <cell r="H181"/>
          <cell r="I181"/>
          <cell r="J181"/>
          <cell r="K181" t="str">
            <v>Y</v>
          </cell>
          <cell r="L181" t="str">
            <v>CIMS BASE</v>
          </cell>
          <cell r="M181" t="str">
            <v>$</v>
          </cell>
          <cell r="N181">
            <v>1.08153930685981</v>
          </cell>
          <cell r="O181">
            <v>1.08153930685981</v>
          </cell>
          <cell r="P181">
            <v>1.08153930685981</v>
          </cell>
          <cell r="Q181">
            <v>1.08153930685981</v>
          </cell>
          <cell r="R181">
            <v>1.08153930685981</v>
          </cell>
          <cell r="S181">
            <v>1.08153930685981</v>
          </cell>
          <cell r="T181">
            <v>1.08153930685981</v>
          </cell>
          <cell r="U181">
            <v>1.08153930685981</v>
          </cell>
          <cell r="V181">
            <v>1.08153930685981</v>
          </cell>
          <cell r="W181">
            <v>1.08153930685981</v>
          </cell>
          <cell r="X181">
            <v>1.08153930685981</v>
          </cell>
          <cell r="Y181"/>
          <cell r="Z181" t="str">
            <v>CIMS.CAN.BC.Natural Gas Production.Natural Gas Supply.TransmissionBCTransmissionTransmission HFOFOM</v>
          </cell>
        </row>
        <row r="182">
          <cell r="A182" t="str">
            <v>CIMS.CAN.BC.Natural Gas Production.Natural Gas Supply.Transmission.Compression</v>
          </cell>
          <cell r="B182" t="str">
            <v>Service</v>
          </cell>
          <cell r="C182" t="str">
            <v>BC</v>
          </cell>
          <cell r="D182" t="str">
            <v>Natural Gas Production</v>
          </cell>
          <cell r="E182" t="str">
            <v>Compression</v>
          </cell>
          <cell r="F182"/>
          <cell r="G182" t="str">
            <v>Competition type</v>
          </cell>
          <cell r="H182" t="str">
            <v>Tech Compete</v>
          </cell>
          <cell r="I182"/>
          <cell r="J182"/>
          <cell r="K182" t="str">
            <v>Y</v>
          </cell>
          <cell r="L182"/>
          <cell r="M182"/>
          <cell r="N182"/>
          <cell r="O182"/>
          <cell r="P182"/>
          <cell r="Q182"/>
          <cell r="R182"/>
          <cell r="S182"/>
          <cell r="T182"/>
          <cell r="U182"/>
          <cell r="V182"/>
          <cell r="W182"/>
          <cell r="X182"/>
          <cell r="Y182"/>
          <cell r="Z182" t="str">
            <v>CIMS.CAN.BC.Natural Gas Production.Natural Gas Supply.Transmission.CompressionBCCompressionCompetition typeTech Compete</v>
          </cell>
        </row>
        <row r="183">
          <cell r="A183" t="str">
            <v>CIMS.CAN.BC.Natural Gas Production.Natural Gas Supply.Transmission.Compression</v>
          </cell>
          <cell r="B183" t="str">
            <v>Service</v>
          </cell>
          <cell r="C183" t="str">
            <v>BC</v>
          </cell>
          <cell r="D183" t="str">
            <v>Natural Gas Production</v>
          </cell>
          <cell r="E183" t="str">
            <v>Compression</v>
          </cell>
          <cell r="F183"/>
          <cell r="G183" t="str">
            <v>Discount rate_financial</v>
          </cell>
          <cell r="H183"/>
          <cell r="I183"/>
          <cell r="J183"/>
          <cell r="K183" t="str">
            <v>Y</v>
          </cell>
          <cell r="L183"/>
          <cell r="M183" t="str">
            <v>%</v>
          </cell>
          <cell r="N183">
            <v>0.35</v>
          </cell>
          <cell r="O183">
            <v>0.35</v>
          </cell>
          <cell r="P183">
            <v>0.35</v>
          </cell>
          <cell r="Q183">
            <v>0.35</v>
          </cell>
          <cell r="R183">
            <v>0.35</v>
          </cell>
          <cell r="S183">
            <v>0.35</v>
          </cell>
          <cell r="T183">
            <v>0.35</v>
          </cell>
          <cell r="U183">
            <v>0.35</v>
          </cell>
          <cell r="V183">
            <v>0.35</v>
          </cell>
          <cell r="W183">
            <v>0.35</v>
          </cell>
          <cell r="X183">
            <v>0.35</v>
          </cell>
          <cell r="Y183"/>
          <cell r="Z183" t="str">
            <v>CIMS.CAN.BC.Natural Gas Production.Natural Gas Supply.Transmission.CompressionBCCompressionDiscount rate_financial</v>
          </cell>
        </row>
        <row r="184">
          <cell r="A184" t="str">
            <v>CIMS.CAN.BC.Natural Gas Production.Natural Gas Supply.Transmission.Compression</v>
          </cell>
          <cell r="B184" t="str">
            <v>Service</v>
          </cell>
          <cell r="C184" t="str">
            <v>BC</v>
          </cell>
          <cell r="D184" t="str">
            <v>Natural Gas Production</v>
          </cell>
          <cell r="E184" t="str">
            <v>Compression</v>
          </cell>
          <cell r="F184"/>
          <cell r="G184" t="str">
            <v>Heterogeneity</v>
          </cell>
          <cell r="H184"/>
          <cell r="I184"/>
          <cell r="J184"/>
          <cell r="K184" t="str">
            <v>Y</v>
          </cell>
          <cell r="L184"/>
          <cell r="M184"/>
          <cell r="N184">
            <v>10</v>
          </cell>
          <cell r="O184">
            <v>10</v>
          </cell>
          <cell r="P184">
            <v>10</v>
          </cell>
          <cell r="Q184">
            <v>10</v>
          </cell>
          <cell r="R184">
            <v>10</v>
          </cell>
          <cell r="S184">
            <v>10</v>
          </cell>
          <cell r="T184">
            <v>10</v>
          </cell>
          <cell r="U184">
            <v>10</v>
          </cell>
          <cell r="V184">
            <v>10</v>
          </cell>
          <cell r="W184">
            <v>10</v>
          </cell>
          <cell r="X184">
            <v>10</v>
          </cell>
          <cell r="Y184"/>
          <cell r="Z184" t="str">
            <v>CIMS.CAN.BC.Natural Gas Production.Natural Gas Supply.Transmission.CompressionBCCompressionHeterogeneity</v>
          </cell>
        </row>
        <row r="185">
          <cell r="A185" t="str">
            <v>CIMS.CAN.BC.Natural Gas Production.Natural Gas Supply.Transmission.Compression</v>
          </cell>
          <cell r="B185" t="str">
            <v>Service</v>
          </cell>
          <cell r="C185" t="str">
            <v>BC</v>
          </cell>
          <cell r="D185" t="str">
            <v>Natural Gas Production</v>
          </cell>
          <cell r="E185" t="str">
            <v>Compression</v>
          </cell>
          <cell r="F185" t="str">
            <v>Transmission Compression</v>
          </cell>
          <cell r="G185" t="str">
            <v>Technology</v>
          </cell>
          <cell r="H185" t="str">
            <v>Transmission Compression</v>
          </cell>
          <cell r="I185"/>
          <cell r="J185"/>
          <cell r="K185" t="str">
            <v>Y</v>
          </cell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  <cell r="Z185" t="str">
            <v>CIMS.CAN.BC.Natural Gas Production.Natural Gas Supply.Transmission.CompressionBCCompressionTransmission CompressionTechnologyTransmission Compression</v>
          </cell>
        </row>
        <row r="186">
          <cell r="A186" t="str">
            <v>CIMS.CAN.BC.Natural Gas Production.Natural Gas Supply.Transmission.Compression</v>
          </cell>
          <cell r="B186" t="str">
            <v>Service</v>
          </cell>
          <cell r="C186" t="str">
            <v>BC</v>
          </cell>
          <cell r="D186" t="str">
            <v>Natural Gas Production</v>
          </cell>
          <cell r="E186" t="str">
            <v>Compression</v>
          </cell>
          <cell r="F186" t="str">
            <v>Transmission Compression</v>
          </cell>
          <cell r="G186" t="str">
            <v>Available</v>
          </cell>
          <cell r="H186"/>
          <cell r="I186"/>
          <cell r="J186"/>
          <cell r="K186" t="str">
            <v>Y</v>
          </cell>
          <cell r="L186"/>
          <cell r="M186" t="str">
            <v>Year</v>
          </cell>
          <cell r="N186">
            <v>2000</v>
          </cell>
          <cell r="O186">
            <v>2000</v>
          </cell>
          <cell r="P186">
            <v>2000</v>
          </cell>
          <cell r="Q186">
            <v>2000</v>
          </cell>
          <cell r="R186">
            <v>2000</v>
          </cell>
          <cell r="S186">
            <v>2000</v>
          </cell>
          <cell r="T186">
            <v>2000</v>
          </cell>
          <cell r="U186">
            <v>2000</v>
          </cell>
          <cell r="V186">
            <v>2000</v>
          </cell>
          <cell r="W186">
            <v>2000</v>
          </cell>
          <cell r="X186">
            <v>2000</v>
          </cell>
          <cell r="Y186"/>
          <cell r="Z186" t="str">
            <v>CIMS.CAN.BC.Natural Gas Production.Natural Gas Supply.Transmission.CompressionBCCompressionTransmission CompressionAvailable</v>
          </cell>
        </row>
        <row r="187">
          <cell r="A187" t="str">
            <v>CIMS.CAN.BC.Natural Gas Production.Natural Gas Supply.Transmission.Compression</v>
          </cell>
          <cell r="B187" t="str">
            <v>Service</v>
          </cell>
          <cell r="C187" t="str">
            <v>BC</v>
          </cell>
          <cell r="D187" t="str">
            <v>Natural Gas Production</v>
          </cell>
          <cell r="E187" t="str">
            <v>Compression</v>
          </cell>
          <cell r="F187" t="str">
            <v>Transmission Compression</v>
          </cell>
          <cell r="G187" t="str">
            <v>Unavailable</v>
          </cell>
          <cell r="H187"/>
          <cell r="I187"/>
          <cell r="J187"/>
          <cell r="K187" t="str">
            <v>Y</v>
          </cell>
          <cell r="L187"/>
          <cell r="M187" t="str">
            <v>Year</v>
          </cell>
          <cell r="N187">
            <v>2101</v>
          </cell>
          <cell r="O187">
            <v>2101</v>
          </cell>
          <cell r="P187">
            <v>2101</v>
          </cell>
          <cell r="Q187">
            <v>2101</v>
          </cell>
          <cell r="R187">
            <v>2101</v>
          </cell>
          <cell r="S187">
            <v>2101</v>
          </cell>
          <cell r="T187">
            <v>2101</v>
          </cell>
          <cell r="U187">
            <v>2101</v>
          </cell>
          <cell r="V187">
            <v>2101</v>
          </cell>
          <cell r="W187">
            <v>2101</v>
          </cell>
          <cell r="X187">
            <v>2101</v>
          </cell>
          <cell r="Y187"/>
          <cell r="Z187" t="str">
            <v>CIMS.CAN.BC.Natural Gas Production.Natural Gas Supply.Transmission.CompressionBCCompressionTransmission CompressionUnavailable</v>
          </cell>
        </row>
        <row r="188">
          <cell r="A188" t="str">
            <v>CIMS.CAN.BC.Natural Gas Production.Natural Gas Supply.Transmission.Compression</v>
          </cell>
          <cell r="B188" t="str">
            <v>Service</v>
          </cell>
          <cell r="C188" t="str">
            <v>BC</v>
          </cell>
          <cell r="D188" t="str">
            <v>Natural Gas Production</v>
          </cell>
          <cell r="E188" t="str">
            <v>Compression</v>
          </cell>
          <cell r="F188" t="str">
            <v>Transmission Compression</v>
          </cell>
          <cell r="G188" t="str">
            <v>Lifetime</v>
          </cell>
          <cell r="H188"/>
          <cell r="I188"/>
          <cell r="J188"/>
          <cell r="K188" t="str">
            <v>Y</v>
          </cell>
          <cell r="L188" t="str">
            <v>CIMS BASE</v>
          </cell>
          <cell r="M188" t="str">
            <v>Years</v>
          </cell>
          <cell r="N188">
            <v>50</v>
          </cell>
          <cell r="O188">
            <v>50</v>
          </cell>
          <cell r="P188">
            <v>50</v>
          </cell>
          <cell r="Q188">
            <v>50</v>
          </cell>
          <cell r="R188">
            <v>50</v>
          </cell>
          <cell r="S188">
            <v>50</v>
          </cell>
          <cell r="T188">
            <v>50</v>
          </cell>
          <cell r="U188">
            <v>50</v>
          </cell>
          <cell r="V188">
            <v>50</v>
          </cell>
          <cell r="W188">
            <v>50</v>
          </cell>
          <cell r="X188">
            <v>50</v>
          </cell>
          <cell r="Y188"/>
          <cell r="Z188" t="str">
            <v>CIMS.CAN.BC.Natural Gas Production.Natural Gas Supply.Transmission.CompressionBCCompressionTransmission CompressionLifetime</v>
          </cell>
        </row>
        <row r="189">
          <cell r="A189" t="str">
            <v>CIMS.CAN.BC.Natural Gas Production.Natural Gas Supply.Transmission.Compression</v>
          </cell>
          <cell r="B189" t="str">
            <v>Service</v>
          </cell>
          <cell r="C189" t="str">
            <v>BC</v>
          </cell>
          <cell r="D189" t="str">
            <v>Natural Gas Production</v>
          </cell>
          <cell r="E189" t="str">
            <v>Compression</v>
          </cell>
          <cell r="F189" t="str">
            <v>Transmission Compression</v>
          </cell>
          <cell r="G189" t="str">
            <v>Market share</v>
          </cell>
          <cell r="H189"/>
          <cell r="I189"/>
          <cell r="J189"/>
          <cell r="K189" t="str">
            <v>Y</v>
          </cell>
          <cell r="L189"/>
          <cell r="M189" t="str">
            <v>%</v>
          </cell>
          <cell r="N189">
            <v>1</v>
          </cell>
          <cell r="O189"/>
          <cell r="P189"/>
          <cell r="Q189"/>
          <cell r="R189"/>
          <cell r="S189"/>
          <cell r="T189"/>
          <cell r="U189"/>
          <cell r="V189"/>
          <cell r="W189"/>
          <cell r="X189"/>
          <cell r="Y189"/>
          <cell r="Z189" t="str">
            <v>CIMS.CAN.BC.Natural Gas Production.Natural Gas Supply.Transmission.CompressionBCCompressionTransmission CompressionMarket share</v>
          </cell>
        </row>
        <row r="190">
          <cell r="A190" t="str">
            <v>CIMS.CAN.BC.Natural Gas Production.Natural Gas Supply.Transmission.Compression</v>
          </cell>
          <cell r="B190" t="str">
            <v>Service</v>
          </cell>
          <cell r="C190" t="str">
            <v>BC</v>
          </cell>
          <cell r="D190" t="str">
            <v>Natural Gas Production</v>
          </cell>
          <cell r="E190" t="str">
            <v>Compression</v>
          </cell>
          <cell r="F190" t="str">
            <v>Transmission Compression</v>
          </cell>
          <cell r="G190" t="str">
            <v>Output</v>
          </cell>
          <cell r="H190"/>
          <cell r="I190"/>
          <cell r="J190"/>
          <cell r="K190" t="str">
            <v>Y</v>
          </cell>
          <cell r="L190"/>
          <cell r="M190" t="str">
            <v>1000 m3</v>
          </cell>
          <cell r="N190">
            <v>1</v>
          </cell>
          <cell r="O190">
            <v>1</v>
          </cell>
          <cell r="P190">
            <v>1</v>
          </cell>
          <cell r="Q190">
            <v>1</v>
          </cell>
          <cell r="R190">
            <v>1</v>
          </cell>
          <cell r="S190">
            <v>1</v>
          </cell>
          <cell r="T190">
            <v>1</v>
          </cell>
          <cell r="U190">
            <v>1</v>
          </cell>
          <cell r="V190">
            <v>1</v>
          </cell>
          <cell r="W190">
            <v>1</v>
          </cell>
          <cell r="X190">
            <v>1</v>
          </cell>
          <cell r="Y190"/>
          <cell r="Z190" t="str">
            <v>CIMS.CAN.BC.Natural Gas Production.Natural Gas Supply.Transmission.CompressionBCCompressionTransmission CompressionOutput</v>
          </cell>
        </row>
        <row r="191">
          <cell r="A191" t="str">
            <v>CIMS.CAN.BC.Natural Gas Production.Natural Gas Supply.Transmission.Compression</v>
          </cell>
          <cell r="B191" t="str">
            <v>Service</v>
          </cell>
          <cell r="C191" t="str">
            <v>BC</v>
          </cell>
          <cell r="D191" t="str">
            <v>Natural Gas Production</v>
          </cell>
          <cell r="E191" t="str">
            <v>Compression</v>
          </cell>
          <cell r="F191" t="str">
            <v>Transmission Compression</v>
          </cell>
          <cell r="G191" t="str">
            <v>FCC</v>
          </cell>
          <cell r="H191"/>
          <cell r="I191"/>
          <cell r="J191"/>
          <cell r="K191" t="str">
            <v>Y</v>
          </cell>
          <cell r="L191" t="str">
            <v>CompressionTechs_07.23.24.xlsx</v>
          </cell>
          <cell r="M191" t="str">
            <v>$</v>
          </cell>
          <cell r="N191">
            <v>410382.65836082998</v>
          </cell>
          <cell r="O191">
            <v>410382.65836082998</v>
          </cell>
          <cell r="P191">
            <v>410382.65836082998</v>
          </cell>
          <cell r="Q191">
            <v>410382.65836082998</v>
          </cell>
          <cell r="R191">
            <v>410382.65836082998</v>
          </cell>
          <cell r="S191">
            <v>410382.65836082998</v>
          </cell>
          <cell r="T191">
            <v>410382.65836082998</v>
          </cell>
          <cell r="U191">
            <v>410382.65836082998</v>
          </cell>
          <cell r="V191">
            <v>410382.65836082998</v>
          </cell>
          <cell r="W191">
            <v>410382.65836082998</v>
          </cell>
          <cell r="X191">
            <v>410382.65836082998</v>
          </cell>
          <cell r="Y191"/>
          <cell r="Z191" t="str">
            <v>CIMS.CAN.BC.Natural Gas Production.Natural Gas Supply.Transmission.CompressionBCCompressionTransmission CompressionFCC</v>
          </cell>
        </row>
        <row r="192">
          <cell r="A192" t="str">
            <v>CIMS.CAN.BC.Natural Gas Production.Natural Gas Supply.Transmission.Compression</v>
          </cell>
          <cell r="B192" t="str">
            <v>Service</v>
          </cell>
          <cell r="C192" t="str">
            <v>BC</v>
          </cell>
          <cell r="D192" t="str">
            <v>Natural Gas Production</v>
          </cell>
          <cell r="E192" t="str">
            <v>Compression</v>
          </cell>
          <cell r="F192" t="str">
            <v>Transmission Compression</v>
          </cell>
          <cell r="G192" t="str">
            <v>FOM</v>
          </cell>
          <cell r="H192"/>
          <cell r="I192"/>
          <cell r="J192"/>
          <cell r="K192" t="str">
            <v>Y</v>
          </cell>
          <cell r="L192" t="str">
            <v>CompressionTechs_07.23.24.xlsx</v>
          </cell>
          <cell r="M192" t="str">
            <v>$</v>
          </cell>
          <cell r="N192">
            <v>23200.266545787101</v>
          </cell>
          <cell r="O192">
            <v>23200.266545787101</v>
          </cell>
          <cell r="P192">
            <v>23200.266545787101</v>
          </cell>
          <cell r="Q192">
            <v>23200.266545787101</v>
          </cell>
          <cell r="R192">
            <v>23200.266545787101</v>
          </cell>
          <cell r="S192">
            <v>23200.266545787101</v>
          </cell>
          <cell r="T192">
            <v>23200.266545787101</v>
          </cell>
          <cell r="U192">
            <v>23200.266545787101</v>
          </cell>
          <cell r="V192">
            <v>23200.266545787101</v>
          </cell>
          <cell r="W192">
            <v>23200.266545787101</v>
          </cell>
          <cell r="X192">
            <v>23200.266545787101</v>
          </cell>
          <cell r="Y192"/>
          <cell r="Z192" t="str">
            <v>CIMS.CAN.BC.Natural Gas Production.Natural Gas Supply.Transmission.CompressionBCCompressionTransmission CompressionFOM</v>
          </cell>
        </row>
        <row r="193">
          <cell r="A193" t="str">
            <v>CIMS.CAN.BC.Natural Gas Production.Natural Gas Supply.Transmission.Compression</v>
          </cell>
          <cell r="B193" t="str">
            <v>Service</v>
          </cell>
          <cell r="C193" t="str">
            <v>BC</v>
          </cell>
          <cell r="D193" t="str">
            <v>Natural Gas Production</v>
          </cell>
          <cell r="E193" t="str">
            <v>Compression</v>
          </cell>
          <cell r="F193" t="str">
            <v>Transmission Compression Eff</v>
          </cell>
          <cell r="G193" t="str">
            <v>Technology</v>
          </cell>
          <cell r="H193" t="str">
            <v>Transmission Compression Eff</v>
          </cell>
          <cell r="I193"/>
          <cell r="J193"/>
          <cell r="K193" t="str">
            <v>Y</v>
          </cell>
          <cell r="L193"/>
          <cell r="M193"/>
          <cell r="N193"/>
          <cell r="O193"/>
          <cell r="P193"/>
          <cell r="Q193"/>
          <cell r="R193"/>
          <cell r="S193"/>
          <cell r="T193"/>
          <cell r="U193"/>
          <cell r="V193"/>
          <cell r="W193"/>
          <cell r="X193"/>
          <cell r="Y193"/>
          <cell r="Z193" t="str">
            <v>CIMS.CAN.BC.Natural Gas Production.Natural Gas Supply.Transmission.CompressionBCCompressionTransmission Compression EffTechnologyTransmission Compression Eff</v>
          </cell>
        </row>
        <row r="194">
          <cell r="A194" t="str">
            <v>CIMS.CAN.BC.Natural Gas Production.Natural Gas Supply.Transmission.Compression</v>
          </cell>
          <cell r="B194" t="str">
            <v>Service</v>
          </cell>
          <cell r="C194" t="str">
            <v>BC</v>
          </cell>
          <cell r="D194" t="str">
            <v>Natural Gas Production</v>
          </cell>
          <cell r="E194" t="str">
            <v>Compression</v>
          </cell>
          <cell r="F194" t="str">
            <v>Transmission Compression Eff</v>
          </cell>
          <cell r="G194" t="str">
            <v>Available</v>
          </cell>
          <cell r="H194"/>
          <cell r="I194"/>
          <cell r="J194"/>
          <cell r="K194" t="str">
            <v>Y</v>
          </cell>
          <cell r="L194"/>
          <cell r="M194" t="str">
            <v>Year</v>
          </cell>
          <cell r="N194">
            <v>2000</v>
          </cell>
          <cell r="O194">
            <v>2000</v>
          </cell>
          <cell r="P194">
            <v>2000</v>
          </cell>
          <cell r="Q194">
            <v>2000</v>
          </cell>
          <cell r="R194">
            <v>2000</v>
          </cell>
          <cell r="S194">
            <v>2000</v>
          </cell>
          <cell r="T194">
            <v>2000</v>
          </cell>
          <cell r="U194">
            <v>2000</v>
          </cell>
          <cell r="V194">
            <v>2000</v>
          </cell>
          <cell r="W194">
            <v>2000</v>
          </cell>
          <cell r="X194">
            <v>2000</v>
          </cell>
          <cell r="Y194"/>
          <cell r="Z194" t="str">
            <v>CIMS.CAN.BC.Natural Gas Production.Natural Gas Supply.Transmission.CompressionBCCompressionTransmission Compression EffAvailable</v>
          </cell>
        </row>
        <row r="195">
          <cell r="A195" t="str">
            <v>CIMS.CAN.BC.Natural Gas Production.Natural Gas Supply.Transmission.Compression</v>
          </cell>
          <cell r="B195" t="str">
            <v>Service</v>
          </cell>
          <cell r="C195" t="str">
            <v>BC</v>
          </cell>
          <cell r="D195" t="str">
            <v>Natural Gas Production</v>
          </cell>
          <cell r="E195" t="str">
            <v>Compression</v>
          </cell>
          <cell r="F195" t="str">
            <v>Transmission Compression Eff</v>
          </cell>
          <cell r="G195" t="str">
            <v>Unavailable</v>
          </cell>
          <cell r="H195"/>
          <cell r="I195"/>
          <cell r="J195"/>
          <cell r="K195" t="str">
            <v>Y</v>
          </cell>
          <cell r="L195"/>
          <cell r="M195" t="str">
            <v>Year</v>
          </cell>
          <cell r="N195">
            <v>2101</v>
          </cell>
          <cell r="O195">
            <v>2101</v>
          </cell>
          <cell r="P195">
            <v>2101</v>
          </cell>
          <cell r="Q195">
            <v>2101</v>
          </cell>
          <cell r="R195">
            <v>2101</v>
          </cell>
          <cell r="S195">
            <v>2101</v>
          </cell>
          <cell r="T195">
            <v>2101</v>
          </cell>
          <cell r="U195">
            <v>2101</v>
          </cell>
          <cell r="V195">
            <v>2101</v>
          </cell>
          <cell r="W195">
            <v>2101</v>
          </cell>
          <cell r="X195">
            <v>2101</v>
          </cell>
          <cell r="Y195"/>
          <cell r="Z195" t="str">
            <v>CIMS.CAN.BC.Natural Gas Production.Natural Gas Supply.Transmission.CompressionBCCompressionTransmission Compression EffUnavailable</v>
          </cell>
        </row>
        <row r="196">
          <cell r="A196" t="str">
            <v>CIMS.CAN.BC.Natural Gas Production.Natural Gas Supply.Transmission.Compression</v>
          </cell>
          <cell r="B196" t="str">
            <v>Service</v>
          </cell>
          <cell r="C196" t="str">
            <v>BC</v>
          </cell>
          <cell r="D196" t="str">
            <v>Natural Gas Production</v>
          </cell>
          <cell r="E196" t="str">
            <v>Compression</v>
          </cell>
          <cell r="F196" t="str">
            <v>Transmission Compression Eff</v>
          </cell>
          <cell r="G196" t="str">
            <v>Lifetime</v>
          </cell>
          <cell r="H196"/>
          <cell r="I196"/>
          <cell r="J196"/>
          <cell r="K196" t="str">
            <v>Y</v>
          </cell>
          <cell r="L196" t="str">
            <v>CIMS BASE</v>
          </cell>
          <cell r="M196" t="str">
            <v>Years</v>
          </cell>
          <cell r="N196">
            <v>50</v>
          </cell>
          <cell r="O196">
            <v>50</v>
          </cell>
          <cell r="P196">
            <v>50</v>
          </cell>
          <cell r="Q196">
            <v>50</v>
          </cell>
          <cell r="R196">
            <v>50</v>
          </cell>
          <cell r="S196">
            <v>50</v>
          </cell>
          <cell r="T196">
            <v>50</v>
          </cell>
          <cell r="U196">
            <v>50</v>
          </cell>
          <cell r="V196">
            <v>50</v>
          </cell>
          <cell r="W196">
            <v>50</v>
          </cell>
          <cell r="X196">
            <v>50</v>
          </cell>
          <cell r="Y196"/>
          <cell r="Z196" t="str">
            <v>CIMS.CAN.BC.Natural Gas Production.Natural Gas Supply.Transmission.CompressionBCCompressionTransmission Compression EffLifetime</v>
          </cell>
        </row>
        <row r="197">
          <cell r="A197" t="str">
            <v>CIMS.CAN.BC.Natural Gas Production.Natural Gas Supply.Transmission.Compression</v>
          </cell>
          <cell r="B197" t="str">
            <v>Service</v>
          </cell>
          <cell r="C197" t="str">
            <v>BC</v>
          </cell>
          <cell r="D197" t="str">
            <v>Natural Gas Production</v>
          </cell>
          <cell r="E197" t="str">
            <v>Compression</v>
          </cell>
          <cell r="F197" t="str">
            <v>Transmission Compression Eff</v>
          </cell>
          <cell r="G197" t="str">
            <v>Market share</v>
          </cell>
          <cell r="H197"/>
          <cell r="I197"/>
          <cell r="J197"/>
          <cell r="K197" t="str">
            <v>Y</v>
          </cell>
          <cell r="L197"/>
          <cell r="M197" t="str">
            <v>%</v>
          </cell>
          <cell r="N197">
            <v>0</v>
          </cell>
          <cell r="O197"/>
          <cell r="P197"/>
          <cell r="Q197"/>
          <cell r="R197"/>
          <cell r="S197"/>
          <cell r="T197"/>
          <cell r="U197"/>
          <cell r="V197"/>
          <cell r="W197"/>
          <cell r="X197"/>
          <cell r="Y197"/>
          <cell r="Z197" t="str">
            <v>CIMS.CAN.BC.Natural Gas Production.Natural Gas Supply.Transmission.CompressionBCCompressionTransmission Compression EffMarket share</v>
          </cell>
        </row>
        <row r="198">
          <cell r="A198" t="str">
            <v>CIMS.CAN.BC.Natural Gas Production.Natural Gas Supply.Transmission.Compression</v>
          </cell>
          <cell r="B198" t="str">
            <v>Service</v>
          </cell>
          <cell r="C198" t="str">
            <v>BC</v>
          </cell>
          <cell r="D198" t="str">
            <v>Natural Gas Production</v>
          </cell>
          <cell r="E198" t="str">
            <v>Compression</v>
          </cell>
          <cell r="F198" t="str">
            <v>Transmission Compression Eff</v>
          </cell>
          <cell r="G198" t="str">
            <v>Output</v>
          </cell>
          <cell r="H198"/>
          <cell r="I198"/>
          <cell r="J198"/>
          <cell r="K198" t="str">
            <v>Y</v>
          </cell>
          <cell r="L198"/>
          <cell r="M198" t="str">
            <v>1000 m3</v>
          </cell>
          <cell r="N198">
            <v>1</v>
          </cell>
          <cell r="O198">
            <v>1</v>
          </cell>
          <cell r="P198">
            <v>1</v>
          </cell>
          <cell r="Q198">
            <v>1</v>
          </cell>
          <cell r="R198">
            <v>1</v>
          </cell>
          <cell r="S198">
            <v>1</v>
          </cell>
          <cell r="T198">
            <v>1</v>
          </cell>
          <cell r="U198">
            <v>1</v>
          </cell>
          <cell r="V198">
            <v>1</v>
          </cell>
          <cell r="W198">
            <v>1</v>
          </cell>
          <cell r="X198">
            <v>1</v>
          </cell>
          <cell r="Y198"/>
          <cell r="Z198" t="str">
            <v>CIMS.CAN.BC.Natural Gas Production.Natural Gas Supply.Transmission.CompressionBCCompressionTransmission Compression EffOutput</v>
          </cell>
        </row>
        <row r="199">
          <cell r="A199" t="str">
            <v>CIMS.CAN.BC.Natural Gas Production.Natural Gas Supply.Transmission.Compression</v>
          </cell>
          <cell r="B199" t="str">
            <v>Service</v>
          </cell>
          <cell r="C199" t="str">
            <v>BC</v>
          </cell>
          <cell r="D199" t="str">
            <v>Natural Gas Production</v>
          </cell>
          <cell r="E199" t="str">
            <v>Compression</v>
          </cell>
          <cell r="F199" t="str">
            <v>Transmission Compression Eff</v>
          </cell>
          <cell r="G199" t="str">
            <v>FCC</v>
          </cell>
          <cell r="H199"/>
          <cell r="I199"/>
          <cell r="J199"/>
          <cell r="K199" t="str">
            <v>Y</v>
          </cell>
          <cell r="L199" t="str">
            <v>CompressionTechs_07.23.24.xlsx</v>
          </cell>
          <cell r="M199" t="str">
            <v>$</v>
          </cell>
          <cell r="N199">
            <v>584655.97454515495</v>
          </cell>
          <cell r="O199">
            <v>584655.97454515495</v>
          </cell>
          <cell r="P199">
            <v>584655.97454515495</v>
          </cell>
          <cell r="Q199">
            <v>584655.97454515495</v>
          </cell>
          <cell r="R199">
            <v>584655.97454515495</v>
          </cell>
          <cell r="S199">
            <v>584655.97454515495</v>
          </cell>
          <cell r="T199">
            <v>584655.97454515495</v>
          </cell>
          <cell r="U199">
            <v>584655.97454515495</v>
          </cell>
          <cell r="V199">
            <v>584655.97454515495</v>
          </cell>
          <cell r="W199">
            <v>584655.97454515495</v>
          </cell>
          <cell r="X199">
            <v>584655.97454515495</v>
          </cell>
          <cell r="Y199"/>
          <cell r="Z199" t="str">
            <v>CIMS.CAN.BC.Natural Gas Production.Natural Gas Supply.Transmission.CompressionBCCompressionTransmission Compression EffFCC</v>
          </cell>
        </row>
        <row r="200">
          <cell r="A200" t="str">
            <v>CIMS.CAN.BC.Natural Gas Production.Natural Gas Supply.Transmission.Compression</v>
          </cell>
          <cell r="B200" t="str">
            <v>Service</v>
          </cell>
          <cell r="C200" t="str">
            <v>BC</v>
          </cell>
          <cell r="D200" t="str">
            <v>Natural Gas Production</v>
          </cell>
          <cell r="E200" t="str">
            <v>Compression</v>
          </cell>
          <cell r="F200" t="str">
            <v>Transmission Compression Eff</v>
          </cell>
          <cell r="G200" t="str">
            <v>FOM</v>
          </cell>
          <cell r="H200"/>
          <cell r="I200"/>
          <cell r="J200"/>
          <cell r="K200" t="str">
            <v>Y</v>
          </cell>
          <cell r="L200" t="str">
            <v>CompressionTechs_07.23.24.xlsx</v>
          </cell>
          <cell r="M200" t="str">
            <v>$</v>
          </cell>
          <cell r="N200">
            <v>23200.266545787101</v>
          </cell>
          <cell r="O200">
            <v>23200.266545787101</v>
          </cell>
          <cell r="P200">
            <v>23200.266545787101</v>
          </cell>
          <cell r="Q200">
            <v>23200.266545787101</v>
          </cell>
          <cell r="R200">
            <v>23200.266545787101</v>
          </cell>
          <cell r="S200">
            <v>23200.266545787101</v>
          </cell>
          <cell r="T200">
            <v>23200.266545787101</v>
          </cell>
          <cell r="U200">
            <v>23200.266545787101</v>
          </cell>
          <cell r="V200">
            <v>23200.266545787101</v>
          </cell>
          <cell r="W200">
            <v>23200.266545787101</v>
          </cell>
          <cell r="X200">
            <v>23200.266545787101</v>
          </cell>
          <cell r="Y200"/>
          <cell r="Z200" t="str">
            <v>CIMS.CAN.BC.Natural Gas Production.Natural Gas Supply.Transmission.CompressionBCCompressionTransmission Compression EffFOM</v>
          </cell>
        </row>
        <row r="201">
          <cell r="A201" t="str">
            <v>CIMS.CAN.BC.Natural Gas Production.Natural Gas Supply.Direct Heat</v>
          </cell>
          <cell r="B201" t="str">
            <v>Service</v>
          </cell>
          <cell r="C201" t="str">
            <v>BC</v>
          </cell>
          <cell r="D201" t="str">
            <v>Natural Gas Production</v>
          </cell>
          <cell r="E201" t="str">
            <v>Direct Heat</v>
          </cell>
          <cell r="F201"/>
          <cell r="G201" t="str">
            <v>Competition type</v>
          </cell>
          <cell r="H201" t="str">
            <v>Tech Compete</v>
          </cell>
          <cell r="I201"/>
          <cell r="J201"/>
          <cell r="K201" t="str">
            <v>Y</v>
          </cell>
          <cell r="L201" t="str">
            <v>CIMS BASE</v>
          </cell>
          <cell r="M201"/>
          <cell r="N201"/>
          <cell r="O201"/>
          <cell r="P201"/>
          <cell r="Q201"/>
          <cell r="R201"/>
          <cell r="S201"/>
          <cell r="T201"/>
          <cell r="U201"/>
          <cell r="V201"/>
          <cell r="W201"/>
          <cell r="X201"/>
          <cell r="Y201"/>
          <cell r="Z201" t="str">
            <v>CIMS.CAN.BC.Natural Gas Production.Natural Gas Supply.Direct HeatBCDirect HeatCompetition typeTech Compete</v>
          </cell>
        </row>
        <row r="202">
          <cell r="A202" t="str">
            <v>CIMS.CAN.BC.Natural Gas Production.Natural Gas Supply.Direct Heat</v>
          </cell>
          <cell r="B202" t="str">
            <v>Service</v>
          </cell>
          <cell r="C202" t="str">
            <v>BC</v>
          </cell>
          <cell r="D202" t="str">
            <v>Natural Gas Production</v>
          </cell>
          <cell r="E202" t="str">
            <v>Direct Heat</v>
          </cell>
          <cell r="F202"/>
          <cell r="G202" t="str">
            <v>Discount rate_financial</v>
          </cell>
          <cell r="H202"/>
          <cell r="I202"/>
          <cell r="J202"/>
          <cell r="K202" t="str">
            <v>Y</v>
          </cell>
          <cell r="L202" t="str">
            <v>CIMS BASE</v>
          </cell>
          <cell r="M202" t="str">
            <v>%</v>
          </cell>
          <cell r="N202">
            <v>0.35</v>
          </cell>
          <cell r="O202">
            <v>0.35</v>
          </cell>
          <cell r="P202">
            <v>0.35</v>
          </cell>
          <cell r="Q202">
            <v>0.35</v>
          </cell>
          <cell r="R202">
            <v>0.35</v>
          </cell>
          <cell r="S202">
            <v>0.35</v>
          </cell>
          <cell r="T202">
            <v>0.35</v>
          </cell>
          <cell r="U202">
            <v>0.35</v>
          </cell>
          <cell r="V202">
            <v>0.35</v>
          </cell>
          <cell r="W202">
            <v>0.35</v>
          </cell>
          <cell r="X202">
            <v>0.35</v>
          </cell>
          <cell r="Y202"/>
          <cell r="Z202" t="str">
            <v>CIMS.CAN.BC.Natural Gas Production.Natural Gas Supply.Direct HeatBCDirect HeatDiscount rate_financial</v>
          </cell>
        </row>
        <row r="203">
          <cell r="A203" t="str">
            <v>CIMS.CAN.BC.Natural Gas Production.Natural Gas Supply.Direct Heat</v>
          </cell>
          <cell r="B203" t="str">
            <v>Service</v>
          </cell>
          <cell r="C203" t="str">
            <v>BC</v>
          </cell>
          <cell r="D203" t="str">
            <v>Natural Gas Production</v>
          </cell>
          <cell r="E203" t="str">
            <v>Direct Heat</v>
          </cell>
          <cell r="F203"/>
          <cell r="G203" t="str">
            <v>Heterogeneity</v>
          </cell>
          <cell r="H203"/>
          <cell r="I203"/>
          <cell r="J203"/>
          <cell r="K203" t="str">
            <v>Y</v>
          </cell>
          <cell r="L203" t="str">
            <v>CIMS BASE</v>
          </cell>
          <cell r="M203"/>
          <cell r="N203">
            <v>10</v>
          </cell>
          <cell r="O203">
            <v>10</v>
          </cell>
          <cell r="P203">
            <v>10</v>
          </cell>
          <cell r="Q203">
            <v>10</v>
          </cell>
          <cell r="R203">
            <v>10</v>
          </cell>
          <cell r="S203">
            <v>10</v>
          </cell>
          <cell r="T203">
            <v>10</v>
          </cell>
          <cell r="U203">
            <v>10</v>
          </cell>
          <cell r="V203">
            <v>10</v>
          </cell>
          <cell r="W203">
            <v>10</v>
          </cell>
          <cell r="X203">
            <v>10</v>
          </cell>
          <cell r="Y203"/>
          <cell r="Z203" t="str">
            <v>CIMS.CAN.BC.Natural Gas Production.Natural Gas Supply.Direct HeatBCDirect HeatHeterogeneity</v>
          </cell>
        </row>
        <row r="204">
          <cell r="A204" t="str">
            <v>CIMS.CAN.BC.Natural Gas Production.Natural Gas Supply.Direct Heat</v>
          </cell>
          <cell r="B204" t="str">
            <v>Service</v>
          </cell>
          <cell r="C204" t="str">
            <v>BC</v>
          </cell>
          <cell r="D204" t="str">
            <v>Natural Gas Production</v>
          </cell>
          <cell r="E204" t="str">
            <v>Direct Heat</v>
          </cell>
          <cell r="F204" t="str">
            <v>Boilers</v>
          </cell>
          <cell r="G204" t="str">
            <v>Technology</v>
          </cell>
          <cell r="H204" t="str">
            <v>Boilers</v>
          </cell>
          <cell r="I204"/>
          <cell r="J204"/>
          <cell r="K204" t="str">
            <v>Y</v>
          </cell>
          <cell r="L204" t="str">
            <v>CIMS BASE</v>
          </cell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  <cell r="Z204" t="str">
            <v>CIMS.CAN.BC.Natural Gas Production.Natural Gas Supply.Direct HeatBCDirect HeatBoilersTechnologyBoilers</v>
          </cell>
        </row>
        <row r="205">
          <cell r="A205" t="str">
            <v>CIMS.CAN.BC.Natural Gas Production.Natural Gas Supply.Direct Heat</v>
          </cell>
          <cell r="B205" t="str">
            <v>Service</v>
          </cell>
          <cell r="C205" t="str">
            <v>BC</v>
          </cell>
          <cell r="D205" t="str">
            <v>Natural Gas Production</v>
          </cell>
          <cell r="E205" t="str">
            <v>Direct Heat</v>
          </cell>
          <cell r="F205" t="str">
            <v>Boilers</v>
          </cell>
          <cell r="G205" t="str">
            <v>Available</v>
          </cell>
          <cell r="H205"/>
          <cell r="I205"/>
          <cell r="J205"/>
          <cell r="K205" t="str">
            <v>Y</v>
          </cell>
          <cell r="L205" t="str">
            <v>CIMS BASE</v>
          </cell>
          <cell r="M205" t="str">
            <v>Year</v>
          </cell>
          <cell r="N205">
            <v>2000</v>
          </cell>
          <cell r="O205">
            <v>2000</v>
          </cell>
          <cell r="P205">
            <v>2000</v>
          </cell>
          <cell r="Q205">
            <v>2000</v>
          </cell>
          <cell r="R205">
            <v>2000</v>
          </cell>
          <cell r="S205">
            <v>2000</v>
          </cell>
          <cell r="T205">
            <v>2000</v>
          </cell>
          <cell r="U205">
            <v>2000</v>
          </cell>
          <cell r="V205">
            <v>2000</v>
          </cell>
          <cell r="W205">
            <v>2000</v>
          </cell>
          <cell r="X205">
            <v>2000</v>
          </cell>
          <cell r="Y205"/>
          <cell r="Z205" t="str">
            <v>CIMS.CAN.BC.Natural Gas Production.Natural Gas Supply.Direct HeatBCDirect HeatBoilersAvailable</v>
          </cell>
        </row>
        <row r="206">
          <cell r="A206" t="str">
            <v>CIMS.CAN.BC.Natural Gas Production.Natural Gas Supply.Direct Heat</v>
          </cell>
          <cell r="B206" t="str">
            <v>Service</v>
          </cell>
          <cell r="C206" t="str">
            <v>BC</v>
          </cell>
          <cell r="D206" t="str">
            <v>Natural Gas Production</v>
          </cell>
          <cell r="E206" t="str">
            <v>Direct Heat</v>
          </cell>
          <cell r="F206" t="str">
            <v>Boilers</v>
          </cell>
          <cell r="G206" t="str">
            <v>Unavailable</v>
          </cell>
          <cell r="H206"/>
          <cell r="I206"/>
          <cell r="J206"/>
          <cell r="K206" t="str">
            <v>Y</v>
          </cell>
          <cell r="L206" t="str">
            <v>CIMS BASE</v>
          </cell>
          <cell r="M206" t="str">
            <v>Year</v>
          </cell>
          <cell r="N206">
            <v>2101</v>
          </cell>
          <cell r="O206">
            <v>2101</v>
          </cell>
          <cell r="P206">
            <v>2101</v>
          </cell>
          <cell r="Q206">
            <v>2101</v>
          </cell>
          <cell r="R206">
            <v>2101</v>
          </cell>
          <cell r="S206">
            <v>2101</v>
          </cell>
          <cell r="T206">
            <v>2101</v>
          </cell>
          <cell r="U206">
            <v>2101</v>
          </cell>
          <cell r="V206">
            <v>2101</v>
          </cell>
          <cell r="W206">
            <v>2101</v>
          </cell>
          <cell r="X206">
            <v>2101</v>
          </cell>
          <cell r="Y206"/>
          <cell r="Z206" t="str">
            <v>CIMS.CAN.BC.Natural Gas Production.Natural Gas Supply.Direct HeatBCDirect HeatBoilersUnavailable</v>
          </cell>
        </row>
        <row r="207">
          <cell r="A207" t="str">
            <v>CIMS.CAN.BC.Natural Gas Production.Natural Gas Supply.Direct Heat</v>
          </cell>
          <cell r="B207" t="str">
            <v>Service</v>
          </cell>
          <cell r="C207" t="str">
            <v>BC</v>
          </cell>
          <cell r="D207" t="str">
            <v>Natural Gas Production</v>
          </cell>
          <cell r="E207" t="str">
            <v>Direct Heat</v>
          </cell>
          <cell r="F207" t="str">
            <v>Boilers</v>
          </cell>
          <cell r="G207" t="str">
            <v>Lifetime</v>
          </cell>
          <cell r="H207"/>
          <cell r="I207"/>
          <cell r="J207"/>
          <cell r="K207" t="str">
            <v>Y</v>
          </cell>
          <cell r="L207" t="str">
            <v>CIMS BASE</v>
          </cell>
          <cell r="M207" t="str">
            <v>Years</v>
          </cell>
          <cell r="N207">
            <v>25</v>
          </cell>
          <cell r="O207">
            <v>25</v>
          </cell>
          <cell r="P207">
            <v>25</v>
          </cell>
          <cell r="Q207">
            <v>25</v>
          </cell>
          <cell r="R207">
            <v>25</v>
          </cell>
          <cell r="S207">
            <v>25</v>
          </cell>
          <cell r="T207">
            <v>25</v>
          </cell>
          <cell r="U207">
            <v>25</v>
          </cell>
          <cell r="V207">
            <v>25</v>
          </cell>
          <cell r="W207">
            <v>25</v>
          </cell>
          <cell r="X207">
            <v>25</v>
          </cell>
          <cell r="Y207"/>
          <cell r="Z207" t="str">
            <v>CIMS.CAN.BC.Natural Gas Production.Natural Gas Supply.Direct HeatBCDirect HeatBoilersLifetime</v>
          </cell>
        </row>
        <row r="208">
          <cell r="A208" t="str">
            <v>CIMS.CAN.BC.Natural Gas Production.Natural Gas Supply.Direct Heat</v>
          </cell>
          <cell r="B208" t="str">
            <v>Service</v>
          </cell>
          <cell r="C208" t="str">
            <v>BC</v>
          </cell>
          <cell r="D208" t="str">
            <v>Natural Gas Production</v>
          </cell>
          <cell r="E208" t="str">
            <v>Direct Heat</v>
          </cell>
          <cell r="F208" t="str">
            <v>Boilers</v>
          </cell>
          <cell r="G208" t="str">
            <v>Market share</v>
          </cell>
          <cell r="H208"/>
          <cell r="I208"/>
          <cell r="J208"/>
          <cell r="K208" t="str">
            <v>Y</v>
          </cell>
          <cell r="L208" t="str">
            <v>CIMS BASE</v>
          </cell>
          <cell r="M208" t="str">
            <v>%</v>
          </cell>
          <cell r="N208">
            <v>1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/>
          <cell r="Z208" t="str">
            <v>CIMS.CAN.BC.Natural Gas Production.Natural Gas Supply.Direct HeatBCDirect HeatBoilersMarket share</v>
          </cell>
        </row>
        <row r="209">
          <cell r="A209" t="str">
            <v>CIMS.CAN.BC.Natural Gas Production.Natural Gas Supply.Direct Heat</v>
          </cell>
          <cell r="B209" t="str">
            <v>Service</v>
          </cell>
          <cell r="C209" t="str">
            <v>BC</v>
          </cell>
          <cell r="D209" t="str">
            <v>Natural Gas Production</v>
          </cell>
          <cell r="E209" t="str">
            <v>Direct Heat</v>
          </cell>
          <cell r="F209" t="str">
            <v>Boilers</v>
          </cell>
          <cell r="G209" t="str">
            <v>Output</v>
          </cell>
          <cell r="H209"/>
          <cell r="I209"/>
          <cell r="J209"/>
          <cell r="K209" t="str">
            <v>Y</v>
          </cell>
          <cell r="L209" t="str">
            <v>CIMS BASE</v>
          </cell>
          <cell r="M209" t="str">
            <v>GJ</v>
          </cell>
          <cell r="N209">
            <v>200000</v>
          </cell>
          <cell r="O209">
            <v>200000</v>
          </cell>
          <cell r="P209">
            <v>200000</v>
          </cell>
          <cell r="Q209">
            <v>200000</v>
          </cell>
          <cell r="R209">
            <v>200000</v>
          </cell>
          <cell r="S209">
            <v>200000</v>
          </cell>
          <cell r="T209">
            <v>200000</v>
          </cell>
          <cell r="U209">
            <v>200000</v>
          </cell>
          <cell r="V209">
            <v>200000</v>
          </cell>
          <cell r="W209">
            <v>200000</v>
          </cell>
          <cell r="X209">
            <v>200000</v>
          </cell>
          <cell r="Y209"/>
          <cell r="Z209" t="str">
            <v>CIMS.CAN.BC.Natural Gas Production.Natural Gas Supply.Direct HeatBCDirect HeatBoilersOutput</v>
          </cell>
        </row>
        <row r="210">
          <cell r="A210" t="str">
            <v>CIMS.CAN.BC.Natural Gas Production.Natural Gas Supply.Direct Heat</v>
          </cell>
          <cell r="B210" t="str">
            <v>Service</v>
          </cell>
          <cell r="C210" t="str">
            <v>BC</v>
          </cell>
          <cell r="D210" t="str">
            <v>Natural Gas Production</v>
          </cell>
          <cell r="E210" t="str">
            <v>Direct Heat</v>
          </cell>
          <cell r="F210" t="str">
            <v>Boilers</v>
          </cell>
          <cell r="G210" t="str">
            <v>FCC</v>
          </cell>
          <cell r="H210"/>
          <cell r="I210"/>
          <cell r="J210"/>
          <cell r="K210" t="str">
            <v>Y</v>
          </cell>
          <cell r="L210" t="str">
            <v>CIMS BASE</v>
          </cell>
          <cell r="M210" t="str">
            <v>$</v>
          </cell>
          <cell r="N210">
            <v>3236524.9170358898</v>
          </cell>
          <cell r="O210">
            <v>3236524.9170358898</v>
          </cell>
          <cell r="P210">
            <v>3236524.9170358898</v>
          </cell>
          <cell r="Q210">
            <v>3236524.9170358898</v>
          </cell>
          <cell r="R210">
            <v>3236524.9170358898</v>
          </cell>
          <cell r="S210">
            <v>3236524.9170358898</v>
          </cell>
          <cell r="T210">
            <v>3236524.9170358898</v>
          </cell>
          <cell r="U210">
            <v>3236524.9170358898</v>
          </cell>
          <cell r="V210">
            <v>3236524.9170358898</v>
          </cell>
          <cell r="W210">
            <v>3236524.9170358898</v>
          </cell>
          <cell r="X210">
            <v>3236524.9170358898</v>
          </cell>
          <cell r="Y210"/>
          <cell r="Z210" t="str">
            <v>CIMS.CAN.BC.Natural Gas Production.Natural Gas Supply.Direct HeatBCDirect HeatBoilersFCC</v>
          </cell>
        </row>
        <row r="211">
          <cell r="A211" t="str">
            <v>CIMS.CAN.BC.Natural Gas Production.Natural Gas Supply.Direct Heat</v>
          </cell>
          <cell r="B211" t="str">
            <v>Service</v>
          </cell>
          <cell r="C211" t="str">
            <v>BC</v>
          </cell>
          <cell r="D211" t="str">
            <v>Natural Gas Production</v>
          </cell>
          <cell r="E211" t="str">
            <v>Direct Heat</v>
          </cell>
          <cell r="F211" t="str">
            <v>Boilers</v>
          </cell>
          <cell r="G211" t="str">
            <v>FOM</v>
          </cell>
          <cell r="H211"/>
          <cell r="I211"/>
          <cell r="J211"/>
          <cell r="K211" t="str">
            <v>Y</v>
          </cell>
          <cell r="L211" t="str">
            <v>CIMS BASE</v>
          </cell>
          <cell r="M211" t="str">
            <v>$</v>
          </cell>
          <cell r="N211">
            <v>323652.49170358898</v>
          </cell>
          <cell r="O211">
            <v>323652.49170358898</v>
          </cell>
          <cell r="P211">
            <v>323652.49170358898</v>
          </cell>
          <cell r="Q211">
            <v>323652.49170358898</v>
          </cell>
          <cell r="R211">
            <v>323652.49170358898</v>
          </cell>
          <cell r="S211">
            <v>323652.49170358898</v>
          </cell>
          <cell r="T211">
            <v>323652.49170358898</v>
          </cell>
          <cell r="U211">
            <v>323652.49170358898</v>
          </cell>
          <cell r="V211">
            <v>323652.49170358898</v>
          </cell>
          <cell r="W211">
            <v>323652.49170358898</v>
          </cell>
          <cell r="X211">
            <v>323652.49170358898</v>
          </cell>
          <cell r="Y211"/>
          <cell r="Z211" t="str">
            <v>CIMS.CAN.BC.Natural Gas Production.Natural Gas Supply.Direct HeatBCDirect HeatBoilersFOM</v>
          </cell>
        </row>
        <row r="212">
          <cell r="A212" t="str">
            <v>CIMS.CAN.BC.Natural Gas Production.Natural Gas Supply.Direct Heat</v>
          </cell>
          <cell r="B212" t="str">
            <v>Service</v>
          </cell>
          <cell r="C212" t="str">
            <v>BC</v>
          </cell>
          <cell r="D212" t="str">
            <v>Natural Gas Production</v>
          </cell>
          <cell r="E212" t="str">
            <v>Direct Heat</v>
          </cell>
          <cell r="F212" t="str">
            <v>Boilers improved thermal eff</v>
          </cell>
          <cell r="G212" t="str">
            <v>Technology</v>
          </cell>
          <cell r="H212" t="str">
            <v>Boilers improved thermal eff</v>
          </cell>
          <cell r="I212"/>
          <cell r="J212"/>
          <cell r="K212" t="str">
            <v>Y</v>
          </cell>
          <cell r="L212" t="str">
            <v>CIMS BASE</v>
          </cell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  <cell r="Z212" t="str">
            <v>CIMS.CAN.BC.Natural Gas Production.Natural Gas Supply.Direct HeatBCDirect HeatBoilers improved thermal effTechnologyBoilers improved thermal eff</v>
          </cell>
        </row>
        <row r="213">
          <cell r="A213" t="str">
            <v>CIMS.CAN.BC.Natural Gas Production.Natural Gas Supply.Direct Heat</v>
          </cell>
          <cell r="B213" t="str">
            <v>Service</v>
          </cell>
          <cell r="C213" t="str">
            <v>BC</v>
          </cell>
          <cell r="D213" t="str">
            <v>Natural Gas Production</v>
          </cell>
          <cell r="E213" t="str">
            <v>Direct Heat</v>
          </cell>
          <cell r="F213" t="str">
            <v>Boilers improved thermal eff</v>
          </cell>
          <cell r="G213" t="str">
            <v>Available</v>
          </cell>
          <cell r="H213"/>
          <cell r="I213"/>
          <cell r="J213"/>
          <cell r="K213" t="str">
            <v>Y</v>
          </cell>
          <cell r="L213" t="str">
            <v>CIMS BASE</v>
          </cell>
          <cell r="M213" t="str">
            <v>Year</v>
          </cell>
          <cell r="N213">
            <v>2010</v>
          </cell>
          <cell r="O213">
            <v>2010</v>
          </cell>
          <cell r="P213">
            <v>2010</v>
          </cell>
          <cell r="Q213">
            <v>2010</v>
          </cell>
          <cell r="R213">
            <v>2010</v>
          </cell>
          <cell r="S213">
            <v>2010</v>
          </cell>
          <cell r="T213">
            <v>2010</v>
          </cell>
          <cell r="U213">
            <v>2010</v>
          </cell>
          <cell r="V213">
            <v>2010</v>
          </cell>
          <cell r="W213">
            <v>2010</v>
          </cell>
          <cell r="X213">
            <v>2010</v>
          </cell>
          <cell r="Y213"/>
          <cell r="Z213" t="str">
            <v>CIMS.CAN.BC.Natural Gas Production.Natural Gas Supply.Direct HeatBCDirect HeatBoilers improved thermal effAvailable</v>
          </cell>
        </row>
        <row r="214">
          <cell r="A214" t="str">
            <v>CIMS.CAN.BC.Natural Gas Production.Natural Gas Supply.Direct Heat</v>
          </cell>
          <cell r="B214" t="str">
            <v>Service</v>
          </cell>
          <cell r="C214" t="str">
            <v>BC</v>
          </cell>
          <cell r="D214" t="str">
            <v>Natural Gas Production</v>
          </cell>
          <cell r="E214" t="str">
            <v>Direct Heat</v>
          </cell>
          <cell r="F214" t="str">
            <v>Boilers improved thermal eff</v>
          </cell>
          <cell r="G214" t="str">
            <v>Unavailable</v>
          </cell>
          <cell r="H214"/>
          <cell r="I214"/>
          <cell r="J214"/>
          <cell r="K214" t="str">
            <v>Y</v>
          </cell>
          <cell r="L214" t="str">
            <v>CIMS BASE</v>
          </cell>
          <cell r="M214" t="str">
            <v>Year</v>
          </cell>
          <cell r="N214">
            <v>2101</v>
          </cell>
          <cell r="O214">
            <v>2101</v>
          </cell>
          <cell r="P214">
            <v>2101</v>
          </cell>
          <cell r="Q214">
            <v>2101</v>
          </cell>
          <cell r="R214">
            <v>2101</v>
          </cell>
          <cell r="S214">
            <v>2101</v>
          </cell>
          <cell r="T214">
            <v>2101</v>
          </cell>
          <cell r="U214">
            <v>2101</v>
          </cell>
          <cell r="V214">
            <v>2101</v>
          </cell>
          <cell r="W214">
            <v>2101</v>
          </cell>
          <cell r="X214">
            <v>2101</v>
          </cell>
          <cell r="Y214"/>
          <cell r="Z214" t="str">
            <v>CIMS.CAN.BC.Natural Gas Production.Natural Gas Supply.Direct HeatBCDirect HeatBoilers improved thermal effUnavailable</v>
          </cell>
        </row>
        <row r="215">
          <cell r="A215" t="str">
            <v>CIMS.CAN.BC.Natural Gas Production.Natural Gas Supply.Direct Heat</v>
          </cell>
          <cell r="B215" t="str">
            <v>Service</v>
          </cell>
          <cell r="C215" t="str">
            <v>BC</v>
          </cell>
          <cell r="D215" t="str">
            <v>Natural Gas Production</v>
          </cell>
          <cell r="E215" t="str">
            <v>Direct Heat</v>
          </cell>
          <cell r="F215" t="str">
            <v>Boilers improved thermal eff</v>
          </cell>
          <cell r="G215" t="str">
            <v>Lifetime</v>
          </cell>
          <cell r="H215"/>
          <cell r="I215"/>
          <cell r="J215"/>
          <cell r="K215" t="str">
            <v>Y</v>
          </cell>
          <cell r="L215" t="str">
            <v>CIMS BASE</v>
          </cell>
          <cell r="M215" t="str">
            <v>Years</v>
          </cell>
          <cell r="N215">
            <v>25</v>
          </cell>
          <cell r="O215">
            <v>25</v>
          </cell>
          <cell r="P215">
            <v>25</v>
          </cell>
          <cell r="Q215">
            <v>25</v>
          </cell>
          <cell r="R215">
            <v>25</v>
          </cell>
          <cell r="S215">
            <v>25</v>
          </cell>
          <cell r="T215">
            <v>25</v>
          </cell>
          <cell r="U215">
            <v>25</v>
          </cell>
          <cell r="V215">
            <v>25</v>
          </cell>
          <cell r="W215">
            <v>25</v>
          </cell>
          <cell r="X215">
            <v>25</v>
          </cell>
          <cell r="Y215"/>
          <cell r="Z215" t="str">
            <v>CIMS.CAN.BC.Natural Gas Production.Natural Gas Supply.Direct HeatBCDirect HeatBoilers improved thermal effLifetime</v>
          </cell>
        </row>
        <row r="216">
          <cell r="A216" t="str">
            <v>CIMS.CAN.BC.Natural Gas Production.Natural Gas Supply.Direct Heat</v>
          </cell>
          <cell r="B216" t="str">
            <v>Service</v>
          </cell>
          <cell r="C216" t="str">
            <v>BC</v>
          </cell>
          <cell r="D216" t="str">
            <v>Natural Gas Production</v>
          </cell>
          <cell r="E216" t="str">
            <v>Direct Heat</v>
          </cell>
          <cell r="F216" t="str">
            <v>Boilers improved thermal eff</v>
          </cell>
          <cell r="G216" t="str">
            <v>Market share</v>
          </cell>
          <cell r="H216"/>
          <cell r="I216"/>
          <cell r="J216"/>
          <cell r="K216" t="str">
            <v>Y</v>
          </cell>
          <cell r="L216" t="str">
            <v>CIMS BASE</v>
          </cell>
          <cell r="M216" t="str">
            <v>%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/>
          <cell r="Z216" t="str">
            <v>CIMS.CAN.BC.Natural Gas Production.Natural Gas Supply.Direct HeatBCDirect HeatBoilers improved thermal effMarket share</v>
          </cell>
        </row>
        <row r="217">
          <cell r="A217" t="str">
            <v>CIMS.CAN.BC.Natural Gas Production.Natural Gas Supply.Direct Heat</v>
          </cell>
          <cell r="B217" t="str">
            <v>Service</v>
          </cell>
          <cell r="C217" t="str">
            <v>BC</v>
          </cell>
          <cell r="D217" t="str">
            <v>Natural Gas Production</v>
          </cell>
          <cell r="E217" t="str">
            <v>Direct Heat</v>
          </cell>
          <cell r="F217" t="str">
            <v>Boilers improved thermal eff</v>
          </cell>
          <cell r="G217" t="str">
            <v>Output</v>
          </cell>
          <cell r="H217"/>
          <cell r="I217"/>
          <cell r="J217"/>
          <cell r="K217" t="str">
            <v>Y</v>
          </cell>
          <cell r="L217" t="str">
            <v>CIMS BASE</v>
          </cell>
          <cell r="M217" t="str">
            <v>GJ</v>
          </cell>
          <cell r="N217">
            <v>200000</v>
          </cell>
          <cell r="O217">
            <v>200000</v>
          </cell>
          <cell r="P217">
            <v>200000</v>
          </cell>
          <cell r="Q217">
            <v>200000</v>
          </cell>
          <cell r="R217">
            <v>200000</v>
          </cell>
          <cell r="S217">
            <v>200000</v>
          </cell>
          <cell r="T217">
            <v>200000</v>
          </cell>
          <cell r="U217">
            <v>200000</v>
          </cell>
          <cell r="V217">
            <v>200000</v>
          </cell>
          <cell r="W217">
            <v>200000</v>
          </cell>
          <cell r="X217">
            <v>200000</v>
          </cell>
          <cell r="Y217"/>
          <cell r="Z217" t="str">
            <v>CIMS.CAN.BC.Natural Gas Production.Natural Gas Supply.Direct HeatBCDirect HeatBoilers improved thermal effOutput</v>
          </cell>
        </row>
        <row r="218">
          <cell r="A218" t="str">
            <v>CIMS.CAN.BC.Natural Gas Production.Natural Gas Supply.Direct Heat</v>
          </cell>
          <cell r="B218" t="str">
            <v>Service</v>
          </cell>
          <cell r="C218" t="str">
            <v>BC</v>
          </cell>
          <cell r="D218" t="str">
            <v>Natural Gas Production</v>
          </cell>
          <cell r="E218" t="str">
            <v>Direct Heat</v>
          </cell>
          <cell r="F218" t="str">
            <v>Boilers improved thermal eff</v>
          </cell>
          <cell r="G218" t="str">
            <v>FCC</v>
          </cell>
          <cell r="H218"/>
          <cell r="I218"/>
          <cell r="J218"/>
          <cell r="K218" t="str">
            <v>Y</v>
          </cell>
          <cell r="L218" t="str">
            <v>CIMS BASE</v>
          </cell>
          <cell r="M218" t="str">
            <v>$</v>
          </cell>
          <cell r="N218">
            <v>3560177.4087394802</v>
          </cell>
          <cell r="O218">
            <v>3560177.4087394802</v>
          </cell>
          <cell r="P218">
            <v>3560177.4087394802</v>
          </cell>
          <cell r="Q218">
            <v>3560177.4087394802</v>
          </cell>
          <cell r="R218">
            <v>3560177.4087394802</v>
          </cell>
          <cell r="S218">
            <v>3560177.4087394802</v>
          </cell>
          <cell r="T218">
            <v>3560177.4087394802</v>
          </cell>
          <cell r="U218">
            <v>3560177.4087394802</v>
          </cell>
          <cell r="V218">
            <v>3560177.4087394802</v>
          </cell>
          <cell r="W218">
            <v>3560177.4087394802</v>
          </cell>
          <cell r="X218">
            <v>3560177.4087394802</v>
          </cell>
          <cell r="Y218"/>
          <cell r="Z218" t="str">
            <v>CIMS.CAN.BC.Natural Gas Production.Natural Gas Supply.Direct HeatBCDirect HeatBoilers improved thermal effFCC</v>
          </cell>
        </row>
        <row r="219">
          <cell r="A219" t="str">
            <v>CIMS.CAN.BC.Natural Gas Production.Natural Gas Supply.Direct Heat</v>
          </cell>
          <cell r="B219" t="str">
            <v>Service</v>
          </cell>
          <cell r="C219" t="str">
            <v>BC</v>
          </cell>
          <cell r="D219" t="str">
            <v>Natural Gas Production</v>
          </cell>
          <cell r="E219" t="str">
            <v>Direct Heat</v>
          </cell>
          <cell r="F219" t="str">
            <v>Boilers improved thermal eff</v>
          </cell>
          <cell r="G219" t="str">
            <v>FOM</v>
          </cell>
          <cell r="H219"/>
          <cell r="I219"/>
          <cell r="J219"/>
          <cell r="K219" t="str">
            <v>Y</v>
          </cell>
          <cell r="L219" t="str">
            <v>CIMS BASE</v>
          </cell>
          <cell r="M219" t="str">
            <v>$</v>
          </cell>
          <cell r="N219">
            <v>356017.74087394797</v>
          </cell>
          <cell r="O219">
            <v>356017.74087394797</v>
          </cell>
          <cell r="P219">
            <v>356017.74087394797</v>
          </cell>
          <cell r="Q219">
            <v>356017.74087394797</v>
          </cell>
          <cell r="R219">
            <v>356017.74087394797</v>
          </cell>
          <cell r="S219">
            <v>356017.74087394797</v>
          </cell>
          <cell r="T219">
            <v>356017.74087394797</v>
          </cell>
          <cell r="U219">
            <v>356017.74087394797</v>
          </cell>
          <cell r="V219">
            <v>356017.74087394797</v>
          </cell>
          <cell r="W219">
            <v>356017.74087394797</v>
          </cell>
          <cell r="X219">
            <v>356017.74087394797</v>
          </cell>
          <cell r="Y219"/>
          <cell r="Z219" t="str">
            <v>CIMS.CAN.BC.Natural Gas Production.Natural Gas Supply.Direct HeatBCDirect HeatBoilers improved thermal effFOM</v>
          </cell>
        </row>
        <row r="220">
          <cell r="A220" t="str">
            <v>CIMS.CAN.BC.Natural Gas Production.Natural Gas Supply.Direct Heat</v>
          </cell>
          <cell r="B220" t="str">
            <v>Service</v>
          </cell>
          <cell r="C220" t="str">
            <v>BC</v>
          </cell>
          <cell r="D220" t="str">
            <v>Natural Gas Production</v>
          </cell>
          <cell r="E220" t="str">
            <v>Direct Heat</v>
          </cell>
          <cell r="F220" t="str">
            <v>Boilers cogen</v>
          </cell>
          <cell r="G220" t="str">
            <v>Technology</v>
          </cell>
          <cell r="H220" t="str">
            <v>Boilers cogen</v>
          </cell>
          <cell r="I220"/>
          <cell r="J220"/>
          <cell r="K220" t="str">
            <v>Y</v>
          </cell>
          <cell r="L220" t="str">
            <v>CIMS BASE</v>
          </cell>
          <cell r="M220"/>
          <cell r="N220"/>
          <cell r="O220"/>
          <cell r="P220"/>
          <cell r="Q220"/>
          <cell r="R220"/>
          <cell r="S220"/>
          <cell r="T220"/>
          <cell r="U220"/>
          <cell r="V220"/>
          <cell r="W220"/>
          <cell r="X220"/>
          <cell r="Y220"/>
          <cell r="Z220" t="str">
            <v>CIMS.CAN.BC.Natural Gas Production.Natural Gas Supply.Direct HeatBCDirect HeatBoilers cogenTechnologyBoilers cogen</v>
          </cell>
        </row>
        <row r="221">
          <cell r="A221" t="str">
            <v>CIMS.CAN.BC.Natural Gas Production.Natural Gas Supply.Direct Heat</v>
          </cell>
          <cell r="B221" t="str">
            <v>Service</v>
          </cell>
          <cell r="C221" t="str">
            <v>BC</v>
          </cell>
          <cell r="D221" t="str">
            <v>Natural Gas Production</v>
          </cell>
          <cell r="E221" t="str">
            <v>Direct Heat</v>
          </cell>
          <cell r="F221" t="str">
            <v>Boilers cogen</v>
          </cell>
          <cell r="G221" t="str">
            <v>Available</v>
          </cell>
          <cell r="H221"/>
          <cell r="I221"/>
          <cell r="J221"/>
          <cell r="K221" t="str">
            <v>Y</v>
          </cell>
          <cell r="L221" t="str">
            <v>CIMS BASE</v>
          </cell>
          <cell r="M221" t="str">
            <v>Year</v>
          </cell>
          <cell r="N221">
            <v>2010</v>
          </cell>
          <cell r="O221">
            <v>2010</v>
          </cell>
          <cell r="P221">
            <v>2010</v>
          </cell>
          <cell r="Q221">
            <v>2010</v>
          </cell>
          <cell r="R221">
            <v>2010</v>
          </cell>
          <cell r="S221">
            <v>2010</v>
          </cell>
          <cell r="T221">
            <v>2010</v>
          </cell>
          <cell r="U221">
            <v>2010</v>
          </cell>
          <cell r="V221">
            <v>2010</v>
          </cell>
          <cell r="W221">
            <v>2010</v>
          </cell>
          <cell r="X221">
            <v>2010</v>
          </cell>
          <cell r="Y221"/>
          <cell r="Z221" t="str">
            <v>CIMS.CAN.BC.Natural Gas Production.Natural Gas Supply.Direct HeatBCDirect HeatBoilers cogenAvailable</v>
          </cell>
        </row>
        <row r="222">
          <cell r="A222" t="str">
            <v>CIMS.CAN.BC.Natural Gas Production.Natural Gas Supply.Direct Heat</v>
          </cell>
          <cell r="B222" t="str">
            <v>Service</v>
          </cell>
          <cell r="C222" t="str">
            <v>BC</v>
          </cell>
          <cell r="D222" t="str">
            <v>Natural Gas Production</v>
          </cell>
          <cell r="E222" t="str">
            <v>Direct Heat</v>
          </cell>
          <cell r="F222" t="str">
            <v>Boilers cogen</v>
          </cell>
          <cell r="G222" t="str">
            <v>Unavailable</v>
          </cell>
          <cell r="H222"/>
          <cell r="I222"/>
          <cell r="J222"/>
          <cell r="K222" t="str">
            <v>Y</v>
          </cell>
          <cell r="L222" t="str">
            <v>CIMS BASE</v>
          </cell>
          <cell r="M222" t="str">
            <v>Year</v>
          </cell>
          <cell r="N222">
            <v>2101</v>
          </cell>
          <cell r="O222">
            <v>2101</v>
          </cell>
          <cell r="P222">
            <v>2101</v>
          </cell>
          <cell r="Q222">
            <v>2101</v>
          </cell>
          <cell r="R222">
            <v>2101</v>
          </cell>
          <cell r="S222">
            <v>2101</v>
          </cell>
          <cell r="T222">
            <v>2101</v>
          </cell>
          <cell r="U222">
            <v>2101</v>
          </cell>
          <cell r="V222">
            <v>2101</v>
          </cell>
          <cell r="W222">
            <v>2101</v>
          </cell>
          <cell r="X222">
            <v>2101</v>
          </cell>
          <cell r="Y222"/>
          <cell r="Z222" t="str">
            <v>CIMS.CAN.BC.Natural Gas Production.Natural Gas Supply.Direct HeatBCDirect HeatBoilers cogenUnavailable</v>
          </cell>
        </row>
        <row r="223">
          <cell r="A223" t="str">
            <v>CIMS.CAN.BC.Natural Gas Production.Natural Gas Supply.Direct Heat</v>
          </cell>
          <cell r="B223" t="str">
            <v>Service</v>
          </cell>
          <cell r="C223" t="str">
            <v>BC</v>
          </cell>
          <cell r="D223" t="str">
            <v>Natural Gas Production</v>
          </cell>
          <cell r="E223" t="str">
            <v>Direct Heat</v>
          </cell>
          <cell r="F223" t="str">
            <v>Boilers cogen</v>
          </cell>
          <cell r="G223" t="str">
            <v>Lifetime</v>
          </cell>
          <cell r="H223"/>
          <cell r="I223"/>
          <cell r="J223"/>
          <cell r="K223" t="str">
            <v>Y</v>
          </cell>
          <cell r="L223" t="str">
            <v>CIMS BASE</v>
          </cell>
          <cell r="M223" t="str">
            <v>Years</v>
          </cell>
          <cell r="N223">
            <v>25</v>
          </cell>
          <cell r="O223">
            <v>25</v>
          </cell>
          <cell r="P223">
            <v>25</v>
          </cell>
          <cell r="Q223">
            <v>25</v>
          </cell>
          <cell r="R223">
            <v>25</v>
          </cell>
          <cell r="S223">
            <v>25</v>
          </cell>
          <cell r="T223">
            <v>25</v>
          </cell>
          <cell r="U223">
            <v>25</v>
          </cell>
          <cell r="V223">
            <v>25</v>
          </cell>
          <cell r="W223">
            <v>25</v>
          </cell>
          <cell r="X223">
            <v>25</v>
          </cell>
          <cell r="Y223"/>
          <cell r="Z223" t="str">
            <v>CIMS.CAN.BC.Natural Gas Production.Natural Gas Supply.Direct HeatBCDirect HeatBoilers cogenLifetime</v>
          </cell>
        </row>
        <row r="224">
          <cell r="A224" t="str">
            <v>CIMS.CAN.BC.Natural Gas Production.Natural Gas Supply.Direct Heat</v>
          </cell>
          <cell r="B224" t="str">
            <v>Service</v>
          </cell>
          <cell r="C224" t="str">
            <v>BC</v>
          </cell>
          <cell r="D224" t="str">
            <v>Natural Gas Production</v>
          </cell>
          <cell r="E224" t="str">
            <v>Direct Heat</v>
          </cell>
          <cell r="F224" t="str">
            <v>Boilers cogen</v>
          </cell>
          <cell r="G224" t="str">
            <v>Market share</v>
          </cell>
          <cell r="H224"/>
          <cell r="I224"/>
          <cell r="J224"/>
          <cell r="K224" t="str">
            <v>Y</v>
          </cell>
          <cell r="L224" t="str">
            <v>CIMS BASE</v>
          </cell>
          <cell r="M224" t="str">
            <v>%</v>
          </cell>
          <cell r="N224">
            <v>0</v>
          </cell>
          <cell r="O224"/>
          <cell r="P224"/>
          <cell r="Q224"/>
          <cell r="R224"/>
          <cell r="S224"/>
          <cell r="T224"/>
          <cell r="U224"/>
          <cell r="V224"/>
          <cell r="W224"/>
          <cell r="X224"/>
          <cell r="Y224"/>
          <cell r="Z224" t="str">
            <v>CIMS.CAN.BC.Natural Gas Production.Natural Gas Supply.Direct HeatBCDirect HeatBoilers cogenMarket share</v>
          </cell>
        </row>
        <row r="225">
          <cell r="A225" t="str">
            <v>CIMS.CAN.BC.Natural Gas Production.Natural Gas Supply.Direct Heat</v>
          </cell>
          <cell r="B225" t="str">
            <v>Service</v>
          </cell>
          <cell r="C225" t="str">
            <v>BC</v>
          </cell>
          <cell r="D225" t="str">
            <v>Natural Gas Production</v>
          </cell>
          <cell r="E225" t="str">
            <v>Direct Heat</v>
          </cell>
          <cell r="F225" t="str">
            <v>Boilers cogen</v>
          </cell>
          <cell r="G225" t="str">
            <v>Output</v>
          </cell>
          <cell r="H225"/>
          <cell r="I225"/>
          <cell r="J225"/>
          <cell r="K225" t="str">
            <v>Y</v>
          </cell>
          <cell r="L225" t="str">
            <v>CIMS BASE</v>
          </cell>
          <cell r="M225" t="str">
            <v>GJ</v>
          </cell>
          <cell r="N225">
            <v>200000</v>
          </cell>
          <cell r="O225">
            <v>200000</v>
          </cell>
          <cell r="P225">
            <v>200000</v>
          </cell>
          <cell r="Q225">
            <v>200000</v>
          </cell>
          <cell r="R225">
            <v>200000</v>
          </cell>
          <cell r="S225">
            <v>200000</v>
          </cell>
          <cell r="T225">
            <v>200000</v>
          </cell>
          <cell r="U225">
            <v>200000</v>
          </cell>
          <cell r="V225">
            <v>200000</v>
          </cell>
          <cell r="W225">
            <v>200000</v>
          </cell>
          <cell r="X225">
            <v>200000</v>
          </cell>
          <cell r="Y225"/>
          <cell r="Z225" t="str">
            <v>CIMS.CAN.BC.Natural Gas Production.Natural Gas Supply.Direct HeatBCDirect HeatBoilers cogenOutput</v>
          </cell>
        </row>
        <row r="226">
          <cell r="A226" t="str">
            <v>CIMS.CAN.BC.Natural Gas Production.Natural Gas Supply.Direct Heat</v>
          </cell>
          <cell r="B226" t="str">
            <v>Service</v>
          </cell>
          <cell r="C226" t="str">
            <v>BC</v>
          </cell>
          <cell r="D226" t="str">
            <v>Natural Gas Production</v>
          </cell>
          <cell r="E226" t="str">
            <v>Direct Heat</v>
          </cell>
          <cell r="F226" t="str">
            <v>Boilers cogen</v>
          </cell>
          <cell r="G226" t="str">
            <v>FCC</v>
          </cell>
          <cell r="H226"/>
          <cell r="I226"/>
          <cell r="J226"/>
          <cell r="K226" t="str">
            <v>Y</v>
          </cell>
          <cell r="L226" t="str">
            <v>CIMS BASE</v>
          </cell>
          <cell r="M226" t="str">
            <v>$</v>
          </cell>
          <cell r="N226">
            <v>6732243.3460398931</v>
          </cell>
          <cell r="O226">
            <v>6732243.3460398931</v>
          </cell>
          <cell r="P226">
            <v>6732243.3460398931</v>
          </cell>
          <cell r="Q226">
            <v>6732243.3460398931</v>
          </cell>
          <cell r="R226">
            <v>6732243.3460398931</v>
          </cell>
          <cell r="S226">
            <v>6732243.3460398931</v>
          </cell>
          <cell r="T226">
            <v>6732243.3460398931</v>
          </cell>
          <cell r="U226">
            <v>6732243.3460398931</v>
          </cell>
          <cell r="V226">
            <v>6732243.3460398931</v>
          </cell>
          <cell r="W226">
            <v>6732243.3460398931</v>
          </cell>
          <cell r="X226">
            <v>6732243.3460398931</v>
          </cell>
          <cell r="Y226"/>
          <cell r="Z226" t="str">
            <v>CIMS.CAN.BC.Natural Gas Production.Natural Gas Supply.Direct HeatBCDirect HeatBoilers cogenFCC</v>
          </cell>
        </row>
        <row r="227">
          <cell r="A227" t="str">
            <v>CIMS.CAN.BC.Natural Gas Production.Natural Gas Supply.Direct Heat</v>
          </cell>
          <cell r="B227" t="str">
            <v>Service</v>
          </cell>
          <cell r="C227" t="str">
            <v>BC</v>
          </cell>
          <cell r="D227" t="str">
            <v>Natural Gas Production</v>
          </cell>
          <cell r="E227" t="str">
            <v>Direct Heat</v>
          </cell>
          <cell r="F227" t="str">
            <v>Boilers cogen</v>
          </cell>
          <cell r="G227" t="str">
            <v>FOM</v>
          </cell>
          <cell r="H227"/>
          <cell r="I227"/>
          <cell r="J227"/>
          <cell r="K227" t="str">
            <v>Y</v>
          </cell>
          <cell r="L227" t="str">
            <v>CIMS BASE</v>
          </cell>
          <cell r="M227" t="str">
            <v>$</v>
          </cell>
          <cell r="N227">
            <v>673224.21458298143</v>
          </cell>
          <cell r="O227">
            <v>673224.21458298143</v>
          </cell>
          <cell r="P227">
            <v>673224.21458298143</v>
          </cell>
          <cell r="Q227">
            <v>673224.21458298143</v>
          </cell>
          <cell r="R227">
            <v>673224.21458298143</v>
          </cell>
          <cell r="S227">
            <v>673224.21458298143</v>
          </cell>
          <cell r="T227">
            <v>673224.21458298143</v>
          </cell>
          <cell r="U227">
            <v>673224.21458298143</v>
          </cell>
          <cell r="V227">
            <v>673224.21458298143</v>
          </cell>
          <cell r="W227">
            <v>673224.21458298143</v>
          </cell>
          <cell r="X227">
            <v>673224.21458298143</v>
          </cell>
          <cell r="Y227"/>
          <cell r="Z227" t="str">
            <v>CIMS.CAN.BC.Natural Gas Production.Natural Gas Supply.Direct HeatBCDirect HeatBoilers cogenFOM</v>
          </cell>
        </row>
        <row r="228">
          <cell r="A228" t="str">
            <v>CIMS.CAN.BC.Natural Gas Production.Natural Gas Supply.Direct Heat</v>
          </cell>
          <cell r="B228" t="str">
            <v>Service</v>
          </cell>
          <cell r="C228" t="str">
            <v>BC</v>
          </cell>
          <cell r="D228" t="str">
            <v>Natural Gas Production</v>
          </cell>
          <cell r="E228" t="str">
            <v>Direct Heat</v>
          </cell>
          <cell r="F228" t="str">
            <v>Boilers improved thermal eff CCS</v>
          </cell>
          <cell r="G228" t="str">
            <v>Technology</v>
          </cell>
          <cell r="H228" t="str">
            <v>Boilers improved thermal eff CCS</v>
          </cell>
          <cell r="I228"/>
          <cell r="J228"/>
          <cell r="K228" t="str">
            <v>Y</v>
          </cell>
          <cell r="L228" t="str">
            <v>CIMS BASE</v>
          </cell>
          <cell r="M228"/>
          <cell r="N228"/>
          <cell r="O228"/>
          <cell r="P228"/>
          <cell r="Q228"/>
          <cell r="R228"/>
          <cell r="S228"/>
          <cell r="T228"/>
          <cell r="U228"/>
          <cell r="V228"/>
          <cell r="W228"/>
          <cell r="X228"/>
          <cell r="Y228"/>
          <cell r="Z228" t="str">
            <v>CIMS.CAN.BC.Natural Gas Production.Natural Gas Supply.Direct HeatBCDirect HeatBoilers improved thermal eff CCSTechnologyBoilers improved thermal eff CCS</v>
          </cell>
        </row>
        <row r="229">
          <cell r="A229" t="str">
            <v>CIMS.CAN.BC.Natural Gas Production.Natural Gas Supply.Direct Heat</v>
          </cell>
          <cell r="B229" t="str">
            <v>Service</v>
          </cell>
          <cell r="C229" t="str">
            <v>BC</v>
          </cell>
          <cell r="D229" t="str">
            <v>Natural Gas Production</v>
          </cell>
          <cell r="E229" t="str">
            <v>Direct Heat</v>
          </cell>
          <cell r="F229" t="str">
            <v>Boilers improved thermal eff CCS</v>
          </cell>
          <cell r="G229" t="str">
            <v>Available</v>
          </cell>
          <cell r="H229"/>
          <cell r="I229"/>
          <cell r="J229"/>
          <cell r="K229" t="str">
            <v>Y</v>
          </cell>
          <cell r="L229" t="str">
            <v>CIMS BASE</v>
          </cell>
          <cell r="M229" t="str">
            <v>Year</v>
          </cell>
          <cell r="N229">
            <v>2015</v>
          </cell>
          <cell r="O229">
            <v>2015</v>
          </cell>
          <cell r="P229">
            <v>2015</v>
          </cell>
          <cell r="Q229">
            <v>2015</v>
          </cell>
          <cell r="R229">
            <v>2015</v>
          </cell>
          <cell r="S229">
            <v>2015</v>
          </cell>
          <cell r="T229">
            <v>2015</v>
          </cell>
          <cell r="U229">
            <v>2015</v>
          </cell>
          <cell r="V229">
            <v>2015</v>
          </cell>
          <cell r="W229">
            <v>2015</v>
          </cell>
          <cell r="X229">
            <v>2015</v>
          </cell>
          <cell r="Y229"/>
          <cell r="Z229" t="str">
            <v>CIMS.CAN.BC.Natural Gas Production.Natural Gas Supply.Direct HeatBCDirect HeatBoilers improved thermal eff CCSAvailable</v>
          </cell>
        </row>
        <row r="230">
          <cell r="A230" t="str">
            <v>CIMS.CAN.BC.Natural Gas Production.Natural Gas Supply.Direct Heat</v>
          </cell>
          <cell r="B230" t="str">
            <v>Service</v>
          </cell>
          <cell r="C230" t="str">
            <v>BC</v>
          </cell>
          <cell r="D230" t="str">
            <v>Natural Gas Production</v>
          </cell>
          <cell r="E230" t="str">
            <v>Direct Heat</v>
          </cell>
          <cell r="F230" t="str">
            <v>Boilers improved thermal eff CCS</v>
          </cell>
          <cell r="G230" t="str">
            <v>Unavailable</v>
          </cell>
          <cell r="H230"/>
          <cell r="I230"/>
          <cell r="J230"/>
          <cell r="K230" t="str">
            <v>Y</v>
          </cell>
          <cell r="L230" t="str">
            <v>CIMS BASE</v>
          </cell>
          <cell r="M230" t="str">
            <v>Year</v>
          </cell>
          <cell r="N230">
            <v>2101</v>
          </cell>
          <cell r="O230">
            <v>2101</v>
          </cell>
          <cell r="P230">
            <v>2101</v>
          </cell>
          <cell r="Q230">
            <v>2101</v>
          </cell>
          <cell r="R230">
            <v>2101</v>
          </cell>
          <cell r="S230">
            <v>2101</v>
          </cell>
          <cell r="T230">
            <v>2101</v>
          </cell>
          <cell r="U230">
            <v>2101</v>
          </cell>
          <cell r="V230">
            <v>2101</v>
          </cell>
          <cell r="W230">
            <v>2101</v>
          </cell>
          <cell r="X230">
            <v>2101</v>
          </cell>
          <cell r="Y230"/>
          <cell r="Z230" t="str">
            <v>CIMS.CAN.BC.Natural Gas Production.Natural Gas Supply.Direct HeatBCDirect HeatBoilers improved thermal eff CCSUnavailable</v>
          </cell>
        </row>
        <row r="231">
          <cell r="A231" t="str">
            <v>CIMS.CAN.BC.Natural Gas Production.Natural Gas Supply.Direct Heat</v>
          </cell>
          <cell r="B231" t="str">
            <v>Service</v>
          </cell>
          <cell r="C231" t="str">
            <v>BC</v>
          </cell>
          <cell r="D231" t="str">
            <v>Natural Gas Production</v>
          </cell>
          <cell r="E231" t="str">
            <v>Direct Heat</v>
          </cell>
          <cell r="F231" t="str">
            <v>Boilers improved thermal eff CCS</v>
          </cell>
          <cell r="G231" t="str">
            <v>Lifetime</v>
          </cell>
          <cell r="H231"/>
          <cell r="I231"/>
          <cell r="J231"/>
          <cell r="K231" t="str">
            <v>Y</v>
          </cell>
          <cell r="L231" t="str">
            <v>CIMS BASE</v>
          </cell>
          <cell r="M231" t="str">
            <v>Years</v>
          </cell>
          <cell r="N231">
            <v>25</v>
          </cell>
          <cell r="O231">
            <v>25</v>
          </cell>
          <cell r="P231">
            <v>25</v>
          </cell>
          <cell r="Q231">
            <v>25</v>
          </cell>
          <cell r="R231">
            <v>25</v>
          </cell>
          <cell r="S231">
            <v>25</v>
          </cell>
          <cell r="T231">
            <v>25</v>
          </cell>
          <cell r="U231">
            <v>25</v>
          </cell>
          <cell r="V231">
            <v>25</v>
          </cell>
          <cell r="W231">
            <v>25</v>
          </cell>
          <cell r="X231">
            <v>25</v>
          </cell>
          <cell r="Y231"/>
          <cell r="Z231" t="str">
            <v>CIMS.CAN.BC.Natural Gas Production.Natural Gas Supply.Direct HeatBCDirect HeatBoilers improved thermal eff CCSLifetime</v>
          </cell>
        </row>
        <row r="232">
          <cell r="A232" t="str">
            <v>CIMS.CAN.BC.Natural Gas Production.Natural Gas Supply.Direct Heat</v>
          </cell>
          <cell r="B232" t="str">
            <v>Service</v>
          </cell>
          <cell r="C232" t="str">
            <v>BC</v>
          </cell>
          <cell r="D232" t="str">
            <v>Natural Gas Production</v>
          </cell>
          <cell r="E232" t="str">
            <v>Direct Heat</v>
          </cell>
          <cell r="F232" t="str">
            <v>Boilers improved thermal eff CCS</v>
          </cell>
          <cell r="G232" t="str">
            <v>Market share</v>
          </cell>
          <cell r="H232"/>
          <cell r="I232"/>
          <cell r="J232"/>
          <cell r="K232" t="str">
            <v>Y</v>
          </cell>
          <cell r="L232" t="str">
            <v>CIMS BASE</v>
          </cell>
          <cell r="M232" t="str">
            <v>%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/>
          <cell r="Z232" t="str">
            <v>CIMS.CAN.BC.Natural Gas Production.Natural Gas Supply.Direct HeatBCDirect HeatBoilers improved thermal eff CCSMarket share</v>
          </cell>
        </row>
        <row r="233">
          <cell r="A233" t="str">
            <v>CIMS.CAN.BC.Natural Gas Production.Natural Gas Supply.Direct Heat</v>
          </cell>
          <cell r="B233" t="str">
            <v>Service</v>
          </cell>
          <cell r="C233" t="str">
            <v>BC</v>
          </cell>
          <cell r="D233" t="str">
            <v>Natural Gas Production</v>
          </cell>
          <cell r="E233" t="str">
            <v>Direct Heat</v>
          </cell>
          <cell r="F233" t="str">
            <v>Boilers improved thermal eff CCS</v>
          </cell>
          <cell r="G233" t="str">
            <v>Output</v>
          </cell>
          <cell r="H233"/>
          <cell r="I233"/>
          <cell r="J233"/>
          <cell r="K233" t="str">
            <v>Y</v>
          </cell>
          <cell r="L233" t="str">
            <v>CIMS BASE</v>
          </cell>
          <cell r="M233" t="str">
            <v>GJ</v>
          </cell>
          <cell r="N233">
            <v>200000</v>
          </cell>
          <cell r="O233">
            <v>200000</v>
          </cell>
          <cell r="P233">
            <v>200000</v>
          </cell>
          <cell r="Q233">
            <v>200000</v>
          </cell>
          <cell r="R233">
            <v>200000</v>
          </cell>
          <cell r="S233">
            <v>200000</v>
          </cell>
          <cell r="T233">
            <v>200000</v>
          </cell>
          <cell r="U233">
            <v>200000</v>
          </cell>
          <cell r="V233">
            <v>200000</v>
          </cell>
          <cell r="W233">
            <v>200000</v>
          </cell>
          <cell r="X233">
            <v>200000</v>
          </cell>
          <cell r="Y233"/>
          <cell r="Z233" t="str">
            <v>CIMS.CAN.BC.Natural Gas Production.Natural Gas Supply.Direct HeatBCDirect HeatBoilers improved thermal eff CCSOutput</v>
          </cell>
        </row>
        <row r="234">
          <cell r="A234" t="str">
            <v>CIMS.CAN.BC.Natural Gas Production.Natural Gas Supply.Direct Heat</v>
          </cell>
          <cell r="B234" t="str">
            <v>Service</v>
          </cell>
          <cell r="C234" t="str">
            <v>BC</v>
          </cell>
          <cell r="D234" t="str">
            <v>Natural Gas Production</v>
          </cell>
          <cell r="E234" t="str">
            <v>Direct Heat</v>
          </cell>
          <cell r="F234" t="str">
            <v>Boilers improved thermal eff CCS</v>
          </cell>
          <cell r="G234" t="str">
            <v>FCC</v>
          </cell>
          <cell r="H234"/>
          <cell r="I234"/>
          <cell r="J234"/>
          <cell r="K234" t="str">
            <v>Y</v>
          </cell>
          <cell r="L234" t="str">
            <v>CIMS BASE</v>
          </cell>
          <cell r="M234" t="str">
            <v>$</v>
          </cell>
          <cell r="N234">
            <v>3560177.4087394802</v>
          </cell>
          <cell r="O234">
            <v>3560177.4087394802</v>
          </cell>
          <cell r="P234">
            <v>3560177.4087394802</v>
          </cell>
          <cell r="Q234">
            <v>3560177.4087394802</v>
          </cell>
          <cell r="R234">
            <v>3560177.4087394802</v>
          </cell>
          <cell r="S234">
            <v>3560177.4087394802</v>
          </cell>
          <cell r="T234">
            <v>3560177.4087394802</v>
          </cell>
          <cell r="U234">
            <v>3560177.4087394802</v>
          </cell>
          <cell r="V234">
            <v>3560177.4087394802</v>
          </cell>
          <cell r="W234">
            <v>3560177.4087394802</v>
          </cell>
          <cell r="X234">
            <v>3560177.4087394802</v>
          </cell>
          <cell r="Y234"/>
          <cell r="Z234" t="str">
            <v>CIMS.CAN.BC.Natural Gas Production.Natural Gas Supply.Direct HeatBCDirect HeatBoilers improved thermal eff CCSFCC</v>
          </cell>
        </row>
        <row r="235">
          <cell r="A235" t="str">
            <v>CIMS.CAN.BC.Natural Gas Production.Natural Gas Supply.Direct Heat</v>
          </cell>
          <cell r="B235" t="str">
            <v>Service</v>
          </cell>
          <cell r="C235" t="str">
            <v>BC</v>
          </cell>
          <cell r="D235" t="str">
            <v>Natural Gas Production</v>
          </cell>
          <cell r="E235" t="str">
            <v>Direct Heat</v>
          </cell>
          <cell r="F235" t="str">
            <v>Boilers improved thermal eff CCS</v>
          </cell>
          <cell r="G235" t="str">
            <v>FOM</v>
          </cell>
          <cell r="H235"/>
          <cell r="I235"/>
          <cell r="J235"/>
          <cell r="K235" t="str">
            <v>Y</v>
          </cell>
          <cell r="L235" t="str">
            <v>CIMS BASE</v>
          </cell>
          <cell r="M235" t="str">
            <v>$</v>
          </cell>
          <cell r="N235">
            <v>521677.66927196301</v>
          </cell>
          <cell r="O235">
            <v>521677.66927196301</v>
          </cell>
          <cell r="P235">
            <v>521677.66927196301</v>
          </cell>
          <cell r="Q235">
            <v>521677.66927196301</v>
          </cell>
          <cell r="R235">
            <v>521677.66927196301</v>
          </cell>
          <cell r="S235">
            <v>521677.66927196301</v>
          </cell>
          <cell r="T235">
            <v>521677.66927196301</v>
          </cell>
          <cell r="U235">
            <v>521677.66927196301</v>
          </cell>
          <cell r="V235">
            <v>521677.66927196301</v>
          </cell>
          <cell r="W235">
            <v>521677.66927196301</v>
          </cell>
          <cell r="X235">
            <v>521677.66927196301</v>
          </cell>
          <cell r="Y235"/>
          <cell r="Z235" t="str">
            <v>CIMS.CAN.BC.Natural Gas Production.Natural Gas Supply.Direct HeatBCDirect HeatBoilers improved thermal eff CCSFOM</v>
          </cell>
        </row>
        <row r="236">
          <cell r="A236" t="str">
            <v>CIMS.CAN.BC.Natural Gas Production.Natural Gas Supply.Direct Drive Small</v>
          </cell>
          <cell r="B236" t="str">
            <v>Service</v>
          </cell>
          <cell r="C236" t="str">
            <v>BC</v>
          </cell>
          <cell r="D236" t="str">
            <v>Natural Gas Production</v>
          </cell>
          <cell r="E236" t="str">
            <v>Direct Drive Small</v>
          </cell>
          <cell r="F236"/>
          <cell r="G236" t="str">
            <v>Competition type</v>
          </cell>
          <cell r="H236" t="str">
            <v>Tech Compete</v>
          </cell>
          <cell r="I236"/>
          <cell r="J236"/>
          <cell r="K236" t="str">
            <v>Y</v>
          </cell>
          <cell r="L236" t="str">
            <v>CIMS BASE</v>
          </cell>
          <cell r="M236"/>
          <cell r="N236"/>
          <cell r="O236"/>
          <cell r="P236"/>
          <cell r="Q236"/>
          <cell r="R236"/>
          <cell r="S236"/>
          <cell r="T236"/>
          <cell r="U236"/>
          <cell r="V236"/>
          <cell r="W236"/>
          <cell r="X236"/>
          <cell r="Y236"/>
          <cell r="Z236" t="str">
            <v>CIMS.CAN.BC.Natural Gas Production.Natural Gas Supply.Direct Drive SmallBCDirect Drive SmallCompetition typeTech Compete</v>
          </cell>
        </row>
        <row r="237">
          <cell r="A237" t="str">
            <v>CIMS.CAN.BC.Natural Gas Production.Natural Gas Supply.Direct Drive Small</v>
          </cell>
          <cell r="B237" t="str">
            <v>Service</v>
          </cell>
          <cell r="C237" t="str">
            <v>BC</v>
          </cell>
          <cell r="D237" t="str">
            <v>Natural Gas Production</v>
          </cell>
          <cell r="E237" t="str">
            <v>Direct Drive Small</v>
          </cell>
          <cell r="F237"/>
          <cell r="G237" t="str">
            <v>Discount rate_financial</v>
          </cell>
          <cell r="H237"/>
          <cell r="I237"/>
          <cell r="J237"/>
          <cell r="K237" t="str">
            <v>Y</v>
          </cell>
          <cell r="L237" t="str">
            <v>CIMS BASE</v>
          </cell>
          <cell r="M237" t="str">
            <v>%</v>
          </cell>
          <cell r="N237">
            <v>0.35</v>
          </cell>
          <cell r="O237">
            <v>0.35</v>
          </cell>
          <cell r="P237">
            <v>0.35</v>
          </cell>
          <cell r="Q237">
            <v>0.35</v>
          </cell>
          <cell r="R237">
            <v>0.35</v>
          </cell>
          <cell r="S237">
            <v>0.35</v>
          </cell>
          <cell r="T237">
            <v>0.35</v>
          </cell>
          <cell r="U237">
            <v>0.35</v>
          </cell>
          <cell r="V237">
            <v>0.35</v>
          </cell>
          <cell r="W237">
            <v>0.35</v>
          </cell>
          <cell r="X237">
            <v>0.35</v>
          </cell>
          <cell r="Y237"/>
          <cell r="Z237" t="str">
            <v>CIMS.CAN.BC.Natural Gas Production.Natural Gas Supply.Direct Drive SmallBCDirect Drive SmallDiscount rate_financial</v>
          </cell>
        </row>
        <row r="238">
          <cell r="A238" t="str">
            <v>CIMS.CAN.BC.Natural Gas Production.Natural Gas Supply.Direct Drive Small</v>
          </cell>
          <cell r="B238" t="str">
            <v>Service</v>
          </cell>
          <cell r="C238" t="str">
            <v>BC</v>
          </cell>
          <cell r="D238" t="str">
            <v>Natural Gas Production</v>
          </cell>
          <cell r="E238" t="str">
            <v>Direct Drive Small</v>
          </cell>
          <cell r="F238"/>
          <cell r="G238" t="str">
            <v>Heterogeneity</v>
          </cell>
          <cell r="H238"/>
          <cell r="I238"/>
          <cell r="J238"/>
          <cell r="K238" t="str">
            <v>Y</v>
          </cell>
          <cell r="L238" t="str">
            <v>CIMS BASE</v>
          </cell>
          <cell r="M238"/>
          <cell r="N238">
            <v>10</v>
          </cell>
          <cell r="O238">
            <v>10</v>
          </cell>
          <cell r="P238">
            <v>10</v>
          </cell>
          <cell r="Q238">
            <v>10</v>
          </cell>
          <cell r="R238">
            <v>10</v>
          </cell>
          <cell r="S238">
            <v>10</v>
          </cell>
          <cell r="T238">
            <v>10</v>
          </cell>
          <cell r="U238">
            <v>10</v>
          </cell>
          <cell r="V238">
            <v>10</v>
          </cell>
          <cell r="W238">
            <v>10</v>
          </cell>
          <cell r="X238">
            <v>10</v>
          </cell>
          <cell r="Y238"/>
          <cell r="Z238" t="str">
            <v>CIMS.CAN.BC.Natural Gas Production.Natural Gas Supply.Direct Drive SmallBCDirect Drive SmallHeterogeneity</v>
          </cell>
        </row>
        <row r="239">
          <cell r="A239" t="str">
            <v>CIMS.CAN.BC.Natural Gas Production.Natural Gas Supply.Direct Drive Small</v>
          </cell>
          <cell r="B239" t="str">
            <v>Service</v>
          </cell>
          <cell r="C239" t="str">
            <v>BC</v>
          </cell>
          <cell r="D239" t="str">
            <v>Natural Gas Production</v>
          </cell>
          <cell r="E239" t="str">
            <v>Direct Drive Small</v>
          </cell>
          <cell r="F239" t="str">
            <v>Reciprocating compressor</v>
          </cell>
          <cell r="G239" t="str">
            <v>Technology</v>
          </cell>
          <cell r="H239" t="str">
            <v>Reciprocating compressor</v>
          </cell>
          <cell r="I239"/>
          <cell r="J239"/>
          <cell r="K239" t="str">
            <v>Y</v>
          </cell>
          <cell r="L239" t="str">
            <v>CIMS BASE</v>
          </cell>
          <cell r="M239"/>
          <cell r="N239"/>
          <cell r="O239"/>
          <cell r="P239"/>
          <cell r="Q239"/>
          <cell r="R239"/>
          <cell r="S239"/>
          <cell r="T239"/>
          <cell r="U239"/>
          <cell r="V239"/>
          <cell r="W239"/>
          <cell r="X239"/>
          <cell r="Y239"/>
          <cell r="Z239" t="str">
            <v>CIMS.CAN.BC.Natural Gas Production.Natural Gas Supply.Direct Drive SmallBCDirect Drive SmallReciprocating compressorTechnologyReciprocating compressor</v>
          </cell>
        </row>
        <row r="240">
          <cell r="A240" t="str">
            <v>CIMS.CAN.BC.Natural Gas Production.Natural Gas Supply.Direct Drive Small</v>
          </cell>
          <cell r="B240" t="str">
            <v>Service</v>
          </cell>
          <cell r="C240" t="str">
            <v>BC</v>
          </cell>
          <cell r="D240" t="str">
            <v>Natural Gas Production</v>
          </cell>
          <cell r="E240" t="str">
            <v>Direct Drive Small</v>
          </cell>
          <cell r="F240" t="str">
            <v>Reciprocating compressor</v>
          </cell>
          <cell r="G240" t="str">
            <v>Available</v>
          </cell>
          <cell r="H240"/>
          <cell r="I240"/>
          <cell r="J240"/>
          <cell r="K240" t="str">
            <v>Y</v>
          </cell>
          <cell r="L240" t="str">
            <v>ES Calibration</v>
          </cell>
          <cell r="M240" t="str">
            <v>Year</v>
          </cell>
          <cell r="N240">
            <v>2010</v>
          </cell>
          <cell r="O240">
            <v>2010</v>
          </cell>
          <cell r="P240">
            <v>2010</v>
          </cell>
          <cell r="Q240">
            <v>2010</v>
          </cell>
          <cell r="R240">
            <v>2010</v>
          </cell>
          <cell r="S240">
            <v>2010</v>
          </cell>
          <cell r="T240">
            <v>2010</v>
          </cell>
          <cell r="U240">
            <v>2010</v>
          </cell>
          <cell r="V240">
            <v>2010</v>
          </cell>
          <cell r="W240">
            <v>2010</v>
          </cell>
          <cell r="X240">
            <v>2010</v>
          </cell>
          <cell r="Y240"/>
          <cell r="Z240" t="str">
            <v>CIMS.CAN.BC.Natural Gas Production.Natural Gas Supply.Direct Drive SmallBCDirect Drive SmallReciprocating compressorAvailable</v>
          </cell>
        </row>
        <row r="241">
          <cell r="A241" t="str">
            <v>CIMS.CAN.BC.Natural Gas Production.Natural Gas Supply.Direct Drive Small</v>
          </cell>
          <cell r="B241" t="str">
            <v>Service</v>
          </cell>
          <cell r="C241" t="str">
            <v>BC</v>
          </cell>
          <cell r="D241" t="str">
            <v>Natural Gas Production</v>
          </cell>
          <cell r="E241" t="str">
            <v>Direct Drive Small</v>
          </cell>
          <cell r="F241" t="str">
            <v>Reciprocating compressor</v>
          </cell>
          <cell r="G241" t="str">
            <v>Unavailable</v>
          </cell>
          <cell r="H241"/>
          <cell r="I241"/>
          <cell r="J241"/>
          <cell r="K241" t="str">
            <v>Y</v>
          </cell>
          <cell r="L241" t="str">
            <v>CIMS BASE</v>
          </cell>
          <cell r="M241" t="str">
            <v>Year</v>
          </cell>
          <cell r="N241">
            <v>2101</v>
          </cell>
          <cell r="O241">
            <v>2101</v>
          </cell>
          <cell r="P241">
            <v>2101</v>
          </cell>
          <cell r="Q241">
            <v>2101</v>
          </cell>
          <cell r="R241">
            <v>2101</v>
          </cell>
          <cell r="S241">
            <v>2101</v>
          </cell>
          <cell r="T241">
            <v>2101</v>
          </cell>
          <cell r="U241">
            <v>2101</v>
          </cell>
          <cell r="V241">
            <v>2101</v>
          </cell>
          <cell r="W241">
            <v>2101</v>
          </cell>
          <cell r="X241">
            <v>2101</v>
          </cell>
          <cell r="Y241"/>
          <cell r="Z241" t="str">
            <v>CIMS.CAN.BC.Natural Gas Production.Natural Gas Supply.Direct Drive SmallBCDirect Drive SmallReciprocating compressorUnavailable</v>
          </cell>
        </row>
        <row r="242">
          <cell r="A242" t="str">
            <v>CIMS.CAN.BC.Natural Gas Production.Natural Gas Supply.Direct Drive Small</v>
          </cell>
          <cell r="B242" t="str">
            <v>Service</v>
          </cell>
          <cell r="C242" t="str">
            <v>BC</v>
          </cell>
          <cell r="D242" t="str">
            <v>Natural Gas Production</v>
          </cell>
          <cell r="E242" t="str">
            <v>Direct Drive Small</v>
          </cell>
          <cell r="F242" t="str">
            <v>Reciprocating compressor</v>
          </cell>
          <cell r="G242" t="str">
            <v>Lifetime</v>
          </cell>
          <cell r="H242"/>
          <cell r="I242"/>
          <cell r="J242"/>
          <cell r="K242" t="str">
            <v>Y</v>
          </cell>
          <cell r="L242" t="str">
            <v>ES Calibration</v>
          </cell>
          <cell r="M242" t="str">
            <v>Years</v>
          </cell>
          <cell r="N242">
            <v>10</v>
          </cell>
          <cell r="O242">
            <v>50</v>
          </cell>
          <cell r="P242">
            <v>50</v>
          </cell>
          <cell r="Q242">
            <v>50</v>
          </cell>
          <cell r="R242">
            <v>50</v>
          </cell>
          <cell r="S242">
            <v>50</v>
          </cell>
          <cell r="T242">
            <v>50</v>
          </cell>
          <cell r="U242">
            <v>50</v>
          </cell>
          <cell r="V242">
            <v>50</v>
          </cell>
          <cell r="W242">
            <v>50</v>
          </cell>
          <cell r="X242">
            <v>50</v>
          </cell>
          <cell r="Y242"/>
          <cell r="Z242" t="str">
            <v>CIMS.CAN.BC.Natural Gas Production.Natural Gas Supply.Direct Drive SmallBCDirect Drive SmallReciprocating compressorLifetime</v>
          </cell>
        </row>
        <row r="243">
          <cell r="A243" t="str">
            <v>CIMS.CAN.BC.Natural Gas Production.Natural Gas Supply.Direct Drive Small</v>
          </cell>
          <cell r="B243" t="str">
            <v>Service</v>
          </cell>
          <cell r="C243" t="str">
            <v>BC</v>
          </cell>
          <cell r="D243" t="str">
            <v>Natural Gas Production</v>
          </cell>
          <cell r="E243" t="str">
            <v>Direct Drive Small</v>
          </cell>
          <cell r="F243" t="str">
            <v>Reciprocating compressor</v>
          </cell>
          <cell r="G243" t="str">
            <v>Market share</v>
          </cell>
          <cell r="H243"/>
          <cell r="I243"/>
          <cell r="J243"/>
          <cell r="K243" t="str">
            <v>Y</v>
          </cell>
          <cell r="L243" t="str">
            <v>CIMS BASE</v>
          </cell>
          <cell r="M243" t="str">
            <v>%</v>
          </cell>
          <cell r="N243">
            <v>0</v>
          </cell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  <cell r="Z243" t="str">
            <v>CIMS.CAN.BC.Natural Gas Production.Natural Gas Supply.Direct Drive SmallBCDirect Drive SmallReciprocating compressorMarket share</v>
          </cell>
        </row>
        <row r="244">
          <cell r="A244" t="str">
            <v>CIMS.CAN.BC.Natural Gas Production.Natural Gas Supply.Direct Drive Small</v>
          </cell>
          <cell r="B244" t="str">
            <v>Service</v>
          </cell>
          <cell r="C244" t="str">
            <v>BC</v>
          </cell>
          <cell r="D244" t="str">
            <v>Natural Gas Production</v>
          </cell>
          <cell r="E244" t="str">
            <v>Direct Drive Small</v>
          </cell>
          <cell r="F244" t="str">
            <v>Reciprocating compressor</v>
          </cell>
          <cell r="G244" t="str">
            <v>Output</v>
          </cell>
          <cell r="H244"/>
          <cell r="I244"/>
          <cell r="J244"/>
          <cell r="K244" t="str">
            <v>Y</v>
          </cell>
          <cell r="L244" t="str">
            <v>CIMS BASE</v>
          </cell>
          <cell r="M244" t="str">
            <v>GJ</v>
          </cell>
          <cell r="N244">
            <v>1</v>
          </cell>
          <cell r="O244">
            <v>1</v>
          </cell>
          <cell r="P244">
            <v>1</v>
          </cell>
          <cell r="Q244">
            <v>1</v>
          </cell>
          <cell r="R244">
            <v>1</v>
          </cell>
          <cell r="S244">
            <v>1</v>
          </cell>
          <cell r="T244">
            <v>1</v>
          </cell>
          <cell r="U244">
            <v>1</v>
          </cell>
          <cell r="V244">
            <v>1</v>
          </cell>
          <cell r="W244">
            <v>1</v>
          </cell>
          <cell r="X244">
            <v>1</v>
          </cell>
          <cell r="Y244"/>
          <cell r="Z244" t="str">
            <v>CIMS.CAN.BC.Natural Gas Production.Natural Gas Supply.Direct Drive SmallBCDirect Drive SmallReciprocating compressorOutput</v>
          </cell>
        </row>
        <row r="245">
          <cell r="A245" t="str">
            <v>CIMS.CAN.BC.Natural Gas Production.Natural Gas Supply.Direct Drive Small</v>
          </cell>
          <cell r="B245" t="str">
            <v>Service</v>
          </cell>
          <cell r="C245" t="str">
            <v>BC</v>
          </cell>
          <cell r="D245" t="str">
            <v>Natural Gas Production</v>
          </cell>
          <cell r="E245" t="str">
            <v>Direct Drive Small</v>
          </cell>
          <cell r="F245" t="str">
            <v>Reciprocating compressor</v>
          </cell>
          <cell r="G245" t="str">
            <v>FCC</v>
          </cell>
          <cell r="H245"/>
          <cell r="I245"/>
          <cell r="J245"/>
          <cell r="K245" t="str">
            <v>Y</v>
          </cell>
          <cell r="L245" t="str">
            <v>CIMS BASE</v>
          </cell>
          <cell r="M245" t="str">
            <v>$</v>
          </cell>
          <cell r="N245">
            <v>161.114526342224</v>
          </cell>
          <cell r="O245">
            <v>161.114526342224</v>
          </cell>
          <cell r="P245">
            <v>161.114526342224</v>
          </cell>
          <cell r="Q245">
            <v>161.114526342224</v>
          </cell>
          <cell r="R245">
            <v>161.114526342224</v>
          </cell>
          <cell r="S245">
            <v>161.114526342224</v>
          </cell>
          <cell r="T245">
            <v>161.114526342224</v>
          </cell>
          <cell r="U245">
            <v>161.114526342224</v>
          </cell>
          <cell r="V245">
            <v>161.114526342224</v>
          </cell>
          <cell r="W245">
            <v>161.114526342224</v>
          </cell>
          <cell r="X245">
            <v>161.114526342224</v>
          </cell>
          <cell r="Y245"/>
          <cell r="Z245" t="str">
            <v>CIMS.CAN.BC.Natural Gas Production.Natural Gas Supply.Direct Drive SmallBCDirect Drive SmallReciprocating compressorFCC</v>
          </cell>
        </row>
        <row r="246">
          <cell r="A246" t="str">
            <v>CIMS.CAN.BC.Natural Gas Production.Natural Gas Supply.Direct Drive Small</v>
          </cell>
          <cell r="B246" t="str">
            <v>Service</v>
          </cell>
          <cell r="C246" t="str">
            <v>BC</v>
          </cell>
          <cell r="D246" t="str">
            <v>Natural Gas Production</v>
          </cell>
          <cell r="E246" t="str">
            <v>Direct Drive Small</v>
          </cell>
          <cell r="F246" t="str">
            <v>Reciprocating compressor</v>
          </cell>
          <cell r="G246" t="str">
            <v>FOM</v>
          </cell>
          <cell r="H246"/>
          <cell r="I246"/>
          <cell r="J246"/>
          <cell r="K246" t="str">
            <v>Y</v>
          </cell>
          <cell r="L246" t="str">
            <v>CIMS BASE</v>
          </cell>
          <cell r="M246" t="str">
            <v>$</v>
          </cell>
          <cell r="N246">
            <v>16.111452634222399</v>
          </cell>
          <cell r="O246">
            <v>16.111452634222399</v>
          </cell>
          <cell r="P246">
            <v>16.111452634222399</v>
          </cell>
          <cell r="Q246">
            <v>16.111452634222399</v>
          </cell>
          <cell r="R246">
            <v>16.111452634222399</v>
          </cell>
          <cell r="S246">
            <v>16.111452634222399</v>
          </cell>
          <cell r="T246">
            <v>16.111452634222399</v>
          </cell>
          <cell r="U246">
            <v>16.111452634222399</v>
          </cell>
          <cell r="V246">
            <v>16.111452634222399</v>
          </cell>
          <cell r="W246">
            <v>16.111452634222399</v>
          </cell>
          <cell r="X246">
            <v>16.111452634222399</v>
          </cell>
          <cell r="Y246"/>
          <cell r="Z246" t="str">
            <v>CIMS.CAN.BC.Natural Gas Production.Natural Gas Supply.Direct Drive SmallBCDirect Drive SmallReciprocating compressorFOM</v>
          </cell>
        </row>
        <row r="247">
          <cell r="A247" t="str">
            <v>CIMS.CAN.BC.Natural Gas Production.Natural Gas Supply.Direct Drive Small</v>
          </cell>
          <cell r="B247" t="str">
            <v>Service</v>
          </cell>
          <cell r="C247" t="str">
            <v>BC</v>
          </cell>
          <cell r="D247" t="str">
            <v>Natural Gas Production</v>
          </cell>
          <cell r="E247" t="str">
            <v>Direct Drive Small</v>
          </cell>
          <cell r="F247" t="str">
            <v>Reciprocating compressor lean burn retro</v>
          </cell>
          <cell r="G247" t="str">
            <v>Technology</v>
          </cell>
          <cell r="H247" t="str">
            <v>Reciprocating compressor lean burn retro</v>
          </cell>
          <cell r="I247"/>
          <cell r="J247"/>
          <cell r="K247" t="str">
            <v>Y</v>
          </cell>
          <cell r="L247" t="str">
            <v>CIMS BASE</v>
          </cell>
          <cell r="M247"/>
          <cell r="N247"/>
          <cell r="O247"/>
          <cell r="P247"/>
          <cell r="Q247"/>
          <cell r="R247"/>
          <cell r="S247"/>
          <cell r="T247"/>
          <cell r="U247"/>
          <cell r="V247"/>
          <cell r="W247"/>
          <cell r="X247"/>
          <cell r="Y247"/>
          <cell r="Z247" t="str">
            <v>CIMS.CAN.BC.Natural Gas Production.Natural Gas Supply.Direct Drive SmallBCDirect Drive SmallReciprocating compressor lean burn retroTechnologyReciprocating compressor lean burn retro</v>
          </cell>
        </row>
        <row r="248">
          <cell r="A248" t="str">
            <v>CIMS.CAN.BC.Natural Gas Production.Natural Gas Supply.Direct Drive Small</v>
          </cell>
          <cell r="B248" t="str">
            <v>Service</v>
          </cell>
          <cell r="C248" t="str">
            <v>BC</v>
          </cell>
          <cell r="D248" t="str">
            <v>Natural Gas Production</v>
          </cell>
          <cell r="E248" t="str">
            <v>Direct Drive Small</v>
          </cell>
          <cell r="F248" t="str">
            <v>Reciprocating compressor lean burn retro</v>
          </cell>
          <cell r="G248" t="str">
            <v>Available</v>
          </cell>
          <cell r="H248"/>
          <cell r="I248"/>
          <cell r="J248"/>
          <cell r="K248" t="str">
            <v>Y</v>
          </cell>
          <cell r="L248" t="str">
            <v>CIMS BASE</v>
          </cell>
          <cell r="M248" t="str">
            <v>Year</v>
          </cell>
          <cell r="N248">
            <v>2000</v>
          </cell>
          <cell r="O248">
            <v>2000</v>
          </cell>
          <cell r="P248">
            <v>2000</v>
          </cell>
          <cell r="Q248">
            <v>2000</v>
          </cell>
          <cell r="R248">
            <v>2000</v>
          </cell>
          <cell r="S248">
            <v>2000</v>
          </cell>
          <cell r="T248">
            <v>2000</v>
          </cell>
          <cell r="U248">
            <v>2000</v>
          </cell>
          <cell r="V248">
            <v>2000</v>
          </cell>
          <cell r="W248">
            <v>2000</v>
          </cell>
          <cell r="X248">
            <v>2000</v>
          </cell>
          <cell r="Y248"/>
          <cell r="Z248" t="str">
            <v>CIMS.CAN.BC.Natural Gas Production.Natural Gas Supply.Direct Drive SmallBCDirect Drive SmallReciprocating compressor lean burn retroAvailable</v>
          </cell>
        </row>
        <row r="249">
          <cell r="A249" t="str">
            <v>CIMS.CAN.BC.Natural Gas Production.Natural Gas Supply.Direct Drive Small</v>
          </cell>
          <cell r="B249" t="str">
            <v>Service</v>
          </cell>
          <cell r="C249" t="str">
            <v>BC</v>
          </cell>
          <cell r="D249" t="str">
            <v>Natural Gas Production</v>
          </cell>
          <cell r="E249" t="str">
            <v>Direct Drive Small</v>
          </cell>
          <cell r="F249" t="str">
            <v>Reciprocating compressor lean burn retro</v>
          </cell>
          <cell r="G249" t="str">
            <v>Unavailable</v>
          </cell>
          <cell r="H249"/>
          <cell r="I249"/>
          <cell r="J249"/>
          <cell r="K249" t="str">
            <v>Y</v>
          </cell>
          <cell r="L249" t="str">
            <v>CIMS BASE</v>
          </cell>
          <cell r="M249" t="str">
            <v>Year</v>
          </cell>
          <cell r="N249">
            <v>2101</v>
          </cell>
          <cell r="O249">
            <v>2101</v>
          </cell>
          <cell r="P249">
            <v>2101</v>
          </cell>
          <cell r="Q249">
            <v>2101</v>
          </cell>
          <cell r="R249">
            <v>2101</v>
          </cell>
          <cell r="S249">
            <v>2101</v>
          </cell>
          <cell r="T249">
            <v>2101</v>
          </cell>
          <cell r="U249">
            <v>2101</v>
          </cell>
          <cell r="V249">
            <v>2101</v>
          </cell>
          <cell r="W249">
            <v>2101</v>
          </cell>
          <cell r="X249">
            <v>2101</v>
          </cell>
          <cell r="Y249"/>
          <cell r="Z249" t="str">
            <v>CIMS.CAN.BC.Natural Gas Production.Natural Gas Supply.Direct Drive SmallBCDirect Drive SmallReciprocating compressor lean burn retroUnavailable</v>
          </cell>
        </row>
        <row r="250">
          <cell r="A250" t="str">
            <v>CIMS.CAN.BC.Natural Gas Production.Natural Gas Supply.Direct Drive Small</v>
          </cell>
          <cell r="B250" t="str">
            <v>Service</v>
          </cell>
          <cell r="C250" t="str">
            <v>BC</v>
          </cell>
          <cell r="D250" t="str">
            <v>Natural Gas Production</v>
          </cell>
          <cell r="E250" t="str">
            <v>Direct Drive Small</v>
          </cell>
          <cell r="F250" t="str">
            <v>Reciprocating compressor lean burn retro</v>
          </cell>
          <cell r="G250" t="str">
            <v>Lifetime</v>
          </cell>
          <cell r="H250"/>
          <cell r="I250"/>
          <cell r="J250"/>
          <cell r="K250" t="str">
            <v>Y</v>
          </cell>
          <cell r="L250" t="str">
            <v>ES Calibration</v>
          </cell>
          <cell r="M250" t="str">
            <v>Years</v>
          </cell>
          <cell r="N250">
            <v>10</v>
          </cell>
          <cell r="O250">
            <v>50</v>
          </cell>
          <cell r="P250">
            <v>50</v>
          </cell>
          <cell r="Q250">
            <v>50</v>
          </cell>
          <cell r="R250">
            <v>50</v>
          </cell>
          <cell r="S250">
            <v>50</v>
          </cell>
          <cell r="T250">
            <v>50</v>
          </cell>
          <cell r="U250">
            <v>50</v>
          </cell>
          <cell r="V250">
            <v>50</v>
          </cell>
          <cell r="W250">
            <v>50</v>
          </cell>
          <cell r="X250">
            <v>50</v>
          </cell>
          <cell r="Y250"/>
          <cell r="Z250" t="str">
            <v>CIMS.CAN.BC.Natural Gas Production.Natural Gas Supply.Direct Drive SmallBCDirect Drive SmallReciprocating compressor lean burn retroLifetime</v>
          </cell>
        </row>
        <row r="251">
          <cell r="A251" t="str">
            <v>CIMS.CAN.BC.Natural Gas Production.Natural Gas Supply.Direct Drive Small</v>
          </cell>
          <cell r="B251" t="str">
            <v>Service</v>
          </cell>
          <cell r="C251" t="str">
            <v>BC</v>
          </cell>
          <cell r="D251" t="str">
            <v>Natural Gas Production</v>
          </cell>
          <cell r="E251" t="str">
            <v>Direct Drive Small</v>
          </cell>
          <cell r="F251" t="str">
            <v>Reciprocating compressor lean burn retro</v>
          </cell>
          <cell r="G251" t="str">
            <v>Market share</v>
          </cell>
          <cell r="H251"/>
          <cell r="I251"/>
          <cell r="J251"/>
          <cell r="K251" t="str">
            <v>Y</v>
          </cell>
          <cell r="L251" t="str">
            <v>CIMS BASE</v>
          </cell>
          <cell r="M251" t="str">
            <v>%</v>
          </cell>
          <cell r="N251">
            <v>1</v>
          </cell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  <cell r="Z251" t="str">
            <v>CIMS.CAN.BC.Natural Gas Production.Natural Gas Supply.Direct Drive SmallBCDirect Drive SmallReciprocating compressor lean burn retroMarket share</v>
          </cell>
        </row>
        <row r="252">
          <cell r="A252" t="str">
            <v>CIMS.CAN.BC.Natural Gas Production.Natural Gas Supply.Direct Drive Small</v>
          </cell>
          <cell r="B252" t="str">
            <v>Service</v>
          </cell>
          <cell r="C252" t="str">
            <v>BC</v>
          </cell>
          <cell r="D252" t="str">
            <v>Natural Gas Production</v>
          </cell>
          <cell r="E252" t="str">
            <v>Direct Drive Small</v>
          </cell>
          <cell r="F252" t="str">
            <v>Reciprocating compressor lean burn retro</v>
          </cell>
          <cell r="G252" t="str">
            <v>Output</v>
          </cell>
          <cell r="H252"/>
          <cell r="I252"/>
          <cell r="J252"/>
          <cell r="K252" t="str">
            <v>Y</v>
          </cell>
          <cell r="L252" t="str">
            <v>CIMS BASE</v>
          </cell>
          <cell r="M252" t="str">
            <v>GJ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/>
          <cell r="Z252" t="str">
            <v>CIMS.CAN.BC.Natural Gas Production.Natural Gas Supply.Direct Drive SmallBCDirect Drive SmallReciprocating compressor lean burn retroOutput</v>
          </cell>
        </row>
        <row r="253">
          <cell r="A253" t="str">
            <v>CIMS.CAN.BC.Natural Gas Production.Natural Gas Supply.Direct Drive Small</v>
          </cell>
          <cell r="B253" t="str">
            <v>Service</v>
          </cell>
          <cell r="C253" t="str">
            <v>BC</v>
          </cell>
          <cell r="D253" t="str">
            <v>Natural Gas Production</v>
          </cell>
          <cell r="E253" t="str">
            <v>Direct Drive Small</v>
          </cell>
          <cell r="F253" t="str">
            <v>Reciprocating compressor lean burn retro</v>
          </cell>
          <cell r="G253" t="str">
            <v>FCC</v>
          </cell>
          <cell r="H253"/>
          <cell r="I253"/>
          <cell r="J253"/>
          <cell r="K253" t="str">
            <v>Y</v>
          </cell>
          <cell r="L253" t="str">
            <v>CIMS BASE</v>
          </cell>
          <cell r="M253" t="str">
            <v>$</v>
          </cell>
          <cell r="N253">
            <v>200</v>
          </cell>
          <cell r="O253">
            <v>200</v>
          </cell>
          <cell r="P253">
            <v>200</v>
          </cell>
          <cell r="Q253">
            <v>200</v>
          </cell>
          <cell r="R253">
            <v>200</v>
          </cell>
          <cell r="S253">
            <v>200</v>
          </cell>
          <cell r="T253">
            <v>200</v>
          </cell>
          <cell r="U253">
            <v>200</v>
          </cell>
          <cell r="V253">
            <v>200</v>
          </cell>
          <cell r="W253">
            <v>200</v>
          </cell>
          <cell r="X253">
            <v>200</v>
          </cell>
          <cell r="Y253"/>
          <cell r="Z253" t="str">
            <v>CIMS.CAN.BC.Natural Gas Production.Natural Gas Supply.Direct Drive SmallBCDirect Drive SmallReciprocating compressor lean burn retroFCC</v>
          </cell>
        </row>
        <row r="254">
          <cell r="A254" t="str">
            <v>CIMS.CAN.BC.Natural Gas Production.Natural Gas Supply.Direct Drive Small</v>
          </cell>
          <cell r="B254" t="str">
            <v>Service</v>
          </cell>
          <cell r="C254" t="str">
            <v>BC</v>
          </cell>
          <cell r="D254" t="str">
            <v>Natural Gas Production</v>
          </cell>
          <cell r="E254" t="str">
            <v>Direct Drive Small</v>
          </cell>
          <cell r="F254" t="str">
            <v>Reciprocating compressor lean burn retro</v>
          </cell>
          <cell r="G254" t="str">
            <v>FOM</v>
          </cell>
          <cell r="H254"/>
          <cell r="I254"/>
          <cell r="J254"/>
          <cell r="K254" t="str">
            <v>Y</v>
          </cell>
          <cell r="L254" t="str">
            <v>CIMS BASE</v>
          </cell>
          <cell r="M254" t="str">
            <v>$</v>
          </cell>
          <cell r="N254">
            <v>16.111452634222399</v>
          </cell>
          <cell r="O254">
            <v>16.111452634222399</v>
          </cell>
          <cell r="P254">
            <v>16.111452634222399</v>
          </cell>
          <cell r="Q254">
            <v>16.111452634222399</v>
          </cell>
          <cell r="R254">
            <v>16.111452634222399</v>
          </cell>
          <cell r="S254">
            <v>16.111452634222399</v>
          </cell>
          <cell r="T254">
            <v>16.111452634222399</v>
          </cell>
          <cell r="U254">
            <v>16.111452634222399</v>
          </cell>
          <cell r="V254">
            <v>16.111452634222399</v>
          </cell>
          <cell r="W254">
            <v>16.111452634222399</v>
          </cell>
          <cell r="X254">
            <v>16.111452634222399</v>
          </cell>
          <cell r="Y254"/>
          <cell r="Z254" t="str">
            <v>CIMS.CAN.BC.Natural Gas Production.Natural Gas Supply.Direct Drive SmallBCDirect Drive SmallReciprocating compressor lean burn retroFOM</v>
          </cell>
        </row>
        <row r="255">
          <cell r="A255" t="str">
            <v>CIMS.CAN.BC.Natural Gas Production.Natural Gas Supply.Direct Drive Small</v>
          </cell>
          <cell r="B255" t="str">
            <v>Service</v>
          </cell>
          <cell r="C255" t="str">
            <v>BC</v>
          </cell>
          <cell r="D255" t="str">
            <v>Natural Gas Production</v>
          </cell>
          <cell r="E255" t="str">
            <v>Direct Drive Small</v>
          </cell>
          <cell r="F255" t="str">
            <v>Reciprocating compressor lean burn retro NG</v>
          </cell>
          <cell r="G255" t="str">
            <v>Technology</v>
          </cell>
          <cell r="H255" t="str">
            <v>Reciprocating compressor lean burn retro NG</v>
          </cell>
          <cell r="I255"/>
          <cell r="J255"/>
          <cell r="K255" t="str">
            <v>Y</v>
          </cell>
          <cell r="L255" t="str">
            <v>CIMS BASE</v>
          </cell>
          <cell r="M255"/>
          <cell r="N255"/>
          <cell r="O255"/>
          <cell r="P255"/>
          <cell r="Q255"/>
          <cell r="R255"/>
          <cell r="S255"/>
          <cell r="T255"/>
          <cell r="U255"/>
          <cell r="V255"/>
          <cell r="W255"/>
          <cell r="X255"/>
          <cell r="Y255"/>
          <cell r="Z255" t="str">
            <v>CIMS.CAN.BC.Natural Gas Production.Natural Gas Supply.Direct Drive SmallBCDirect Drive SmallReciprocating compressor lean burn retro NGTechnologyReciprocating compressor lean burn retro NG</v>
          </cell>
        </row>
        <row r="256">
          <cell r="A256" t="str">
            <v>CIMS.CAN.BC.Natural Gas Production.Natural Gas Supply.Direct Drive Small</v>
          </cell>
          <cell r="B256" t="str">
            <v>Service</v>
          </cell>
          <cell r="C256" t="str">
            <v>BC</v>
          </cell>
          <cell r="D256" t="str">
            <v>Natural Gas Production</v>
          </cell>
          <cell r="E256" t="str">
            <v>Direct Drive Small</v>
          </cell>
          <cell r="F256" t="str">
            <v>Reciprocating compressor lean burn retro NG</v>
          </cell>
          <cell r="G256" t="str">
            <v>Available</v>
          </cell>
          <cell r="H256"/>
          <cell r="I256"/>
          <cell r="J256"/>
          <cell r="K256" t="str">
            <v>Y</v>
          </cell>
          <cell r="L256" t="str">
            <v>ES Calibration</v>
          </cell>
          <cell r="M256" t="str">
            <v>Year</v>
          </cell>
          <cell r="N256">
            <v>2010</v>
          </cell>
          <cell r="O256">
            <v>2010</v>
          </cell>
          <cell r="P256">
            <v>2010</v>
          </cell>
          <cell r="Q256">
            <v>2010</v>
          </cell>
          <cell r="R256">
            <v>2010</v>
          </cell>
          <cell r="S256">
            <v>2010</v>
          </cell>
          <cell r="T256">
            <v>2010</v>
          </cell>
          <cell r="U256">
            <v>2010</v>
          </cell>
          <cell r="V256">
            <v>2010</v>
          </cell>
          <cell r="W256">
            <v>2010</v>
          </cell>
          <cell r="X256">
            <v>2010</v>
          </cell>
          <cell r="Y256"/>
          <cell r="Z256" t="str">
            <v>CIMS.CAN.BC.Natural Gas Production.Natural Gas Supply.Direct Drive SmallBCDirect Drive SmallReciprocating compressor lean burn retro NGAvailable</v>
          </cell>
        </row>
        <row r="257">
          <cell r="A257" t="str">
            <v>CIMS.CAN.BC.Natural Gas Production.Natural Gas Supply.Direct Drive Small</v>
          </cell>
          <cell r="B257" t="str">
            <v>Service</v>
          </cell>
          <cell r="C257" t="str">
            <v>BC</v>
          </cell>
          <cell r="D257" t="str">
            <v>Natural Gas Production</v>
          </cell>
          <cell r="E257" t="str">
            <v>Direct Drive Small</v>
          </cell>
          <cell r="F257" t="str">
            <v>Reciprocating compressor lean burn retro NG</v>
          </cell>
          <cell r="G257" t="str">
            <v>Unavailable</v>
          </cell>
          <cell r="H257"/>
          <cell r="I257"/>
          <cell r="J257"/>
          <cell r="K257" t="str">
            <v>Y</v>
          </cell>
          <cell r="L257" t="str">
            <v>CIMS BASE</v>
          </cell>
          <cell r="M257" t="str">
            <v>Year</v>
          </cell>
          <cell r="N257">
            <v>2101</v>
          </cell>
          <cell r="O257">
            <v>2101</v>
          </cell>
          <cell r="P257">
            <v>2101</v>
          </cell>
          <cell r="Q257">
            <v>2101</v>
          </cell>
          <cell r="R257">
            <v>2101</v>
          </cell>
          <cell r="S257">
            <v>2101</v>
          </cell>
          <cell r="T257">
            <v>2101</v>
          </cell>
          <cell r="U257">
            <v>2101</v>
          </cell>
          <cell r="V257">
            <v>2101</v>
          </cell>
          <cell r="W257">
            <v>2101</v>
          </cell>
          <cell r="X257">
            <v>2101</v>
          </cell>
          <cell r="Y257"/>
          <cell r="Z257" t="str">
            <v>CIMS.CAN.BC.Natural Gas Production.Natural Gas Supply.Direct Drive SmallBCDirect Drive SmallReciprocating compressor lean burn retro NGUnavailable</v>
          </cell>
        </row>
        <row r="258">
          <cell r="A258" t="str">
            <v>CIMS.CAN.BC.Natural Gas Production.Natural Gas Supply.Direct Drive Small</v>
          </cell>
          <cell r="B258" t="str">
            <v>Service</v>
          </cell>
          <cell r="C258" t="str">
            <v>BC</v>
          </cell>
          <cell r="D258" t="str">
            <v>Natural Gas Production</v>
          </cell>
          <cell r="E258" t="str">
            <v>Direct Drive Small</v>
          </cell>
          <cell r="F258" t="str">
            <v>Reciprocating compressor lean burn retro NG</v>
          </cell>
          <cell r="G258" t="str">
            <v>Lifetime</v>
          </cell>
          <cell r="H258"/>
          <cell r="I258"/>
          <cell r="J258"/>
          <cell r="K258" t="str">
            <v>Y</v>
          </cell>
          <cell r="L258" t="str">
            <v>ES Calibration</v>
          </cell>
          <cell r="M258" t="str">
            <v>Years</v>
          </cell>
          <cell r="N258">
            <v>10</v>
          </cell>
          <cell r="O258">
            <v>10</v>
          </cell>
          <cell r="P258">
            <v>10</v>
          </cell>
          <cell r="Q258">
            <v>10</v>
          </cell>
          <cell r="R258">
            <v>10</v>
          </cell>
          <cell r="S258">
            <v>10</v>
          </cell>
          <cell r="T258">
            <v>10</v>
          </cell>
          <cell r="U258">
            <v>10</v>
          </cell>
          <cell r="V258">
            <v>10</v>
          </cell>
          <cell r="W258">
            <v>10</v>
          </cell>
          <cell r="X258">
            <v>10</v>
          </cell>
          <cell r="Y258"/>
          <cell r="Z258" t="str">
            <v>CIMS.CAN.BC.Natural Gas Production.Natural Gas Supply.Direct Drive SmallBCDirect Drive SmallReciprocating compressor lean burn retro NGLifetime</v>
          </cell>
        </row>
        <row r="259">
          <cell r="A259" t="str">
            <v>CIMS.CAN.BC.Natural Gas Production.Natural Gas Supply.Direct Drive Small</v>
          </cell>
          <cell r="B259" t="str">
            <v>Service</v>
          </cell>
          <cell r="C259" t="str">
            <v>BC</v>
          </cell>
          <cell r="D259" t="str">
            <v>Natural Gas Production</v>
          </cell>
          <cell r="E259" t="str">
            <v>Direct Drive Small</v>
          </cell>
          <cell r="F259" t="str">
            <v>Reciprocating compressor lean burn retro NG</v>
          </cell>
          <cell r="G259" t="str">
            <v>Market share</v>
          </cell>
          <cell r="H259"/>
          <cell r="I259"/>
          <cell r="J259"/>
          <cell r="K259" t="str">
            <v>Y</v>
          </cell>
          <cell r="L259" t="str">
            <v>CIMS BASE</v>
          </cell>
          <cell r="M259" t="str">
            <v>%</v>
          </cell>
          <cell r="N259">
            <v>0</v>
          </cell>
          <cell r="O259"/>
          <cell r="P259"/>
          <cell r="Q259"/>
          <cell r="R259"/>
          <cell r="S259"/>
          <cell r="T259"/>
          <cell r="U259"/>
          <cell r="V259"/>
          <cell r="W259"/>
          <cell r="X259"/>
          <cell r="Y259"/>
          <cell r="Z259" t="str">
            <v>CIMS.CAN.BC.Natural Gas Production.Natural Gas Supply.Direct Drive SmallBCDirect Drive SmallReciprocating compressor lean burn retro NGMarket share</v>
          </cell>
        </row>
        <row r="260">
          <cell r="A260" t="str">
            <v>CIMS.CAN.BC.Natural Gas Production.Natural Gas Supply.Direct Drive Small</v>
          </cell>
          <cell r="B260" t="str">
            <v>Service</v>
          </cell>
          <cell r="C260" t="str">
            <v>BC</v>
          </cell>
          <cell r="D260" t="str">
            <v>Natural Gas Production</v>
          </cell>
          <cell r="E260" t="str">
            <v>Direct Drive Small</v>
          </cell>
          <cell r="F260" t="str">
            <v>Reciprocating compressor lean burn retro NG</v>
          </cell>
          <cell r="G260" t="str">
            <v>Output</v>
          </cell>
          <cell r="H260"/>
          <cell r="I260"/>
          <cell r="J260"/>
          <cell r="K260" t="str">
            <v>Y</v>
          </cell>
          <cell r="L260" t="str">
            <v>CIMS BASE</v>
          </cell>
          <cell r="M260" t="str">
            <v>GJ</v>
          </cell>
          <cell r="N260">
            <v>1</v>
          </cell>
          <cell r="O260">
            <v>1</v>
          </cell>
          <cell r="P260">
            <v>1</v>
          </cell>
          <cell r="Q260">
            <v>1</v>
          </cell>
          <cell r="R260">
            <v>1</v>
          </cell>
          <cell r="S260">
            <v>1</v>
          </cell>
          <cell r="T260">
            <v>1</v>
          </cell>
          <cell r="U260">
            <v>1</v>
          </cell>
          <cell r="V260">
            <v>1</v>
          </cell>
          <cell r="W260">
            <v>1</v>
          </cell>
          <cell r="X260">
            <v>1</v>
          </cell>
          <cell r="Y260"/>
          <cell r="Z260" t="str">
            <v>CIMS.CAN.BC.Natural Gas Production.Natural Gas Supply.Direct Drive SmallBCDirect Drive SmallReciprocating compressor lean burn retro NGOutput</v>
          </cell>
        </row>
        <row r="261">
          <cell r="A261" t="str">
            <v>CIMS.CAN.BC.Natural Gas Production.Natural Gas Supply.Direct Drive Small</v>
          </cell>
          <cell r="B261" t="str">
            <v>Service</v>
          </cell>
          <cell r="C261" t="str">
            <v>BC</v>
          </cell>
          <cell r="D261" t="str">
            <v>Natural Gas Production</v>
          </cell>
          <cell r="E261" t="str">
            <v>Direct Drive Small</v>
          </cell>
          <cell r="F261" t="str">
            <v>Reciprocating compressor lean burn retro NG</v>
          </cell>
          <cell r="G261" t="str">
            <v>FCC</v>
          </cell>
          <cell r="H261"/>
          <cell r="I261"/>
          <cell r="J261"/>
          <cell r="K261" t="str">
            <v>Y</v>
          </cell>
          <cell r="L261" t="str">
            <v>CIMS BASE</v>
          </cell>
          <cell r="M261" t="str">
            <v>$</v>
          </cell>
          <cell r="N261">
            <v>165</v>
          </cell>
          <cell r="O261">
            <v>165</v>
          </cell>
          <cell r="P261">
            <v>165</v>
          </cell>
          <cell r="Q261">
            <v>165</v>
          </cell>
          <cell r="R261">
            <v>165</v>
          </cell>
          <cell r="S261">
            <v>165</v>
          </cell>
          <cell r="T261">
            <v>165</v>
          </cell>
          <cell r="U261">
            <v>165</v>
          </cell>
          <cell r="V261">
            <v>165</v>
          </cell>
          <cell r="W261">
            <v>165</v>
          </cell>
          <cell r="X261">
            <v>165</v>
          </cell>
          <cell r="Y261"/>
          <cell r="Z261" t="str">
            <v>CIMS.CAN.BC.Natural Gas Production.Natural Gas Supply.Direct Drive SmallBCDirect Drive SmallReciprocating compressor lean burn retro NGFCC</v>
          </cell>
        </row>
        <row r="262">
          <cell r="A262" t="str">
            <v>CIMS.CAN.BC.Natural Gas Production.Natural Gas Supply.Direct Drive Small</v>
          </cell>
          <cell r="B262" t="str">
            <v>Service</v>
          </cell>
          <cell r="C262" t="str">
            <v>BC</v>
          </cell>
          <cell r="D262" t="str">
            <v>Natural Gas Production</v>
          </cell>
          <cell r="E262" t="str">
            <v>Direct Drive Small</v>
          </cell>
          <cell r="F262" t="str">
            <v>Reciprocating compressor lean burn retro NG</v>
          </cell>
          <cell r="G262" t="str">
            <v>FOM</v>
          </cell>
          <cell r="H262"/>
          <cell r="I262"/>
          <cell r="J262"/>
          <cell r="K262" t="str">
            <v>Y</v>
          </cell>
          <cell r="L262" t="str">
            <v>CIMS BASE</v>
          </cell>
          <cell r="M262" t="str">
            <v>$</v>
          </cell>
          <cell r="N262">
            <v>16.111452634222399</v>
          </cell>
          <cell r="O262">
            <v>16.111452634222399</v>
          </cell>
          <cell r="P262">
            <v>16.111452634222399</v>
          </cell>
          <cell r="Q262">
            <v>16.111452634222399</v>
          </cell>
          <cell r="R262">
            <v>16.111452634222399</v>
          </cell>
          <cell r="S262">
            <v>16.111452634222399</v>
          </cell>
          <cell r="T262">
            <v>16.111452634222399</v>
          </cell>
          <cell r="U262">
            <v>16.111452634222399</v>
          </cell>
          <cell r="V262">
            <v>16.111452634222399</v>
          </cell>
          <cell r="W262">
            <v>16.111452634222399</v>
          </cell>
          <cell r="X262">
            <v>16.111452634222399</v>
          </cell>
          <cell r="Y262"/>
          <cell r="Z262" t="str">
            <v>CIMS.CAN.BC.Natural Gas Production.Natural Gas Supply.Direct Drive SmallBCDirect Drive SmallReciprocating compressor lean burn retro NGFOM</v>
          </cell>
        </row>
        <row r="263">
          <cell r="A263" t="str">
            <v>CIMS.CAN.BC.Natural Gas Production.Natural Gas Supply.Direct Drive Small</v>
          </cell>
          <cell r="B263" t="str">
            <v>Service</v>
          </cell>
          <cell r="C263" t="str">
            <v>BC</v>
          </cell>
          <cell r="D263" t="str">
            <v>Natural Gas Production</v>
          </cell>
          <cell r="E263" t="str">
            <v>Direct Drive Small</v>
          </cell>
          <cell r="F263" t="str">
            <v>Reciprocating compressor electric</v>
          </cell>
          <cell r="G263" t="str">
            <v>Technology</v>
          </cell>
          <cell r="H263" t="str">
            <v>Reciprocating compressor electric</v>
          </cell>
          <cell r="I263"/>
          <cell r="J263"/>
          <cell r="K263" t="str">
            <v>Y</v>
          </cell>
          <cell r="L263" t="str">
            <v>CIMS BASE</v>
          </cell>
          <cell r="M263"/>
          <cell r="N263"/>
          <cell r="O263"/>
          <cell r="P263"/>
          <cell r="Q263"/>
          <cell r="R263"/>
          <cell r="S263"/>
          <cell r="T263"/>
          <cell r="U263"/>
          <cell r="V263"/>
          <cell r="W263"/>
          <cell r="X263"/>
          <cell r="Y263"/>
          <cell r="Z263" t="str">
            <v>CIMS.CAN.BC.Natural Gas Production.Natural Gas Supply.Direct Drive SmallBCDirect Drive SmallReciprocating compressor electricTechnologyReciprocating compressor electric</v>
          </cell>
        </row>
        <row r="264">
          <cell r="A264" t="str">
            <v>CIMS.CAN.BC.Natural Gas Production.Natural Gas Supply.Direct Drive Small</v>
          </cell>
          <cell r="B264" t="str">
            <v>Service</v>
          </cell>
          <cell r="C264" t="str">
            <v>BC</v>
          </cell>
          <cell r="D264" t="str">
            <v>Natural Gas Production</v>
          </cell>
          <cell r="E264" t="str">
            <v>Direct Drive Small</v>
          </cell>
          <cell r="F264" t="str">
            <v>Reciprocating compressor electric</v>
          </cell>
          <cell r="G264" t="str">
            <v>Available</v>
          </cell>
          <cell r="H264"/>
          <cell r="I264"/>
          <cell r="J264"/>
          <cell r="K264" t="str">
            <v>Y</v>
          </cell>
          <cell r="L264" t="str">
            <v>CIMS BASE</v>
          </cell>
          <cell r="M264" t="str">
            <v>Year</v>
          </cell>
          <cell r="N264">
            <v>2010</v>
          </cell>
          <cell r="O264">
            <v>2010</v>
          </cell>
          <cell r="P264">
            <v>2010</v>
          </cell>
          <cell r="Q264">
            <v>2010</v>
          </cell>
          <cell r="R264">
            <v>2010</v>
          </cell>
          <cell r="S264">
            <v>2010</v>
          </cell>
          <cell r="T264">
            <v>2010</v>
          </cell>
          <cell r="U264">
            <v>2010</v>
          </cell>
          <cell r="V264">
            <v>2010</v>
          </cell>
          <cell r="W264">
            <v>2010</v>
          </cell>
          <cell r="X264">
            <v>2010</v>
          </cell>
          <cell r="Y264"/>
          <cell r="Z264" t="str">
            <v>CIMS.CAN.BC.Natural Gas Production.Natural Gas Supply.Direct Drive SmallBCDirect Drive SmallReciprocating compressor electricAvailable</v>
          </cell>
        </row>
        <row r="265">
          <cell r="A265" t="str">
            <v>CIMS.CAN.BC.Natural Gas Production.Natural Gas Supply.Direct Drive Small</v>
          </cell>
          <cell r="B265" t="str">
            <v>Service</v>
          </cell>
          <cell r="C265" t="str">
            <v>BC</v>
          </cell>
          <cell r="D265" t="str">
            <v>Natural Gas Production</v>
          </cell>
          <cell r="E265" t="str">
            <v>Direct Drive Small</v>
          </cell>
          <cell r="F265" t="str">
            <v>Reciprocating compressor electric</v>
          </cell>
          <cell r="G265" t="str">
            <v>Unavailable</v>
          </cell>
          <cell r="H265"/>
          <cell r="I265"/>
          <cell r="J265"/>
          <cell r="K265" t="str">
            <v>Y</v>
          </cell>
          <cell r="L265" t="str">
            <v>CIMS BASE</v>
          </cell>
          <cell r="M265" t="str">
            <v>Year</v>
          </cell>
          <cell r="N265">
            <v>2101</v>
          </cell>
          <cell r="O265">
            <v>2101</v>
          </cell>
          <cell r="P265">
            <v>2101</v>
          </cell>
          <cell r="Q265">
            <v>2101</v>
          </cell>
          <cell r="R265">
            <v>2101</v>
          </cell>
          <cell r="S265">
            <v>2101</v>
          </cell>
          <cell r="T265">
            <v>2101</v>
          </cell>
          <cell r="U265">
            <v>2101</v>
          </cell>
          <cell r="V265">
            <v>2101</v>
          </cell>
          <cell r="W265">
            <v>2101</v>
          </cell>
          <cell r="X265">
            <v>2101</v>
          </cell>
          <cell r="Y265"/>
          <cell r="Z265" t="str">
            <v>CIMS.CAN.BC.Natural Gas Production.Natural Gas Supply.Direct Drive SmallBCDirect Drive SmallReciprocating compressor electricUnavailable</v>
          </cell>
        </row>
        <row r="266">
          <cell r="A266" t="str">
            <v>CIMS.CAN.BC.Natural Gas Production.Natural Gas Supply.Direct Drive Small</v>
          </cell>
          <cell r="B266" t="str">
            <v>Service</v>
          </cell>
          <cell r="C266" t="str">
            <v>BC</v>
          </cell>
          <cell r="D266" t="str">
            <v>Natural Gas Production</v>
          </cell>
          <cell r="E266" t="str">
            <v>Direct Drive Small</v>
          </cell>
          <cell r="F266" t="str">
            <v>Reciprocating compressor electric</v>
          </cell>
          <cell r="G266" t="str">
            <v>Lifetime</v>
          </cell>
          <cell r="H266"/>
          <cell r="I266"/>
          <cell r="J266"/>
          <cell r="K266" t="str">
            <v>Y</v>
          </cell>
          <cell r="L266" t="str">
            <v>CIMS BASE</v>
          </cell>
          <cell r="M266" t="str">
            <v>Years</v>
          </cell>
          <cell r="N266">
            <v>50</v>
          </cell>
          <cell r="O266">
            <v>50</v>
          </cell>
          <cell r="P266">
            <v>50</v>
          </cell>
          <cell r="Q266">
            <v>50</v>
          </cell>
          <cell r="R266">
            <v>50</v>
          </cell>
          <cell r="S266">
            <v>50</v>
          </cell>
          <cell r="T266">
            <v>50</v>
          </cell>
          <cell r="U266">
            <v>50</v>
          </cell>
          <cell r="V266">
            <v>50</v>
          </cell>
          <cell r="W266">
            <v>50</v>
          </cell>
          <cell r="X266">
            <v>50</v>
          </cell>
          <cell r="Y266"/>
          <cell r="Z266" t="str">
            <v>CIMS.CAN.BC.Natural Gas Production.Natural Gas Supply.Direct Drive SmallBCDirect Drive SmallReciprocating compressor electricLifetime</v>
          </cell>
        </row>
        <row r="267">
          <cell r="A267" t="str">
            <v>CIMS.CAN.BC.Natural Gas Production.Natural Gas Supply.Direct Drive Small</v>
          </cell>
          <cell r="B267" t="str">
            <v>Service</v>
          </cell>
          <cell r="C267" t="str">
            <v>BC</v>
          </cell>
          <cell r="D267" t="str">
            <v>Natural Gas Production</v>
          </cell>
          <cell r="E267" t="str">
            <v>Direct Drive Small</v>
          </cell>
          <cell r="F267" t="str">
            <v>Reciprocating compressor electric</v>
          </cell>
          <cell r="G267" t="str">
            <v>Market share</v>
          </cell>
          <cell r="H267"/>
          <cell r="I267"/>
          <cell r="J267"/>
          <cell r="K267" t="str">
            <v>Y</v>
          </cell>
          <cell r="L267" t="str">
            <v>CIMS BASE</v>
          </cell>
          <cell r="M267" t="str">
            <v>%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/>
          <cell r="Z267" t="str">
            <v>CIMS.CAN.BC.Natural Gas Production.Natural Gas Supply.Direct Drive SmallBCDirect Drive SmallReciprocating compressor electricMarket share</v>
          </cell>
        </row>
        <row r="268">
          <cell r="A268" t="str">
            <v>CIMS.CAN.BC.Natural Gas Production.Natural Gas Supply.Direct Drive Small</v>
          </cell>
          <cell r="B268" t="str">
            <v>Service</v>
          </cell>
          <cell r="C268" t="str">
            <v>BC</v>
          </cell>
          <cell r="D268" t="str">
            <v>Natural Gas Production</v>
          </cell>
          <cell r="E268" t="str">
            <v>Direct Drive Small</v>
          </cell>
          <cell r="F268" t="str">
            <v>Reciprocating compressor electric</v>
          </cell>
          <cell r="G268" t="str">
            <v>Output</v>
          </cell>
          <cell r="H268"/>
          <cell r="I268"/>
          <cell r="J268"/>
          <cell r="K268" t="str">
            <v>Y</v>
          </cell>
          <cell r="L268" t="str">
            <v>CIMS BASE</v>
          </cell>
          <cell r="M268" t="str">
            <v>GJ</v>
          </cell>
          <cell r="N268">
            <v>1</v>
          </cell>
          <cell r="O268">
            <v>1</v>
          </cell>
          <cell r="P268">
            <v>1</v>
          </cell>
          <cell r="Q268">
            <v>1</v>
          </cell>
          <cell r="R268">
            <v>1</v>
          </cell>
          <cell r="S268">
            <v>1</v>
          </cell>
          <cell r="T268">
            <v>1</v>
          </cell>
          <cell r="U268">
            <v>1</v>
          </cell>
          <cell r="V268">
            <v>1</v>
          </cell>
          <cell r="W268">
            <v>1</v>
          </cell>
          <cell r="X268">
            <v>1</v>
          </cell>
          <cell r="Y268"/>
          <cell r="Z268" t="str">
            <v>CIMS.CAN.BC.Natural Gas Production.Natural Gas Supply.Direct Drive SmallBCDirect Drive SmallReciprocating compressor electricOutput</v>
          </cell>
        </row>
        <row r="269">
          <cell r="A269" t="str">
            <v>CIMS.CAN.BC.Natural Gas Production.Natural Gas Supply.Direct Drive Small</v>
          </cell>
          <cell r="B269" t="str">
            <v>Service</v>
          </cell>
          <cell r="C269" t="str">
            <v>BC</v>
          </cell>
          <cell r="D269" t="str">
            <v>Natural Gas Production</v>
          </cell>
          <cell r="E269" t="str">
            <v>Direct Drive Small</v>
          </cell>
          <cell r="F269" t="str">
            <v>Reciprocating compressor electric</v>
          </cell>
          <cell r="G269" t="str">
            <v>FCC</v>
          </cell>
          <cell r="H269"/>
          <cell r="I269"/>
          <cell r="J269"/>
          <cell r="K269" t="str">
            <v>Y</v>
          </cell>
          <cell r="L269" t="str">
            <v>CIMS BASE</v>
          </cell>
          <cell r="M269" t="str">
            <v>$</v>
          </cell>
          <cell r="N269">
            <v>241.67178951333699</v>
          </cell>
          <cell r="O269">
            <v>241.67178951333699</v>
          </cell>
          <cell r="P269">
            <v>241.67178951333699</v>
          </cell>
          <cell r="Q269">
            <v>241.67178951333699</v>
          </cell>
          <cell r="R269">
            <v>241.67178951333699</v>
          </cell>
          <cell r="S269">
            <v>241.67178951333699</v>
          </cell>
          <cell r="T269">
            <v>241.67178951333699</v>
          </cell>
          <cell r="U269">
            <v>241.67178951333699</v>
          </cell>
          <cell r="V269">
            <v>241.67178951333699</v>
          </cell>
          <cell r="W269">
            <v>241.67178951333699</v>
          </cell>
          <cell r="X269">
            <v>241.67178951333699</v>
          </cell>
          <cell r="Y269"/>
          <cell r="Z269" t="str">
            <v>CIMS.CAN.BC.Natural Gas Production.Natural Gas Supply.Direct Drive SmallBCDirect Drive SmallReciprocating compressor electricFCC</v>
          </cell>
        </row>
        <row r="270">
          <cell r="A270" t="str">
            <v>CIMS.CAN.BC.Natural Gas Production.Natural Gas Supply.Direct Drive Small</v>
          </cell>
          <cell r="B270" t="str">
            <v>Service</v>
          </cell>
          <cell r="C270" t="str">
            <v>BC</v>
          </cell>
          <cell r="D270" t="str">
            <v>Natural Gas Production</v>
          </cell>
          <cell r="E270" t="str">
            <v>Direct Drive Small</v>
          </cell>
          <cell r="F270" t="str">
            <v>Reciprocating compressor electric</v>
          </cell>
          <cell r="G270" t="str">
            <v>FOM</v>
          </cell>
          <cell r="H270"/>
          <cell r="I270"/>
          <cell r="J270"/>
          <cell r="K270" t="str">
            <v>Y</v>
          </cell>
          <cell r="L270" t="str">
            <v>CIMS BASE</v>
          </cell>
          <cell r="M270" t="str">
            <v>$</v>
          </cell>
          <cell r="N270">
            <v>8.0557263171112297</v>
          </cell>
          <cell r="O270">
            <v>8.0557263171112297</v>
          </cell>
          <cell r="P270">
            <v>8.0557263171112297</v>
          </cell>
          <cell r="Q270">
            <v>8.0557263171112297</v>
          </cell>
          <cell r="R270">
            <v>8.0557263171112297</v>
          </cell>
          <cell r="S270">
            <v>8.0557263171112297</v>
          </cell>
          <cell r="T270">
            <v>8.0557263171112297</v>
          </cell>
          <cell r="U270">
            <v>8.0557263171112297</v>
          </cell>
          <cell r="V270">
            <v>8.0557263171112297</v>
          </cell>
          <cell r="W270">
            <v>8.0557263171112297</v>
          </cell>
          <cell r="X270">
            <v>8.0557263171112297</v>
          </cell>
          <cell r="Y270"/>
          <cell r="Z270" t="str">
            <v>CIMS.CAN.BC.Natural Gas Production.Natural Gas Supply.Direct Drive SmallBCDirect Drive SmallReciprocating compressor electricFOM</v>
          </cell>
        </row>
        <row r="271">
          <cell r="A271" t="str">
            <v>CIMS.CAN.BC.Natural Gas Production.Natural Gas Supply.Direct Drive Large</v>
          </cell>
          <cell r="B271" t="str">
            <v>Service</v>
          </cell>
          <cell r="C271" t="str">
            <v>BC</v>
          </cell>
          <cell r="D271" t="str">
            <v>Natural Gas Production</v>
          </cell>
          <cell r="E271" t="str">
            <v>Direct Drive Large</v>
          </cell>
          <cell r="F271"/>
          <cell r="G271" t="str">
            <v>Competition type</v>
          </cell>
          <cell r="H271" t="str">
            <v>Tech Compete</v>
          </cell>
          <cell r="I271"/>
          <cell r="J271"/>
          <cell r="K271" t="str">
            <v>Y</v>
          </cell>
          <cell r="L271" t="str">
            <v>CIMS BASE</v>
          </cell>
          <cell r="M271"/>
          <cell r="N271"/>
          <cell r="O271"/>
          <cell r="P271"/>
          <cell r="Q271"/>
          <cell r="R271"/>
          <cell r="S271"/>
          <cell r="T271"/>
          <cell r="U271"/>
          <cell r="V271"/>
          <cell r="W271"/>
          <cell r="X271"/>
          <cell r="Y271"/>
          <cell r="Z271" t="str">
            <v>CIMS.CAN.BC.Natural Gas Production.Natural Gas Supply.Direct Drive LargeBCDirect Drive LargeCompetition typeTech Compete</v>
          </cell>
        </row>
        <row r="272">
          <cell r="A272" t="str">
            <v>CIMS.CAN.BC.Natural Gas Production.Natural Gas Supply.Direct Drive Large</v>
          </cell>
          <cell r="B272" t="str">
            <v>Service</v>
          </cell>
          <cell r="C272" t="str">
            <v>BC</v>
          </cell>
          <cell r="D272" t="str">
            <v>Natural Gas Production</v>
          </cell>
          <cell r="E272" t="str">
            <v>Direct Drive Large</v>
          </cell>
          <cell r="F272"/>
          <cell r="G272" t="str">
            <v>Discount rate_financial</v>
          </cell>
          <cell r="H272"/>
          <cell r="I272"/>
          <cell r="J272"/>
          <cell r="K272" t="str">
            <v>Y</v>
          </cell>
          <cell r="L272" t="str">
            <v>CIMS BASE</v>
          </cell>
          <cell r="M272" t="str">
            <v>%</v>
          </cell>
          <cell r="N272">
            <v>0.35</v>
          </cell>
          <cell r="O272">
            <v>0.35</v>
          </cell>
          <cell r="P272">
            <v>0.35</v>
          </cell>
          <cell r="Q272">
            <v>0.35</v>
          </cell>
          <cell r="R272">
            <v>0.35</v>
          </cell>
          <cell r="S272">
            <v>0.35</v>
          </cell>
          <cell r="T272">
            <v>0.35</v>
          </cell>
          <cell r="U272">
            <v>0.35</v>
          </cell>
          <cell r="V272">
            <v>0.35</v>
          </cell>
          <cell r="W272">
            <v>0.35</v>
          </cell>
          <cell r="X272">
            <v>0.35</v>
          </cell>
          <cell r="Y272"/>
          <cell r="Z272" t="str">
            <v>CIMS.CAN.BC.Natural Gas Production.Natural Gas Supply.Direct Drive LargeBCDirect Drive LargeDiscount rate_financial</v>
          </cell>
        </row>
        <row r="273">
          <cell r="A273" t="str">
            <v>CIMS.CAN.BC.Natural Gas Production.Natural Gas Supply.Direct Drive Large</v>
          </cell>
          <cell r="B273" t="str">
            <v>Service</v>
          </cell>
          <cell r="C273" t="str">
            <v>BC</v>
          </cell>
          <cell r="D273" t="str">
            <v>Natural Gas Production</v>
          </cell>
          <cell r="E273" t="str">
            <v>Direct Drive Large</v>
          </cell>
          <cell r="F273"/>
          <cell r="G273" t="str">
            <v>Heterogeneity</v>
          </cell>
          <cell r="H273"/>
          <cell r="I273"/>
          <cell r="J273"/>
          <cell r="K273" t="str">
            <v>Y</v>
          </cell>
          <cell r="L273" t="str">
            <v>CIMS BASE</v>
          </cell>
          <cell r="M273"/>
          <cell r="N273">
            <v>10</v>
          </cell>
          <cell r="O273">
            <v>10</v>
          </cell>
          <cell r="P273">
            <v>10</v>
          </cell>
          <cell r="Q273">
            <v>10</v>
          </cell>
          <cell r="R273">
            <v>10</v>
          </cell>
          <cell r="S273">
            <v>10</v>
          </cell>
          <cell r="T273">
            <v>10</v>
          </cell>
          <cell r="U273">
            <v>10</v>
          </cell>
          <cell r="V273">
            <v>10</v>
          </cell>
          <cell r="W273">
            <v>10</v>
          </cell>
          <cell r="X273">
            <v>10</v>
          </cell>
          <cell r="Y273"/>
          <cell r="Z273" t="str">
            <v>CIMS.CAN.BC.Natural Gas Production.Natural Gas Supply.Direct Drive LargeBCDirect Drive LargeHeterogeneity</v>
          </cell>
        </row>
        <row r="274">
          <cell r="A274" t="str">
            <v>CIMS.CAN.BC.Natural Gas Production.Natural Gas Supply.Direct Drive Large</v>
          </cell>
          <cell r="B274" t="str">
            <v>Service</v>
          </cell>
          <cell r="C274" t="str">
            <v>BC</v>
          </cell>
          <cell r="D274" t="str">
            <v>Natural Gas Production</v>
          </cell>
          <cell r="E274" t="str">
            <v>Direct Drive Large</v>
          </cell>
          <cell r="F274" t="str">
            <v>Natural Gas turbine</v>
          </cell>
          <cell r="G274" t="str">
            <v>Technology</v>
          </cell>
          <cell r="H274" t="str">
            <v>Natural Gas turbine</v>
          </cell>
          <cell r="I274"/>
          <cell r="J274"/>
          <cell r="K274" t="str">
            <v>Y</v>
          </cell>
          <cell r="L274" t="str">
            <v>CIMS BASE</v>
          </cell>
          <cell r="M274"/>
          <cell r="N274"/>
          <cell r="O274"/>
          <cell r="P274"/>
          <cell r="Q274"/>
          <cell r="R274"/>
          <cell r="S274"/>
          <cell r="T274"/>
          <cell r="U274"/>
          <cell r="V274"/>
          <cell r="W274"/>
          <cell r="X274"/>
          <cell r="Y274"/>
          <cell r="Z274" t="str">
            <v>CIMS.CAN.BC.Natural Gas Production.Natural Gas Supply.Direct Drive LargeBCDirect Drive LargeNatural Gas turbineTechnologyNatural Gas turbine</v>
          </cell>
        </row>
        <row r="275">
          <cell r="A275" t="str">
            <v>CIMS.CAN.BC.Natural Gas Production.Natural Gas Supply.Direct Drive Large</v>
          </cell>
          <cell r="B275" t="str">
            <v>Service</v>
          </cell>
          <cell r="C275" t="str">
            <v>BC</v>
          </cell>
          <cell r="D275" t="str">
            <v>Natural Gas Production</v>
          </cell>
          <cell r="E275" t="str">
            <v>Direct Drive Large</v>
          </cell>
          <cell r="F275" t="str">
            <v>Natural Gas turbine</v>
          </cell>
          <cell r="G275" t="str">
            <v>Available</v>
          </cell>
          <cell r="H275"/>
          <cell r="I275"/>
          <cell r="J275"/>
          <cell r="K275" t="str">
            <v>Y</v>
          </cell>
          <cell r="L275" t="str">
            <v>CIMS BASE</v>
          </cell>
          <cell r="M275" t="str">
            <v>Year</v>
          </cell>
          <cell r="N275">
            <v>2000</v>
          </cell>
          <cell r="O275">
            <v>2000</v>
          </cell>
          <cell r="P275">
            <v>2000</v>
          </cell>
          <cell r="Q275">
            <v>2000</v>
          </cell>
          <cell r="R275">
            <v>2000</v>
          </cell>
          <cell r="S275">
            <v>2000</v>
          </cell>
          <cell r="T275">
            <v>2000</v>
          </cell>
          <cell r="U275">
            <v>2000</v>
          </cell>
          <cell r="V275">
            <v>2000</v>
          </cell>
          <cell r="W275">
            <v>2000</v>
          </cell>
          <cell r="X275">
            <v>2000</v>
          </cell>
          <cell r="Y275"/>
          <cell r="Z275" t="str">
            <v>CIMS.CAN.BC.Natural Gas Production.Natural Gas Supply.Direct Drive LargeBCDirect Drive LargeNatural Gas turbineAvailable</v>
          </cell>
        </row>
        <row r="276">
          <cell r="A276" t="str">
            <v>CIMS.CAN.BC.Natural Gas Production.Natural Gas Supply.Direct Drive Large</v>
          </cell>
          <cell r="B276" t="str">
            <v>Service</v>
          </cell>
          <cell r="C276" t="str">
            <v>BC</v>
          </cell>
          <cell r="D276" t="str">
            <v>Natural Gas Production</v>
          </cell>
          <cell r="E276" t="str">
            <v>Direct Drive Large</v>
          </cell>
          <cell r="F276" t="str">
            <v>Natural Gas turbine</v>
          </cell>
          <cell r="G276" t="str">
            <v>Unavailable</v>
          </cell>
          <cell r="H276"/>
          <cell r="I276"/>
          <cell r="J276"/>
          <cell r="K276" t="str">
            <v>Y</v>
          </cell>
          <cell r="L276" t="str">
            <v>CIMS BASE</v>
          </cell>
          <cell r="M276" t="str">
            <v>Year</v>
          </cell>
          <cell r="N276">
            <v>2011</v>
          </cell>
          <cell r="O276">
            <v>2011</v>
          </cell>
          <cell r="P276">
            <v>2011</v>
          </cell>
          <cell r="Q276">
            <v>2011</v>
          </cell>
          <cell r="R276">
            <v>2011</v>
          </cell>
          <cell r="S276">
            <v>2011</v>
          </cell>
          <cell r="T276">
            <v>2011</v>
          </cell>
          <cell r="U276">
            <v>2011</v>
          </cell>
          <cell r="V276">
            <v>2011</v>
          </cell>
          <cell r="W276">
            <v>2011</v>
          </cell>
          <cell r="X276">
            <v>2011</v>
          </cell>
          <cell r="Y276"/>
          <cell r="Z276" t="str">
            <v>CIMS.CAN.BC.Natural Gas Production.Natural Gas Supply.Direct Drive LargeBCDirect Drive LargeNatural Gas turbineUnavailable</v>
          </cell>
        </row>
        <row r="277">
          <cell r="A277" t="str">
            <v>CIMS.CAN.BC.Natural Gas Production.Natural Gas Supply.Direct Drive Large</v>
          </cell>
          <cell r="B277" t="str">
            <v>Service</v>
          </cell>
          <cell r="C277" t="str">
            <v>BC</v>
          </cell>
          <cell r="D277" t="str">
            <v>Natural Gas Production</v>
          </cell>
          <cell r="E277" t="str">
            <v>Direct Drive Large</v>
          </cell>
          <cell r="F277" t="str">
            <v>Natural Gas turbine</v>
          </cell>
          <cell r="G277" t="str">
            <v>Lifetime</v>
          </cell>
          <cell r="H277"/>
          <cell r="I277"/>
          <cell r="J277"/>
          <cell r="K277" t="str">
            <v>Y</v>
          </cell>
          <cell r="L277" t="str">
            <v>CIMS BASE</v>
          </cell>
          <cell r="M277" t="str">
            <v>Years</v>
          </cell>
          <cell r="N277">
            <v>30</v>
          </cell>
          <cell r="O277">
            <v>30</v>
          </cell>
          <cell r="P277">
            <v>30</v>
          </cell>
          <cell r="Q277">
            <v>30</v>
          </cell>
          <cell r="R277">
            <v>30</v>
          </cell>
          <cell r="S277">
            <v>30</v>
          </cell>
          <cell r="T277">
            <v>30</v>
          </cell>
          <cell r="U277">
            <v>30</v>
          </cell>
          <cell r="V277">
            <v>30</v>
          </cell>
          <cell r="W277">
            <v>30</v>
          </cell>
          <cell r="X277">
            <v>30</v>
          </cell>
          <cell r="Y277"/>
          <cell r="Z277" t="str">
            <v>CIMS.CAN.BC.Natural Gas Production.Natural Gas Supply.Direct Drive LargeBCDirect Drive LargeNatural Gas turbineLifetime</v>
          </cell>
        </row>
        <row r="278">
          <cell r="A278" t="str">
            <v>CIMS.CAN.BC.Natural Gas Production.Natural Gas Supply.Direct Drive Large</v>
          </cell>
          <cell r="B278" t="str">
            <v>Service</v>
          </cell>
          <cell r="C278" t="str">
            <v>BC</v>
          </cell>
          <cell r="D278" t="str">
            <v>Natural Gas Production</v>
          </cell>
          <cell r="E278" t="str">
            <v>Direct Drive Large</v>
          </cell>
          <cell r="F278" t="str">
            <v>Natural Gas turbine</v>
          </cell>
          <cell r="G278" t="str">
            <v>Market share</v>
          </cell>
          <cell r="H278"/>
          <cell r="I278"/>
          <cell r="J278"/>
          <cell r="K278" t="str">
            <v>Y</v>
          </cell>
          <cell r="L278" t="str">
            <v>CIMS BASE</v>
          </cell>
          <cell r="M278" t="str">
            <v>%</v>
          </cell>
          <cell r="N278">
            <v>1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/>
          <cell r="Z278" t="str">
            <v>CIMS.CAN.BC.Natural Gas Production.Natural Gas Supply.Direct Drive LargeBCDirect Drive LargeNatural Gas turbineMarket share</v>
          </cell>
        </row>
        <row r="279">
          <cell r="A279" t="str">
            <v>CIMS.CAN.BC.Natural Gas Production.Natural Gas Supply.Direct Drive Large</v>
          </cell>
          <cell r="B279" t="str">
            <v>Service</v>
          </cell>
          <cell r="C279" t="str">
            <v>BC</v>
          </cell>
          <cell r="D279" t="str">
            <v>Natural Gas Production</v>
          </cell>
          <cell r="E279" t="str">
            <v>Direct Drive Large</v>
          </cell>
          <cell r="F279" t="str">
            <v>Natural Gas turbine</v>
          </cell>
          <cell r="G279" t="str">
            <v>Output</v>
          </cell>
          <cell r="H279"/>
          <cell r="I279"/>
          <cell r="J279"/>
          <cell r="K279" t="str">
            <v>Y</v>
          </cell>
          <cell r="L279" t="str">
            <v>CIMS BASE</v>
          </cell>
          <cell r="M279" t="str">
            <v>GJ</v>
          </cell>
          <cell r="N279">
            <v>1</v>
          </cell>
          <cell r="O279">
            <v>1</v>
          </cell>
          <cell r="P279">
            <v>1</v>
          </cell>
          <cell r="Q279">
            <v>1</v>
          </cell>
          <cell r="R279">
            <v>1</v>
          </cell>
          <cell r="S279">
            <v>1</v>
          </cell>
          <cell r="T279">
            <v>1</v>
          </cell>
          <cell r="U279">
            <v>1</v>
          </cell>
          <cell r="V279">
            <v>1</v>
          </cell>
          <cell r="W279">
            <v>1</v>
          </cell>
          <cell r="X279">
            <v>1</v>
          </cell>
          <cell r="Y279"/>
          <cell r="Z279" t="str">
            <v>CIMS.CAN.BC.Natural Gas Production.Natural Gas Supply.Direct Drive LargeBCDirect Drive LargeNatural Gas turbineOutput</v>
          </cell>
        </row>
        <row r="280">
          <cell r="A280" t="str">
            <v>CIMS.CAN.BC.Natural Gas Production.Natural Gas Supply.Direct Drive Large</v>
          </cell>
          <cell r="B280" t="str">
            <v>Service</v>
          </cell>
          <cell r="C280" t="str">
            <v>BC</v>
          </cell>
          <cell r="D280" t="str">
            <v>Natural Gas Production</v>
          </cell>
          <cell r="E280" t="str">
            <v>Direct Drive Large</v>
          </cell>
          <cell r="F280" t="str">
            <v>Natural Gas turbine</v>
          </cell>
          <cell r="G280" t="str">
            <v>FCC</v>
          </cell>
          <cell r="H280"/>
          <cell r="I280"/>
          <cell r="J280"/>
          <cell r="K280" t="str">
            <v>Y</v>
          </cell>
          <cell r="L280" t="str">
            <v>CIMS BASE</v>
          </cell>
          <cell r="M280" t="str">
            <v>$</v>
          </cell>
          <cell r="N280">
            <v>116.377871454966</v>
          </cell>
          <cell r="O280">
            <v>116.377871454966</v>
          </cell>
          <cell r="P280">
            <v>116.377871454966</v>
          </cell>
          <cell r="Q280">
            <v>116.377871454966</v>
          </cell>
          <cell r="R280">
            <v>116.377871454966</v>
          </cell>
          <cell r="S280">
            <v>116.377871454966</v>
          </cell>
          <cell r="T280">
            <v>116.377871454966</v>
          </cell>
          <cell r="U280">
            <v>116.377871454966</v>
          </cell>
          <cell r="V280">
            <v>116.377871454966</v>
          </cell>
          <cell r="W280">
            <v>116.377871454966</v>
          </cell>
          <cell r="X280">
            <v>116.377871454966</v>
          </cell>
          <cell r="Y280"/>
          <cell r="Z280" t="str">
            <v>CIMS.CAN.BC.Natural Gas Production.Natural Gas Supply.Direct Drive LargeBCDirect Drive LargeNatural Gas turbineFCC</v>
          </cell>
        </row>
        <row r="281">
          <cell r="A281" t="str">
            <v>CIMS.CAN.BC.Natural Gas Production.Natural Gas Supply.Direct Drive Large</v>
          </cell>
          <cell r="B281" t="str">
            <v>Service</v>
          </cell>
          <cell r="C281" t="str">
            <v>BC</v>
          </cell>
          <cell r="D281" t="str">
            <v>Natural Gas Production</v>
          </cell>
          <cell r="E281" t="str">
            <v>Direct Drive Large</v>
          </cell>
          <cell r="F281" t="str">
            <v>Natural Gas turbine</v>
          </cell>
          <cell r="G281" t="str">
            <v>FOM</v>
          </cell>
          <cell r="H281"/>
          <cell r="I281"/>
          <cell r="J281"/>
          <cell r="K281" t="str">
            <v>Y</v>
          </cell>
          <cell r="L281" t="str">
            <v>CIMS BASE</v>
          </cell>
          <cell r="M281" t="str">
            <v>$</v>
          </cell>
          <cell r="N281">
            <v>11.637787145496601</v>
          </cell>
          <cell r="O281">
            <v>11.637787145496601</v>
          </cell>
          <cell r="P281">
            <v>11.637787145496601</v>
          </cell>
          <cell r="Q281">
            <v>11.637787145496601</v>
          </cell>
          <cell r="R281">
            <v>11.637787145496601</v>
          </cell>
          <cell r="S281">
            <v>11.637787145496601</v>
          </cell>
          <cell r="T281">
            <v>11.637787145496601</v>
          </cell>
          <cell r="U281">
            <v>11.637787145496601</v>
          </cell>
          <cell r="V281">
            <v>11.637787145496601</v>
          </cell>
          <cell r="W281">
            <v>11.637787145496601</v>
          </cell>
          <cell r="X281">
            <v>11.637787145496601</v>
          </cell>
          <cell r="Y281"/>
          <cell r="Z281" t="str">
            <v>CIMS.CAN.BC.Natural Gas Production.Natural Gas Supply.Direct Drive LargeBCDirect Drive LargeNatural Gas turbineFOM</v>
          </cell>
        </row>
        <row r="282">
          <cell r="A282" t="str">
            <v>CIMS.CAN.BC.Natural Gas Production.Natural Gas Supply.Direct Drive Large</v>
          </cell>
          <cell r="B282" t="str">
            <v>Service</v>
          </cell>
          <cell r="C282" t="str">
            <v>BC</v>
          </cell>
          <cell r="D282" t="str">
            <v>Natural Gas Production</v>
          </cell>
          <cell r="E282" t="str">
            <v>Direct Drive Large</v>
          </cell>
          <cell r="F282" t="str">
            <v>Natural Gas turbine Eff 2010</v>
          </cell>
          <cell r="G282" t="str">
            <v>Technology</v>
          </cell>
          <cell r="H282" t="str">
            <v>Natural Gas turbine Eff 2010</v>
          </cell>
          <cell r="I282"/>
          <cell r="J282"/>
          <cell r="K282" t="str">
            <v>Y</v>
          </cell>
          <cell r="L282" t="str">
            <v>CIMS BASE</v>
          </cell>
          <cell r="M282"/>
          <cell r="N282"/>
          <cell r="O282"/>
          <cell r="P282"/>
          <cell r="Q282"/>
          <cell r="R282"/>
          <cell r="S282"/>
          <cell r="T282"/>
          <cell r="U282"/>
          <cell r="V282"/>
          <cell r="W282"/>
          <cell r="X282"/>
          <cell r="Y282"/>
          <cell r="Z282" t="str">
            <v>CIMS.CAN.BC.Natural Gas Production.Natural Gas Supply.Direct Drive LargeBCDirect Drive LargeNatural Gas turbine Eff 2010TechnologyNatural Gas turbine Eff 2010</v>
          </cell>
        </row>
        <row r="283">
          <cell r="A283" t="str">
            <v>CIMS.CAN.BC.Natural Gas Production.Natural Gas Supply.Direct Drive Large</v>
          </cell>
          <cell r="B283" t="str">
            <v>Service</v>
          </cell>
          <cell r="C283" t="str">
            <v>BC</v>
          </cell>
          <cell r="D283" t="str">
            <v>Natural Gas Production</v>
          </cell>
          <cell r="E283" t="str">
            <v>Direct Drive Large</v>
          </cell>
          <cell r="F283" t="str">
            <v>Natural Gas turbine Eff 2010</v>
          </cell>
          <cell r="G283" t="str">
            <v>Available</v>
          </cell>
          <cell r="H283"/>
          <cell r="I283"/>
          <cell r="J283"/>
          <cell r="K283" t="str">
            <v>Y</v>
          </cell>
          <cell r="L283" t="str">
            <v>CIMS BASE</v>
          </cell>
          <cell r="M283" t="str">
            <v>Year</v>
          </cell>
          <cell r="N283">
            <v>2010</v>
          </cell>
          <cell r="O283">
            <v>2010</v>
          </cell>
          <cell r="P283">
            <v>2010</v>
          </cell>
          <cell r="Q283">
            <v>2010</v>
          </cell>
          <cell r="R283">
            <v>2010</v>
          </cell>
          <cell r="S283">
            <v>2010</v>
          </cell>
          <cell r="T283">
            <v>2010</v>
          </cell>
          <cell r="U283">
            <v>2010</v>
          </cell>
          <cell r="V283">
            <v>2010</v>
          </cell>
          <cell r="W283">
            <v>2010</v>
          </cell>
          <cell r="X283">
            <v>2010</v>
          </cell>
          <cell r="Y283"/>
          <cell r="Z283" t="str">
            <v>CIMS.CAN.BC.Natural Gas Production.Natural Gas Supply.Direct Drive LargeBCDirect Drive LargeNatural Gas turbine Eff 2010Available</v>
          </cell>
        </row>
        <row r="284">
          <cell r="A284" t="str">
            <v>CIMS.CAN.BC.Natural Gas Production.Natural Gas Supply.Direct Drive Large</v>
          </cell>
          <cell r="B284" t="str">
            <v>Service</v>
          </cell>
          <cell r="C284" t="str">
            <v>BC</v>
          </cell>
          <cell r="D284" t="str">
            <v>Natural Gas Production</v>
          </cell>
          <cell r="E284" t="str">
            <v>Direct Drive Large</v>
          </cell>
          <cell r="F284" t="str">
            <v>Natural Gas turbine Eff 2010</v>
          </cell>
          <cell r="G284" t="str">
            <v>Unavailable</v>
          </cell>
          <cell r="H284"/>
          <cell r="I284"/>
          <cell r="J284"/>
          <cell r="K284" t="str">
            <v>Y</v>
          </cell>
          <cell r="L284" t="str">
            <v>CIMS BASE</v>
          </cell>
          <cell r="M284" t="str">
            <v>Year</v>
          </cell>
          <cell r="N284">
            <v>2101</v>
          </cell>
          <cell r="O284">
            <v>2101</v>
          </cell>
          <cell r="P284">
            <v>2101</v>
          </cell>
          <cell r="Q284">
            <v>2101</v>
          </cell>
          <cell r="R284">
            <v>2101</v>
          </cell>
          <cell r="S284">
            <v>2101</v>
          </cell>
          <cell r="T284">
            <v>2101</v>
          </cell>
          <cell r="U284">
            <v>2101</v>
          </cell>
          <cell r="V284">
            <v>2101</v>
          </cell>
          <cell r="W284">
            <v>2101</v>
          </cell>
          <cell r="X284">
            <v>2101</v>
          </cell>
          <cell r="Y284"/>
          <cell r="Z284" t="str">
            <v>CIMS.CAN.BC.Natural Gas Production.Natural Gas Supply.Direct Drive LargeBCDirect Drive LargeNatural Gas turbine Eff 2010Unavailable</v>
          </cell>
        </row>
        <row r="285">
          <cell r="A285" t="str">
            <v>CIMS.CAN.BC.Natural Gas Production.Natural Gas Supply.Direct Drive Large</v>
          </cell>
          <cell r="B285" t="str">
            <v>Service</v>
          </cell>
          <cell r="C285" t="str">
            <v>BC</v>
          </cell>
          <cell r="D285" t="str">
            <v>Natural Gas Production</v>
          </cell>
          <cell r="E285" t="str">
            <v>Direct Drive Large</v>
          </cell>
          <cell r="F285" t="str">
            <v>Natural Gas turbine Eff 2010</v>
          </cell>
          <cell r="G285" t="str">
            <v>Lifetime</v>
          </cell>
          <cell r="H285"/>
          <cell r="I285"/>
          <cell r="J285"/>
          <cell r="K285" t="str">
            <v>Y</v>
          </cell>
          <cell r="L285" t="str">
            <v>CIMS BASE</v>
          </cell>
          <cell r="M285" t="str">
            <v>Years</v>
          </cell>
          <cell r="N285">
            <v>30</v>
          </cell>
          <cell r="O285">
            <v>30</v>
          </cell>
          <cell r="P285">
            <v>30</v>
          </cell>
          <cell r="Q285">
            <v>30</v>
          </cell>
          <cell r="R285">
            <v>30</v>
          </cell>
          <cell r="S285">
            <v>30</v>
          </cell>
          <cell r="T285">
            <v>30</v>
          </cell>
          <cell r="U285">
            <v>30</v>
          </cell>
          <cell r="V285">
            <v>30</v>
          </cell>
          <cell r="W285">
            <v>30</v>
          </cell>
          <cell r="X285">
            <v>30</v>
          </cell>
          <cell r="Y285"/>
          <cell r="Z285" t="str">
            <v>CIMS.CAN.BC.Natural Gas Production.Natural Gas Supply.Direct Drive LargeBCDirect Drive LargeNatural Gas turbine Eff 2010Lifetime</v>
          </cell>
        </row>
        <row r="286">
          <cell r="A286" t="str">
            <v>CIMS.CAN.BC.Natural Gas Production.Natural Gas Supply.Direct Drive Large</v>
          </cell>
          <cell r="B286" t="str">
            <v>Service</v>
          </cell>
          <cell r="C286" t="str">
            <v>BC</v>
          </cell>
          <cell r="D286" t="str">
            <v>Natural Gas Production</v>
          </cell>
          <cell r="E286" t="str">
            <v>Direct Drive Large</v>
          </cell>
          <cell r="F286" t="str">
            <v>Natural Gas turbine Eff 2010</v>
          </cell>
          <cell r="G286" t="str">
            <v>Market share</v>
          </cell>
          <cell r="H286"/>
          <cell r="I286"/>
          <cell r="J286"/>
          <cell r="K286" t="str">
            <v>Y</v>
          </cell>
          <cell r="L286" t="str">
            <v>CIMS BASE</v>
          </cell>
          <cell r="M286" t="str">
            <v>%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/>
          <cell r="Z286" t="str">
            <v>CIMS.CAN.BC.Natural Gas Production.Natural Gas Supply.Direct Drive LargeBCDirect Drive LargeNatural Gas turbine Eff 2010Market share</v>
          </cell>
        </row>
        <row r="287">
          <cell r="A287" t="str">
            <v>CIMS.CAN.BC.Natural Gas Production.Natural Gas Supply.Direct Drive Large</v>
          </cell>
          <cell r="B287" t="str">
            <v>Service</v>
          </cell>
          <cell r="C287" t="str">
            <v>BC</v>
          </cell>
          <cell r="D287" t="str">
            <v>Natural Gas Production</v>
          </cell>
          <cell r="E287" t="str">
            <v>Direct Drive Large</v>
          </cell>
          <cell r="F287" t="str">
            <v>Natural Gas turbine Eff 2010</v>
          </cell>
          <cell r="G287" t="str">
            <v>Output</v>
          </cell>
          <cell r="H287"/>
          <cell r="I287"/>
          <cell r="J287"/>
          <cell r="K287" t="str">
            <v>Y</v>
          </cell>
          <cell r="L287" t="str">
            <v>CIMS BASE</v>
          </cell>
          <cell r="M287" t="str">
            <v>GJ</v>
          </cell>
          <cell r="N287">
            <v>1</v>
          </cell>
          <cell r="O287">
            <v>1</v>
          </cell>
          <cell r="P287">
            <v>1</v>
          </cell>
          <cell r="Q287">
            <v>1</v>
          </cell>
          <cell r="R287">
            <v>1</v>
          </cell>
          <cell r="S287">
            <v>1</v>
          </cell>
          <cell r="T287">
            <v>1</v>
          </cell>
          <cell r="U287">
            <v>1</v>
          </cell>
          <cell r="V287">
            <v>1</v>
          </cell>
          <cell r="W287">
            <v>1</v>
          </cell>
          <cell r="X287">
            <v>1</v>
          </cell>
          <cell r="Y287"/>
          <cell r="Z287" t="str">
            <v>CIMS.CAN.BC.Natural Gas Production.Natural Gas Supply.Direct Drive LargeBCDirect Drive LargeNatural Gas turbine Eff 2010Output</v>
          </cell>
        </row>
        <row r="288">
          <cell r="A288" t="str">
            <v>CIMS.CAN.BC.Natural Gas Production.Natural Gas Supply.Direct Drive Large</v>
          </cell>
          <cell r="B288" t="str">
            <v>Service</v>
          </cell>
          <cell r="C288" t="str">
            <v>BC</v>
          </cell>
          <cell r="D288" t="str">
            <v>Natural Gas Production</v>
          </cell>
          <cell r="E288" t="str">
            <v>Direct Drive Large</v>
          </cell>
          <cell r="F288" t="str">
            <v>Natural Gas turbine Eff 2010</v>
          </cell>
          <cell r="G288" t="str">
            <v>FCC</v>
          </cell>
          <cell r="H288"/>
          <cell r="I288"/>
          <cell r="J288"/>
          <cell r="K288" t="str">
            <v>Y</v>
          </cell>
          <cell r="L288" t="str">
            <v>CIMS BASE</v>
          </cell>
          <cell r="M288" t="str">
            <v>$</v>
          </cell>
          <cell r="N288">
            <v>116.377871454966</v>
          </cell>
          <cell r="O288">
            <v>116.377871454966</v>
          </cell>
          <cell r="P288">
            <v>116.377871454966</v>
          </cell>
          <cell r="Q288">
            <v>116.377871454966</v>
          </cell>
          <cell r="R288">
            <v>116.377871454966</v>
          </cell>
          <cell r="S288">
            <v>116.377871454966</v>
          </cell>
          <cell r="T288">
            <v>116.377871454966</v>
          </cell>
          <cell r="U288">
            <v>116.377871454966</v>
          </cell>
          <cell r="V288">
            <v>116.377871454966</v>
          </cell>
          <cell r="W288">
            <v>116.377871454966</v>
          </cell>
          <cell r="X288">
            <v>116.377871454966</v>
          </cell>
          <cell r="Y288"/>
          <cell r="Z288" t="str">
            <v>CIMS.CAN.BC.Natural Gas Production.Natural Gas Supply.Direct Drive LargeBCDirect Drive LargeNatural Gas turbine Eff 2010FCC</v>
          </cell>
        </row>
        <row r="289">
          <cell r="A289" t="str">
            <v>CIMS.CAN.BC.Natural Gas Production.Natural Gas Supply.Direct Drive Large</v>
          </cell>
          <cell r="B289" t="str">
            <v>Service</v>
          </cell>
          <cell r="C289" t="str">
            <v>BC</v>
          </cell>
          <cell r="D289" t="str">
            <v>Natural Gas Production</v>
          </cell>
          <cell r="E289" t="str">
            <v>Direct Drive Large</v>
          </cell>
          <cell r="F289" t="str">
            <v>Natural Gas turbine Eff 2010</v>
          </cell>
          <cell r="G289" t="str">
            <v>FOM</v>
          </cell>
          <cell r="H289"/>
          <cell r="I289"/>
          <cell r="J289"/>
          <cell r="K289" t="str">
            <v>Y</v>
          </cell>
          <cell r="L289" t="str">
            <v>CIMS BASE</v>
          </cell>
          <cell r="M289" t="str">
            <v>$</v>
          </cell>
          <cell r="N289">
            <v>11.637787145496601</v>
          </cell>
          <cell r="O289">
            <v>11.637787145496601</v>
          </cell>
          <cell r="P289">
            <v>11.637787145496601</v>
          </cell>
          <cell r="Q289">
            <v>11.637787145496601</v>
          </cell>
          <cell r="R289">
            <v>11.637787145496601</v>
          </cell>
          <cell r="S289">
            <v>11.637787145496601</v>
          </cell>
          <cell r="T289">
            <v>11.637787145496601</v>
          </cell>
          <cell r="U289">
            <v>11.637787145496601</v>
          </cell>
          <cell r="V289">
            <v>11.637787145496601</v>
          </cell>
          <cell r="W289">
            <v>11.637787145496601</v>
          </cell>
          <cell r="X289">
            <v>11.637787145496601</v>
          </cell>
          <cell r="Y289"/>
          <cell r="Z289" t="str">
            <v>CIMS.CAN.BC.Natural Gas Production.Natural Gas Supply.Direct Drive LargeBCDirect Drive LargeNatural Gas turbine Eff 2010FOM</v>
          </cell>
        </row>
        <row r="290">
          <cell r="A290" t="str">
            <v>CIMS.CAN.BC.Natural Gas Production.Natural Gas Supply.Direct Drive Large</v>
          </cell>
          <cell r="B290" t="str">
            <v>Service</v>
          </cell>
          <cell r="C290" t="str">
            <v>BC</v>
          </cell>
          <cell r="D290" t="str">
            <v>Natural Gas Production</v>
          </cell>
          <cell r="E290" t="str">
            <v>Direct Drive Large</v>
          </cell>
          <cell r="F290" t="str">
            <v>Natural Gas turbine Eff 2020</v>
          </cell>
          <cell r="G290" t="str">
            <v>Technology</v>
          </cell>
          <cell r="H290" t="str">
            <v>Natural Gas turbine Eff 2020</v>
          </cell>
          <cell r="I290"/>
          <cell r="J290"/>
          <cell r="K290" t="str">
            <v>Y</v>
          </cell>
          <cell r="L290" t="str">
            <v>CIMS BASE</v>
          </cell>
          <cell r="M290"/>
          <cell r="N290"/>
          <cell r="O290"/>
          <cell r="P290"/>
          <cell r="Q290"/>
          <cell r="R290"/>
          <cell r="S290"/>
          <cell r="T290"/>
          <cell r="U290"/>
          <cell r="V290"/>
          <cell r="W290"/>
          <cell r="X290"/>
          <cell r="Y290"/>
          <cell r="Z290" t="str">
            <v>CIMS.CAN.BC.Natural Gas Production.Natural Gas Supply.Direct Drive LargeBCDirect Drive LargeNatural Gas turbine Eff 2020TechnologyNatural Gas turbine Eff 2020</v>
          </cell>
        </row>
        <row r="291">
          <cell r="A291" t="str">
            <v>CIMS.CAN.BC.Natural Gas Production.Natural Gas Supply.Direct Drive Large</v>
          </cell>
          <cell r="B291" t="str">
            <v>Service</v>
          </cell>
          <cell r="C291" t="str">
            <v>BC</v>
          </cell>
          <cell r="D291" t="str">
            <v>Natural Gas Production</v>
          </cell>
          <cell r="E291" t="str">
            <v>Direct Drive Large</v>
          </cell>
          <cell r="F291" t="str">
            <v>Natural Gas turbine Eff 2020</v>
          </cell>
          <cell r="G291" t="str">
            <v>Available</v>
          </cell>
          <cell r="H291"/>
          <cell r="I291"/>
          <cell r="J291"/>
          <cell r="K291" t="str">
            <v>Y</v>
          </cell>
          <cell r="L291" t="str">
            <v>CIMS BASE</v>
          </cell>
          <cell r="M291" t="str">
            <v>Year</v>
          </cell>
          <cell r="N291">
            <v>2020</v>
          </cell>
          <cell r="O291">
            <v>2020</v>
          </cell>
          <cell r="P291">
            <v>2020</v>
          </cell>
          <cell r="Q291">
            <v>2020</v>
          </cell>
          <cell r="R291">
            <v>2020</v>
          </cell>
          <cell r="S291">
            <v>2020</v>
          </cell>
          <cell r="T291">
            <v>2020</v>
          </cell>
          <cell r="U291">
            <v>2020</v>
          </cell>
          <cell r="V291">
            <v>2020</v>
          </cell>
          <cell r="W291">
            <v>2020</v>
          </cell>
          <cell r="X291">
            <v>2020</v>
          </cell>
          <cell r="Y291"/>
          <cell r="Z291" t="str">
            <v>CIMS.CAN.BC.Natural Gas Production.Natural Gas Supply.Direct Drive LargeBCDirect Drive LargeNatural Gas turbine Eff 2020Available</v>
          </cell>
        </row>
        <row r="292">
          <cell r="A292" t="str">
            <v>CIMS.CAN.BC.Natural Gas Production.Natural Gas Supply.Direct Drive Large</v>
          </cell>
          <cell r="B292" t="str">
            <v>Service</v>
          </cell>
          <cell r="C292" t="str">
            <v>BC</v>
          </cell>
          <cell r="D292" t="str">
            <v>Natural Gas Production</v>
          </cell>
          <cell r="E292" t="str">
            <v>Direct Drive Large</v>
          </cell>
          <cell r="F292" t="str">
            <v>Natural Gas turbine Eff 2020</v>
          </cell>
          <cell r="G292" t="str">
            <v>Unavailable</v>
          </cell>
          <cell r="H292"/>
          <cell r="I292"/>
          <cell r="J292"/>
          <cell r="K292" t="str">
            <v>Y</v>
          </cell>
          <cell r="L292" t="str">
            <v>CIMS BASE</v>
          </cell>
          <cell r="M292" t="str">
            <v>Year</v>
          </cell>
          <cell r="N292">
            <v>2101</v>
          </cell>
          <cell r="O292">
            <v>2101</v>
          </cell>
          <cell r="P292">
            <v>2101</v>
          </cell>
          <cell r="Q292">
            <v>2101</v>
          </cell>
          <cell r="R292">
            <v>2101</v>
          </cell>
          <cell r="S292">
            <v>2101</v>
          </cell>
          <cell r="T292">
            <v>2101</v>
          </cell>
          <cell r="U292">
            <v>2101</v>
          </cell>
          <cell r="V292">
            <v>2101</v>
          </cell>
          <cell r="W292">
            <v>2101</v>
          </cell>
          <cell r="X292">
            <v>2101</v>
          </cell>
          <cell r="Y292"/>
          <cell r="Z292" t="str">
            <v>CIMS.CAN.BC.Natural Gas Production.Natural Gas Supply.Direct Drive LargeBCDirect Drive LargeNatural Gas turbine Eff 2020Unavailable</v>
          </cell>
        </row>
        <row r="293">
          <cell r="A293" t="str">
            <v>CIMS.CAN.BC.Natural Gas Production.Natural Gas Supply.Direct Drive Large</v>
          </cell>
          <cell r="B293" t="str">
            <v>Service</v>
          </cell>
          <cell r="C293" t="str">
            <v>BC</v>
          </cell>
          <cell r="D293" t="str">
            <v>Natural Gas Production</v>
          </cell>
          <cell r="E293" t="str">
            <v>Direct Drive Large</v>
          </cell>
          <cell r="F293" t="str">
            <v>Natural Gas turbine Eff 2020</v>
          </cell>
          <cell r="G293" t="str">
            <v>Lifetime</v>
          </cell>
          <cell r="H293"/>
          <cell r="I293"/>
          <cell r="J293"/>
          <cell r="K293" t="str">
            <v>Y</v>
          </cell>
          <cell r="L293" t="str">
            <v>CIMS BASE</v>
          </cell>
          <cell r="M293" t="str">
            <v>Years</v>
          </cell>
          <cell r="N293">
            <v>30</v>
          </cell>
          <cell r="O293">
            <v>30</v>
          </cell>
          <cell r="P293">
            <v>30</v>
          </cell>
          <cell r="Q293">
            <v>30</v>
          </cell>
          <cell r="R293">
            <v>30</v>
          </cell>
          <cell r="S293">
            <v>30</v>
          </cell>
          <cell r="T293">
            <v>30</v>
          </cell>
          <cell r="U293">
            <v>30</v>
          </cell>
          <cell r="V293">
            <v>30</v>
          </cell>
          <cell r="W293">
            <v>30</v>
          </cell>
          <cell r="X293">
            <v>30</v>
          </cell>
          <cell r="Y293"/>
          <cell r="Z293" t="str">
            <v>CIMS.CAN.BC.Natural Gas Production.Natural Gas Supply.Direct Drive LargeBCDirect Drive LargeNatural Gas turbine Eff 2020Lifetime</v>
          </cell>
        </row>
        <row r="294">
          <cell r="A294" t="str">
            <v>CIMS.CAN.BC.Natural Gas Production.Natural Gas Supply.Direct Drive Large</v>
          </cell>
          <cell r="B294" t="str">
            <v>Service</v>
          </cell>
          <cell r="C294" t="str">
            <v>BC</v>
          </cell>
          <cell r="D294" t="str">
            <v>Natural Gas Production</v>
          </cell>
          <cell r="E294" t="str">
            <v>Direct Drive Large</v>
          </cell>
          <cell r="F294" t="str">
            <v>Natural Gas turbine Eff 2020</v>
          </cell>
          <cell r="G294" t="str">
            <v>Market share</v>
          </cell>
          <cell r="H294"/>
          <cell r="I294"/>
          <cell r="J294"/>
          <cell r="K294" t="str">
            <v>Y</v>
          </cell>
          <cell r="L294" t="str">
            <v>CIMS BASE</v>
          </cell>
          <cell r="M294" t="str">
            <v>%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/>
          <cell r="Z294" t="str">
            <v>CIMS.CAN.BC.Natural Gas Production.Natural Gas Supply.Direct Drive LargeBCDirect Drive LargeNatural Gas turbine Eff 2020Market share</v>
          </cell>
        </row>
        <row r="295">
          <cell r="A295" t="str">
            <v>CIMS.CAN.BC.Natural Gas Production.Natural Gas Supply.Direct Drive Large</v>
          </cell>
          <cell r="B295" t="str">
            <v>Service</v>
          </cell>
          <cell r="C295" t="str">
            <v>BC</v>
          </cell>
          <cell r="D295" t="str">
            <v>Natural Gas Production</v>
          </cell>
          <cell r="E295" t="str">
            <v>Direct Drive Large</v>
          </cell>
          <cell r="F295" t="str">
            <v>Natural Gas turbine Eff 2020</v>
          </cell>
          <cell r="G295" t="str">
            <v>Output</v>
          </cell>
          <cell r="H295"/>
          <cell r="I295"/>
          <cell r="J295"/>
          <cell r="K295" t="str">
            <v>Y</v>
          </cell>
          <cell r="L295" t="str">
            <v>CIMS BASE</v>
          </cell>
          <cell r="M295" t="str">
            <v>GJ</v>
          </cell>
          <cell r="N295">
            <v>1</v>
          </cell>
          <cell r="O295">
            <v>1</v>
          </cell>
          <cell r="P295">
            <v>1</v>
          </cell>
          <cell r="Q295">
            <v>1</v>
          </cell>
          <cell r="R295">
            <v>1</v>
          </cell>
          <cell r="S295">
            <v>1</v>
          </cell>
          <cell r="T295">
            <v>1</v>
          </cell>
          <cell r="U295">
            <v>1</v>
          </cell>
          <cell r="V295">
            <v>1</v>
          </cell>
          <cell r="W295">
            <v>1</v>
          </cell>
          <cell r="X295">
            <v>1</v>
          </cell>
          <cell r="Y295"/>
          <cell r="Z295" t="str">
            <v>CIMS.CAN.BC.Natural Gas Production.Natural Gas Supply.Direct Drive LargeBCDirect Drive LargeNatural Gas turbine Eff 2020Output</v>
          </cell>
        </row>
        <row r="296">
          <cell r="A296" t="str">
            <v>CIMS.CAN.BC.Natural Gas Production.Natural Gas Supply.Direct Drive Large</v>
          </cell>
          <cell r="B296" t="str">
            <v>Service</v>
          </cell>
          <cell r="C296" t="str">
            <v>BC</v>
          </cell>
          <cell r="D296" t="str">
            <v>Natural Gas Production</v>
          </cell>
          <cell r="E296" t="str">
            <v>Direct Drive Large</v>
          </cell>
          <cell r="F296" t="str">
            <v>Natural Gas turbine Eff 2020</v>
          </cell>
          <cell r="G296" t="str">
            <v>FCC</v>
          </cell>
          <cell r="H296"/>
          <cell r="I296"/>
          <cell r="J296"/>
          <cell r="K296" t="str">
            <v>Y</v>
          </cell>
          <cell r="L296" t="str">
            <v>CIMS BASE</v>
          </cell>
          <cell r="M296" t="str">
            <v>$</v>
          </cell>
          <cell r="N296">
            <v>116.377871454966</v>
          </cell>
          <cell r="O296">
            <v>116.377871454966</v>
          </cell>
          <cell r="P296">
            <v>116.377871454966</v>
          </cell>
          <cell r="Q296">
            <v>116.377871454966</v>
          </cell>
          <cell r="R296">
            <v>116.377871454966</v>
          </cell>
          <cell r="S296">
            <v>116.377871454966</v>
          </cell>
          <cell r="T296">
            <v>116.377871454966</v>
          </cell>
          <cell r="U296">
            <v>116.377871454966</v>
          </cell>
          <cell r="V296">
            <v>116.377871454966</v>
          </cell>
          <cell r="W296">
            <v>116.377871454966</v>
          </cell>
          <cell r="X296">
            <v>116.377871454966</v>
          </cell>
          <cell r="Y296"/>
          <cell r="Z296" t="str">
            <v>CIMS.CAN.BC.Natural Gas Production.Natural Gas Supply.Direct Drive LargeBCDirect Drive LargeNatural Gas turbine Eff 2020FCC</v>
          </cell>
        </row>
        <row r="297">
          <cell r="A297" t="str">
            <v>CIMS.CAN.BC.Natural Gas Production.Natural Gas Supply.Direct Drive Large</v>
          </cell>
          <cell r="B297" t="str">
            <v>Service</v>
          </cell>
          <cell r="C297" t="str">
            <v>BC</v>
          </cell>
          <cell r="D297" t="str">
            <v>Natural Gas Production</v>
          </cell>
          <cell r="E297" t="str">
            <v>Direct Drive Large</v>
          </cell>
          <cell r="F297" t="str">
            <v>Natural Gas turbine Eff 2020</v>
          </cell>
          <cell r="G297" t="str">
            <v>FOM</v>
          </cell>
          <cell r="H297"/>
          <cell r="I297"/>
          <cell r="J297"/>
          <cell r="K297" t="str">
            <v>Y</v>
          </cell>
          <cell r="L297" t="str">
            <v>CIMS BASE</v>
          </cell>
          <cell r="M297" t="str">
            <v>$</v>
          </cell>
          <cell r="N297">
            <v>11.637787145496601</v>
          </cell>
          <cell r="O297">
            <v>11.637787145496601</v>
          </cell>
          <cell r="P297">
            <v>11.637787145496601</v>
          </cell>
          <cell r="Q297">
            <v>11.637787145496601</v>
          </cell>
          <cell r="R297">
            <v>11.637787145496601</v>
          </cell>
          <cell r="S297">
            <v>11.637787145496601</v>
          </cell>
          <cell r="T297">
            <v>11.637787145496601</v>
          </cell>
          <cell r="U297">
            <v>11.637787145496601</v>
          </cell>
          <cell r="V297">
            <v>11.637787145496601</v>
          </cell>
          <cell r="W297">
            <v>11.637787145496601</v>
          </cell>
          <cell r="X297">
            <v>11.637787145496601</v>
          </cell>
          <cell r="Y297"/>
          <cell r="Z297" t="str">
            <v>CIMS.CAN.BC.Natural Gas Production.Natural Gas Supply.Direct Drive LargeBCDirect Drive LargeNatural Gas turbine Eff 2020FOM</v>
          </cell>
        </row>
        <row r="298">
          <cell r="A298" t="str">
            <v>CIMS.CAN.BC.Natural Gas Production.Natural Gas Supply.Direct Drive Large</v>
          </cell>
          <cell r="B298" t="str">
            <v>Service</v>
          </cell>
          <cell r="C298" t="str">
            <v>BC</v>
          </cell>
          <cell r="D298" t="str">
            <v>Natural Gas Production</v>
          </cell>
          <cell r="E298" t="str">
            <v>Direct Drive Large</v>
          </cell>
          <cell r="F298" t="str">
            <v>Natural Gas turbine Eff 2030</v>
          </cell>
          <cell r="G298" t="str">
            <v>Technology</v>
          </cell>
          <cell r="H298" t="str">
            <v>Natural Gas turbine Eff 2030</v>
          </cell>
          <cell r="I298"/>
          <cell r="J298"/>
          <cell r="K298" t="str">
            <v>Y</v>
          </cell>
          <cell r="L298" t="str">
            <v>CIMS BASE</v>
          </cell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  <cell r="Z298" t="str">
            <v>CIMS.CAN.BC.Natural Gas Production.Natural Gas Supply.Direct Drive LargeBCDirect Drive LargeNatural Gas turbine Eff 2030TechnologyNatural Gas turbine Eff 2030</v>
          </cell>
        </row>
        <row r="299">
          <cell r="A299" t="str">
            <v>CIMS.CAN.BC.Natural Gas Production.Natural Gas Supply.Direct Drive Large</v>
          </cell>
          <cell r="B299" t="str">
            <v>Service</v>
          </cell>
          <cell r="C299" t="str">
            <v>BC</v>
          </cell>
          <cell r="D299" t="str">
            <v>Natural Gas Production</v>
          </cell>
          <cell r="E299" t="str">
            <v>Direct Drive Large</v>
          </cell>
          <cell r="F299" t="str">
            <v>Natural Gas turbine Eff 2030</v>
          </cell>
          <cell r="G299" t="str">
            <v>Available</v>
          </cell>
          <cell r="H299"/>
          <cell r="I299"/>
          <cell r="J299"/>
          <cell r="K299" t="str">
            <v>Y</v>
          </cell>
          <cell r="L299" t="str">
            <v>CIMS BASE</v>
          </cell>
          <cell r="M299" t="str">
            <v>Year</v>
          </cell>
          <cell r="N299">
            <v>2030</v>
          </cell>
          <cell r="O299">
            <v>2030</v>
          </cell>
          <cell r="P299">
            <v>2030</v>
          </cell>
          <cell r="Q299">
            <v>2030</v>
          </cell>
          <cell r="R299">
            <v>2030</v>
          </cell>
          <cell r="S299">
            <v>2030</v>
          </cell>
          <cell r="T299">
            <v>2030</v>
          </cell>
          <cell r="U299">
            <v>2030</v>
          </cell>
          <cell r="V299">
            <v>2030</v>
          </cell>
          <cell r="W299">
            <v>2030</v>
          </cell>
          <cell r="X299">
            <v>2030</v>
          </cell>
          <cell r="Y299"/>
          <cell r="Z299" t="str">
            <v>CIMS.CAN.BC.Natural Gas Production.Natural Gas Supply.Direct Drive LargeBCDirect Drive LargeNatural Gas turbine Eff 2030Available</v>
          </cell>
        </row>
        <row r="300">
          <cell r="A300" t="str">
            <v>CIMS.CAN.BC.Natural Gas Production.Natural Gas Supply.Direct Drive Large</v>
          </cell>
          <cell r="B300" t="str">
            <v>Service</v>
          </cell>
          <cell r="C300" t="str">
            <v>BC</v>
          </cell>
          <cell r="D300" t="str">
            <v>Natural Gas Production</v>
          </cell>
          <cell r="E300" t="str">
            <v>Direct Drive Large</v>
          </cell>
          <cell r="F300" t="str">
            <v>Natural Gas turbine Eff 2030</v>
          </cell>
          <cell r="G300" t="str">
            <v>Unavailable</v>
          </cell>
          <cell r="H300"/>
          <cell r="I300"/>
          <cell r="J300"/>
          <cell r="K300" t="str">
            <v>Y</v>
          </cell>
          <cell r="L300" t="str">
            <v>CIMS BASE</v>
          </cell>
          <cell r="M300" t="str">
            <v>Year</v>
          </cell>
          <cell r="N300">
            <v>2101</v>
          </cell>
          <cell r="O300">
            <v>2101</v>
          </cell>
          <cell r="P300">
            <v>2101</v>
          </cell>
          <cell r="Q300">
            <v>2101</v>
          </cell>
          <cell r="R300">
            <v>2101</v>
          </cell>
          <cell r="S300">
            <v>2101</v>
          </cell>
          <cell r="T300">
            <v>2101</v>
          </cell>
          <cell r="U300">
            <v>2101</v>
          </cell>
          <cell r="V300">
            <v>2101</v>
          </cell>
          <cell r="W300">
            <v>2101</v>
          </cell>
          <cell r="X300">
            <v>2101</v>
          </cell>
          <cell r="Y300"/>
          <cell r="Z300" t="str">
            <v>CIMS.CAN.BC.Natural Gas Production.Natural Gas Supply.Direct Drive LargeBCDirect Drive LargeNatural Gas turbine Eff 2030Unavailable</v>
          </cell>
        </row>
        <row r="301">
          <cell r="A301" t="str">
            <v>CIMS.CAN.BC.Natural Gas Production.Natural Gas Supply.Direct Drive Large</v>
          </cell>
          <cell r="B301" t="str">
            <v>Service</v>
          </cell>
          <cell r="C301" t="str">
            <v>BC</v>
          </cell>
          <cell r="D301" t="str">
            <v>Natural Gas Production</v>
          </cell>
          <cell r="E301" t="str">
            <v>Direct Drive Large</v>
          </cell>
          <cell r="F301" t="str">
            <v>Natural Gas turbine Eff 2030</v>
          </cell>
          <cell r="G301" t="str">
            <v>Lifetime</v>
          </cell>
          <cell r="H301"/>
          <cell r="I301"/>
          <cell r="J301"/>
          <cell r="K301" t="str">
            <v>Y</v>
          </cell>
          <cell r="L301" t="str">
            <v>CIMS BASE</v>
          </cell>
          <cell r="M301" t="str">
            <v>Years</v>
          </cell>
          <cell r="N301">
            <v>30</v>
          </cell>
          <cell r="O301">
            <v>30</v>
          </cell>
          <cell r="P301">
            <v>30</v>
          </cell>
          <cell r="Q301">
            <v>30</v>
          </cell>
          <cell r="R301">
            <v>30</v>
          </cell>
          <cell r="S301">
            <v>30</v>
          </cell>
          <cell r="T301">
            <v>30</v>
          </cell>
          <cell r="U301">
            <v>30</v>
          </cell>
          <cell r="V301">
            <v>30</v>
          </cell>
          <cell r="W301">
            <v>30</v>
          </cell>
          <cell r="X301">
            <v>30</v>
          </cell>
          <cell r="Y301"/>
          <cell r="Z301" t="str">
            <v>CIMS.CAN.BC.Natural Gas Production.Natural Gas Supply.Direct Drive LargeBCDirect Drive LargeNatural Gas turbine Eff 2030Lifetime</v>
          </cell>
        </row>
        <row r="302">
          <cell r="A302" t="str">
            <v>CIMS.CAN.BC.Natural Gas Production.Natural Gas Supply.Direct Drive Large</v>
          </cell>
          <cell r="B302" t="str">
            <v>Service</v>
          </cell>
          <cell r="C302" t="str">
            <v>BC</v>
          </cell>
          <cell r="D302" t="str">
            <v>Natural Gas Production</v>
          </cell>
          <cell r="E302" t="str">
            <v>Direct Drive Large</v>
          </cell>
          <cell r="F302" t="str">
            <v>Natural Gas turbine Eff 2030</v>
          </cell>
          <cell r="G302" t="str">
            <v>Market share</v>
          </cell>
          <cell r="H302"/>
          <cell r="I302"/>
          <cell r="J302"/>
          <cell r="K302" t="str">
            <v>Y</v>
          </cell>
          <cell r="L302" t="str">
            <v>CIMS BASE</v>
          </cell>
          <cell r="M302" t="str">
            <v>%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/>
          <cell r="Z302" t="str">
            <v>CIMS.CAN.BC.Natural Gas Production.Natural Gas Supply.Direct Drive LargeBCDirect Drive LargeNatural Gas turbine Eff 2030Market share</v>
          </cell>
        </row>
        <row r="303">
          <cell r="A303" t="str">
            <v>CIMS.CAN.BC.Natural Gas Production.Natural Gas Supply.Direct Drive Large</v>
          </cell>
          <cell r="B303" t="str">
            <v>Service</v>
          </cell>
          <cell r="C303" t="str">
            <v>BC</v>
          </cell>
          <cell r="D303" t="str">
            <v>Natural Gas Production</v>
          </cell>
          <cell r="E303" t="str">
            <v>Direct Drive Large</v>
          </cell>
          <cell r="F303" t="str">
            <v>Natural Gas turbine Eff 2030</v>
          </cell>
          <cell r="G303" t="str">
            <v>Output</v>
          </cell>
          <cell r="H303"/>
          <cell r="I303"/>
          <cell r="J303"/>
          <cell r="K303" t="str">
            <v>Y</v>
          </cell>
          <cell r="L303" t="str">
            <v>CIMS BASE</v>
          </cell>
          <cell r="M303" t="str">
            <v>GJ</v>
          </cell>
          <cell r="N303">
            <v>1</v>
          </cell>
          <cell r="O303">
            <v>1</v>
          </cell>
          <cell r="P303">
            <v>1</v>
          </cell>
          <cell r="Q303">
            <v>1</v>
          </cell>
          <cell r="R303">
            <v>1</v>
          </cell>
          <cell r="S303">
            <v>1</v>
          </cell>
          <cell r="T303">
            <v>1</v>
          </cell>
          <cell r="U303">
            <v>1</v>
          </cell>
          <cell r="V303">
            <v>1</v>
          </cell>
          <cell r="W303">
            <v>1</v>
          </cell>
          <cell r="X303">
            <v>1</v>
          </cell>
          <cell r="Y303"/>
          <cell r="Z303" t="str">
            <v>CIMS.CAN.BC.Natural Gas Production.Natural Gas Supply.Direct Drive LargeBCDirect Drive LargeNatural Gas turbine Eff 2030Output</v>
          </cell>
        </row>
        <row r="304">
          <cell r="A304" t="str">
            <v>CIMS.CAN.BC.Natural Gas Production.Natural Gas Supply.Direct Drive Large</v>
          </cell>
          <cell r="B304" t="str">
            <v>Service</v>
          </cell>
          <cell r="C304" t="str">
            <v>BC</v>
          </cell>
          <cell r="D304" t="str">
            <v>Natural Gas Production</v>
          </cell>
          <cell r="E304" t="str">
            <v>Direct Drive Large</v>
          </cell>
          <cell r="F304" t="str">
            <v>Natural Gas turbine Eff 2030</v>
          </cell>
          <cell r="G304" t="str">
            <v>FCC</v>
          </cell>
          <cell r="H304"/>
          <cell r="I304"/>
          <cell r="J304"/>
          <cell r="K304" t="str">
            <v>Y</v>
          </cell>
          <cell r="L304" t="str">
            <v>CIMS BASE</v>
          </cell>
          <cell r="M304" t="str">
            <v>$</v>
          </cell>
          <cell r="N304">
            <v>116.377871454966</v>
          </cell>
          <cell r="O304">
            <v>116.377871454966</v>
          </cell>
          <cell r="P304">
            <v>116.377871454966</v>
          </cell>
          <cell r="Q304">
            <v>116.377871454966</v>
          </cell>
          <cell r="R304">
            <v>116.377871454966</v>
          </cell>
          <cell r="S304">
            <v>116.377871454966</v>
          </cell>
          <cell r="T304">
            <v>116.377871454966</v>
          </cell>
          <cell r="U304">
            <v>116.377871454966</v>
          </cell>
          <cell r="V304">
            <v>116.377871454966</v>
          </cell>
          <cell r="W304">
            <v>116.377871454966</v>
          </cell>
          <cell r="X304">
            <v>116.377871454966</v>
          </cell>
          <cell r="Y304"/>
          <cell r="Z304" t="str">
            <v>CIMS.CAN.BC.Natural Gas Production.Natural Gas Supply.Direct Drive LargeBCDirect Drive LargeNatural Gas turbine Eff 2030FCC</v>
          </cell>
        </row>
        <row r="305">
          <cell r="A305" t="str">
            <v>CIMS.CAN.BC.Natural Gas Production.Natural Gas Supply.Direct Drive Large</v>
          </cell>
          <cell r="B305" t="str">
            <v>Service</v>
          </cell>
          <cell r="C305" t="str">
            <v>BC</v>
          </cell>
          <cell r="D305" t="str">
            <v>Natural Gas Production</v>
          </cell>
          <cell r="E305" t="str">
            <v>Direct Drive Large</v>
          </cell>
          <cell r="F305" t="str">
            <v>Natural Gas turbine Eff 2030</v>
          </cell>
          <cell r="G305" t="str">
            <v>FOM</v>
          </cell>
          <cell r="H305"/>
          <cell r="I305"/>
          <cell r="J305"/>
          <cell r="K305" t="str">
            <v>Y</v>
          </cell>
          <cell r="L305" t="str">
            <v>CIMS BASE</v>
          </cell>
          <cell r="M305" t="str">
            <v>$</v>
          </cell>
          <cell r="N305">
            <v>11.637787145496601</v>
          </cell>
          <cell r="O305">
            <v>11.637787145496601</v>
          </cell>
          <cell r="P305">
            <v>11.637787145496601</v>
          </cell>
          <cell r="Q305">
            <v>11.637787145496601</v>
          </cell>
          <cell r="R305">
            <v>11.637787145496601</v>
          </cell>
          <cell r="S305">
            <v>11.637787145496601</v>
          </cell>
          <cell r="T305">
            <v>11.637787145496601</v>
          </cell>
          <cell r="U305">
            <v>11.637787145496601</v>
          </cell>
          <cell r="V305">
            <v>11.637787145496601</v>
          </cell>
          <cell r="W305">
            <v>11.637787145496601</v>
          </cell>
          <cell r="X305">
            <v>11.637787145496601</v>
          </cell>
          <cell r="Y305"/>
          <cell r="Z305" t="str">
            <v>CIMS.CAN.BC.Natural Gas Production.Natural Gas Supply.Direct Drive LargeBCDirect Drive LargeNatural Gas turbine Eff 2030FOM</v>
          </cell>
        </row>
        <row r="306">
          <cell r="A306" t="str">
            <v>CIMS.CAN.BC.Natural Gas Production.Natural Gas Supply.Direct Drive Large</v>
          </cell>
          <cell r="B306" t="str">
            <v>Service</v>
          </cell>
          <cell r="C306" t="str">
            <v>BC</v>
          </cell>
          <cell r="D306" t="str">
            <v>Natural Gas Production</v>
          </cell>
          <cell r="E306" t="str">
            <v>Direct Drive Large</v>
          </cell>
          <cell r="F306" t="str">
            <v>Std AC motor 500 hp</v>
          </cell>
          <cell r="G306" t="str">
            <v>Technology</v>
          </cell>
          <cell r="H306" t="str">
            <v>Std AC motor 500 hp</v>
          </cell>
          <cell r="I306"/>
          <cell r="J306"/>
          <cell r="K306" t="str">
            <v>Y</v>
          </cell>
          <cell r="L306" t="str">
            <v>CIMS BASE</v>
          </cell>
          <cell r="M306"/>
          <cell r="N306"/>
          <cell r="O306"/>
          <cell r="P306"/>
          <cell r="Q306"/>
          <cell r="R306"/>
          <cell r="S306"/>
          <cell r="T306"/>
          <cell r="U306"/>
          <cell r="V306"/>
          <cell r="W306"/>
          <cell r="X306"/>
          <cell r="Y306"/>
          <cell r="Z306" t="str">
            <v>CIMS.CAN.BC.Natural Gas Production.Natural Gas Supply.Direct Drive LargeBCDirect Drive LargeStd AC motor 500 hpTechnologyStd AC motor 500 hp</v>
          </cell>
        </row>
        <row r="307">
          <cell r="A307" t="str">
            <v>CIMS.CAN.BC.Natural Gas Production.Natural Gas Supply.Direct Drive Large</v>
          </cell>
          <cell r="B307" t="str">
            <v>Service</v>
          </cell>
          <cell r="C307" t="str">
            <v>BC</v>
          </cell>
          <cell r="D307" t="str">
            <v>Natural Gas Production</v>
          </cell>
          <cell r="E307" t="str">
            <v>Direct Drive Large</v>
          </cell>
          <cell r="F307" t="str">
            <v>Std AC motor 500 hp</v>
          </cell>
          <cell r="G307" t="str">
            <v>Available</v>
          </cell>
          <cell r="H307"/>
          <cell r="I307"/>
          <cell r="J307"/>
          <cell r="K307" t="str">
            <v>Y</v>
          </cell>
          <cell r="L307" t="str">
            <v>CIMS BASE</v>
          </cell>
          <cell r="M307" t="str">
            <v>Year</v>
          </cell>
          <cell r="N307">
            <v>2010</v>
          </cell>
          <cell r="O307">
            <v>2010</v>
          </cell>
          <cell r="P307">
            <v>2010</v>
          </cell>
          <cell r="Q307">
            <v>2010</v>
          </cell>
          <cell r="R307">
            <v>2010</v>
          </cell>
          <cell r="S307">
            <v>2010</v>
          </cell>
          <cell r="T307">
            <v>2010</v>
          </cell>
          <cell r="U307">
            <v>2010</v>
          </cell>
          <cell r="V307">
            <v>2010</v>
          </cell>
          <cell r="W307">
            <v>2010</v>
          </cell>
          <cell r="X307">
            <v>2010</v>
          </cell>
          <cell r="Y307"/>
          <cell r="Z307" t="str">
            <v>CIMS.CAN.BC.Natural Gas Production.Natural Gas Supply.Direct Drive LargeBCDirect Drive LargeStd AC motor 500 hpAvailable</v>
          </cell>
        </row>
        <row r="308">
          <cell r="A308" t="str">
            <v>CIMS.CAN.BC.Natural Gas Production.Natural Gas Supply.Direct Drive Large</v>
          </cell>
          <cell r="B308" t="str">
            <v>Service</v>
          </cell>
          <cell r="C308" t="str">
            <v>BC</v>
          </cell>
          <cell r="D308" t="str">
            <v>Natural Gas Production</v>
          </cell>
          <cell r="E308" t="str">
            <v>Direct Drive Large</v>
          </cell>
          <cell r="F308" t="str">
            <v>Std AC motor 500 hp</v>
          </cell>
          <cell r="G308" t="str">
            <v>Unavailable</v>
          </cell>
          <cell r="H308"/>
          <cell r="I308"/>
          <cell r="J308"/>
          <cell r="K308" t="str">
            <v>Y</v>
          </cell>
          <cell r="L308" t="str">
            <v>CIMS BASE</v>
          </cell>
          <cell r="M308" t="str">
            <v>Year</v>
          </cell>
          <cell r="N308">
            <v>2101</v>
          </cell>
          <cell r="O308">
            <v>2101</v>
          </cell>
          <cell r="P308">
            <v>2101</v>
          </cell>
          <cell r="Q308">
            <v>2101</v>
          </cell>
          <cell r="R308">
            <v>2101</v>
          </cell>
          <cell r="S308">
            <v>2101</v>
          </cell>
          <cell r="T308">
            <v>2101</v>
          </cell>
          <cell r="U308">
            <v>2101</v>
          </cell>
          <cell r="V308">
            <v>2101</v>
          </cell>
          <cell r="W308">
            <v>2101</v>
          </cell>
          <cell r="X308">
            <v>2101</v>
          </cell>
          <cell r="Y308"/>
          <cell r="Z308" t="str">
            <v>CIMS.CAN.BC.Natural Gas Production.Natural Gas Supply.Direct Drive LargeBCDirect Drive LargeStd AC motor 500 hpUnavailable</v>
          </cell>
        </row>
        <row r="309">
          <cell r="A309" t="str">
            <v>CIMS.CAN.BC.Natural Gas Production.Natural Gas Supply.Direct Drive Large</v>
          </cell>
          <cell r="B309" t="str">
            <v>Service</v>
          </cell>
          <cell r="C309" t="str">
            <v>BC</v>
          </cell>
          <cell r="D309" t="str">
            <v>Natural Gas Production</v>
          </cell>
          <cell r="E309" t="str">
            <v>Direct Drive Large</v>
          </cell>
          <cell r="F309" t="str">
            <v>Std AC motor 500 hp</v>
          </cell>
          <cell r="G309" t="str">
            <v>Lifetime</v>
          </cell>
          <cell r="H309"/>
          <cell r="I309"/>
          <cell r="J309"/>
          <cell r="K309" t="str">
            <v>Y</v>
          </cell>
          <cell r="L309" t="str">
            <v>CIMS BASE</v>
          </cell>
          <cell r="M309" t="str">
            <v>Years</v>
          </cell>
          <cell r="N309">
            <v>30</v>
          </cell>
          <cell r="O309">
            <v>30</v>
          </cell>
          <cell r="P309">
            <v>30</v>
          </cell>
          <cell r="Q309">
            <v>30</v>
          </cell>
          <cell r="R309">
            <v>30</v>
          </cell>
          <cell r="S309">
            <v>30</v>
          </cell>
          <cell r="T309">
            <v>30</v>
          </cell>
          <cell r="U309">
            <v>30</v>
          </cell>
          <cell r="V309">
            <v>30</v>
          </cell>
          <cell r="W309">
            <v>30</v>
          </cell>
          <cell r="X309">
            <v>30</v>
          </cell>
          <cell r="Y309"/>
          <cell r="Z309" t="str">
            <v>CIMS.CAN.BC.Natural Gas Production.Natural Gas Supply.Direct Drive LargeBCDirect Drive LargeStd AC motor 500 hpLifetime</v>
          </cell>
        </row>
        <row r="310">
          <cell r="A310" t="str">
            <v>CIMS.CAN.BC.Natural Gas Production.Natural Gas Supply.Direct Drive Large</v>
          </cell>
          <cell r="B310" t="str">
            <v>Service</v>
          </cell>
          <cell r="C310" t="str">
            <v>BC</v>
          </cell>
          <cell r="D310" t="str">
            <v>Natural Gas Production</v>
          </cell>
          <cell r="E310" t="str">
            <v>Direct Drive Large</v>
          </cell>
          <cell r="F310" t="str">
            <v>Std AC motor 500 hp</v>
          </cell>
          <cell r="G310" t="str">
            <v>Market share</v>
          </cell>
          <cell r="H310"/>
          <cell r="I310"/>
          <cell r="J310"/>
          <cell r="K310" t="str">
            <v>Y</v>
          </cell>
          <cell r="L310" t="str">
            <v>CIMS BASE</v>
          </cell>
          <cell r="M310" t="str">
            <v>%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/>
          <cell r="Z310" t="str">
            <v>CIMS.CAN.BC.Natural Gas Production.Natural Gas Supply.Direct Drive LargeBCDirect Drive LargeStd AC motor 500 hpMarket share</v>
          </cell>
        </row>
        <row r="311">
          <cell r="A311" t="str">
            <v>CIMS.CAN.BC.Natural Gas Production.Natural Gas Supply.Direct Drive Large</v>
          </cell>
          <cell r="B311" t="str">
            <v>Service</v>
          </cell>
          <cell r="C311" t="str">
            <v>BC</v>
          </cell>
          <cell r="D311" t="str">
            <v>Natural Gas Production</v>
          </cell>
          <cell r="E311" t="str">
            <v>Direct Drive Large</v>
          </cell>
          <cell r="F311" t="str">
            <v>Std AC motor 500 hp</v>
          </cell>
          <cell r="G311" t="str">
            <v>Output</v>
          </cell>
          <cell r="H311"/>
          <cell r="I311"/>
          <cell r="J311"/>
          <cell r="K311" t="str">
            <v>Y</v>
          </cell>
          <cell r="L311" t="str">
            <v>CIMS BASE</v>
          </cell>
          <cell r="M311" t="str">
            <v>GJ</v>
          </cell>
          <cell r="N311">
            <v>1</v>
          </cell>
          <cell r="O311">
            <v>1</v>
          </cell>
          <cell r="P311">
            <v>1</v>
          </cell>
          <cell r="Q311">
            <v>1</v>
          </cell>
          <cell r="R311">
            <v>1</v>
          </cell>
          <cell r="S311">
            <v>1</v>
          </cell>
          <cell r="T311">
            <v>1</v>
          </cell>
          <cell r="U311">
            <v>1</v>
          </cell>
          <cell r="V311">
            <v>1</v>
          </cell>
          <cell r="W311">
            <v>1</v>
          </cell>
          <cell r="X311">
            <v>1</v>
          </cell>
          <cell r="Y311"/>
          <cell r="Z311" t="str">
            <v>CIMS.CAN.BC.Natural Gas Production.Natural Gas Supply.Direct Drive LargeBCDirect Drive LargeStd AC motor 500 hpOutput</v>
          </cell>
        </row>
        <row r="312">
          <cell r="A312" t="str">
            <v>CIMS.CAN.BC.Natural Gas Production.Natural Gas Supply.Direct Drive Large</v>
          </cell>
          <cell r="B312" t="str">
            <v>Service</v>
          </cell>
          <cell r="C312" t="str">
            <v>BC</v>
          </cell>
          <cell r="D312" t="str">
            <v>Natural Gas Production</v>
          </cell>
          <cell r="E312" t="str">
            <v>Direct Drive Large</v>
          </cell>
          <cell r="F312" t="str">
            <v>Std AC motor 500 hp</v>
          </cell>
          <cell r="G312" t="str">
            <v>FCC</v>
          </cell>
          <cell r="H312"/>
          <cell r="I312"/>
          <cell r="J312"/>
          <cell r="K312" t="str">
            <v>Y</v>
          </cell>
          <cell r="L312" t="str">
            <v>CIMS BASE</v>
          </cell>
          <cell r="M312" t="str">
            <v>$</v>
          </cell>
          <cell r="N312">
            <v>174.566807182449</v>
          </cell>
          <cell r="O312">
            <v>174.566807182449</v>
          </cell>
          <cell r="P312">
            <v>174.566807182449</v>
          </cell>
          <cell r="Q312">
            <v>174.566807182449</v>
          </cell>
          <cell r="R312">
            <v>174.566807182449</v>
          </cell>
          <cell r="S312">
            <v>174.566807182449</v>
          </cell>
          <cell r="T312">
            <v>174.566807182449</v>
          </cell>
          <cell r="U312">
            <v>174.566807182449</v>
          </cell>
          <cell r="V312">
            <v>174.566807182449</v>
          </cell>
          <cell r="W312">
            <v>174.566807182449</v>
          </cell>
          <cell r="X312">
            <v>174.566807182449</v>
          </cell>
          <cell r="Y312"/>
          <cell r="Z312" t="str">
            <v>CIMS.CAN.BC.Natural Gas Production.Natural Gas Supply.Direct Drive LargeBCDirect Drive LargeStd AC motor 500 hpFCC</v>
          </cell>
        </row>
        <row r="313">
          <cell r="A313" t="str">
            <v>CIMS.CAN.BC.Natural Gas Production.Natural Gas Supply.Direct Drive Large</v>
          </cell>
          <cell r="B313" t="str">
            <v>Service</v>
          </cell>
          <cell r="C313" t="str">
            <v>BC</v>
          </cell>
          <cell r="D313" t="str">
            <v>Natural Gas Production</v>
          </cell>
          <cell r="E313" t="str">
            <v>Direct Drive Large</v>
          </cell>
          <cell r="F313" t="str">
            <v>Std AC motor 500 hp</v>
          </cell>
          <cell r="G313" t="str">
            <v>FOM</v>
          </cell>
          <cell r="H313"/>
          <cell r="I313"/>
          <cell r="J313"/>
          <cell r="K313" t="str">
            <v>Y</v>
          </cell>
          <cell r="L313" t="str">
            <v>CIMS BASE</v>
          </cell>
          <cell r="M313" t="str">
            <v>$</v>
          </cell>
          <cell r="N313">
            <v>5.8188935727483102</v>
          </cell>
          <cell r="O313">
            <v>5.8188935727483102</v>
          </cell>
          <cell r="P313">
            <v>5.8188935727483102</v>
          </cell>
          <cell r="Q313">
            <v>5.8188935727483102</v>
          </cell>
          <cell r="R313">
            <v>5.8188935727483102</v>
          </cell>
          <cell r="S313">
            <v>5.8188935727483102</v>
          </cell>
          <cell r="T313">
            <v>5.8188935727483102</v>
          </cell>
          <cell r="U313">
            <v>5.8188935727483102</v>
          </cell>
          <cell r="V313">
            <v>5.8188935727483102</v>
          </cell>
          <cell r="W313">
            <v>5.8188935727483102</v>
          </cell>
          <cell r="X313">
            <v>5.8188935727483102</v>
          </cell>
          <cell r="Y313"/>
          <cell r="Z313" t="str">
            <v>CIMS.CAN.BC.Natural Gas Production.Natural Gas Supply.Direct Drive LargeBCDirect Drive LargeStd AC motor 500 hpFOM</v>
          </cell>
        </row>
        <row r="314">
          <cell r="A314" t="str">
            <v>CIMS.CAN.BC.Natural Gas Production.Natural Gas Supply.Direct Drive Large</v>
          </cell>
          <cell r="B314" t="str">
            <v>Service</v>
          </cell>
          <cell r="C314" t="str">
            <v>BC</v>
          </cell>
          <cell r="D314" t="str">
            <v>Natural Gas Production</v>
          </cell>
          <cell r="E314" t="str">
            <v>Direct Drive Large</v>
          </cell>
          <cell r="F314" t="str">
            <v>Eff AC motor 500 hp</v>
          </cell>
          <cell r="G314" t="str">
            <v>Technology</v>
          </cell>
          <cell r="H314" t="str">
            <v>Eff AC motor 500 hp</v>
          </cell>
          <cell r="I314"/>
          <cell r="J314"/>
          <cell r="K314" t="str">
            <v>Y</v>
          </cell>
          <cell r="L314" t="str">
            <v>CIMS BASE</v>
          </cell>
          <cell r="M314"/>
          <cell r="N314"/>
          <cell r="O314"/>
          <cell r="P314"/>
          <cell r="Q314"/>
          <cell r="R314"/>
          <cell r="S314"/>
          <cell r="T314"/>
          <cell r="U314"/>
          <cell r="V314"/>
          <cell r="W314"/>
          <cell r="X314"/>
          <cell r="Y314"/>
          <cell r="Z314" t="str">
            <v>CIMS.CAN.BC.Natural Gas Production.Natural Gas Supply.Direct Drive LargeBCDirect Drive LargeEff AC motor 500 hpTechnologyEff AC motor 500 hp</v>
          </cell>
        </row>
        <row r="315">
          <cell r="A315" t="str">
            <v>CIMS.CAN.BC.Natural Gas Production.Natural Gas Supply.Direct Drive Large</v>
          </cell>
          <cell r="B315" t="str">
            <v>Service</v>
          </cell>
          <cell r="C315" t="str">
            <v>BC</v>
          </cell>
          <cell r="D315" t="str">
            <v>Natural Gas Production</v>
          </cell>
          <cell r="E315" t="str">
            <v>Direct Drive Large</v>
          </cell>
          <cell r="F315" t="str">
            <v>Eff AC motor 500 hp</v>
          </cell>
          <cell r="G315" t="str">
            <v>Available</v>
          </cell>
          <cell r="H315"/>
          <cell r="I315"/>
          <cell r="J315"/>
          <cell r="K315" t="str">
            <v>Y</v>
          </cell>
          <cell r="L315" t="str">
            <v>CIMS BASE</v>
          </cell>
          <cell r="M315" t="str">
            <v>Year</v>
          </cell>
          <cell r="N315">
            <v>2010</v>
          </cell>
          <cell r="O315">
            <v>2010</v>
          </cell>
          <cell r="P315">
            <v>2010</v>
          </cell>
          <cell r="Q315">
            <v>2010</v>
          </cell>
          <cell r="R315">
            <v>2010</v>
          </cell>
          <cell r="S315">
            <v>2010</v>
          </cell>
          <cell r="T315">
            <v>2010</v>
          </cell>
          <cell r="U315">
            <v>2010</v>
          </cell>
          <cell r="V315">
            <v>2010</v>
          </cell>
          <cell r="W315">
            <v>2010</v>
          </cell>
          <cell r="X315">
            <v>2010</v>
          </cell>
          <cell r="Y315"/>
          <cell r="Z315" t="str">
            <v>CIMS.CAN.BC.Natural Gas Production.Natural Gas Supply.Direct Drive LargeBCDirect Drive LargeEff AC motor 500 hpAvailable</v>
          </cell>
        </row>
        <row r="316">
          <cell r="A316" t="str">
            <v>CIMS.CAN.BC.Natural Gas Production.Natural Gas Supply.Direct Drive Large</v>
          </cell>
          <cell r="B316" t="str">
            <v>Service</v>
          </cell>
          <cell r="C316" t="str">
            <v>BC</v>
          </cell>
          <cell r="D316" t="str">
            <v>Natural Gas Production</v>
          </cell>
          <cell r="E316" t="str">
            <v>Direct Drive Large</v>
          </cell>
          <cell r="F316" t="str">
            <v>Eff AC motor 500 hp</v>
          </cell>
          <cell r="G316" t="str">
            <v>Unavailable</v>
          </cell>
          <cell r="H316"/>
          <cell r="I316"/>
          <cell r="J316"/>
          <cell r="K316" t="str">
            <v>Y</v>
          </cell>
          <cell r="L316" t="str">
            <v>CIMS BASE</v>
          </cell>
          <cell r="M316" t="str">
            <v>Year</v>
          </cell>
          <cell r="N316">
            <v>2101</v>
          </cell>
          <cell r="O316">
            <v>2101</v>
          </cell>
          <cell r="P316">
            <v>2101</v>
          </cell>
          <cell r="Q316">
            <v>2101</v>
          </cell>
          <cell r="R316">
            <v>2101</v>
          </cell>
          <cell r="S316">
            <v>2101</v>
          </cell>
          <cell r="T316">
            <v>2101</v>
          </cell>
          <cell r="U316">
            <v>2101</v>
          </cell>
          <cell r="V316">
            <v>2101</v>
          </cell>
          <cell r="W316">
            <v>2101</v>
          </cell>
          <cell r="X316">
            <v>2101</v>
          </cell>
          <cell r="Y316"/>
          <cell r="Z316" t="str">
            <v>CIMS.CAN.BC.Natural Gas Production.Natural Gas Supply.Direct Drive LargeBCDirect Drive LargeEff AC motor 500 hpUnavailable</v>
          </cell>
        </row>
        <row r="317">
          <cell r="A317" t="str">
            <v>CIMS.CAN.BC.Natural Gas Production.Natural Gas Supply.Direct Drive Large</v>
          </cell>
          <cell r="B317" t="str">
            <v>Service</v>
          </cell>
          <cell r="C317" t="str">
            <v>BC</v>
          </cell>
          <cell r="D317" t="str">
            <v>Natural Gas Production</v>
          </cell>
          <cell r="E317" t="str">
            <v>Direct Drive Large</v>
          </cell>
          <cell r="F317" t="str">
            <v>Eff AC motor 500 hp</v>
          </cell>
          <cell r="G317" t="str">
            <v>Lifetime</v>
          </cell>
          <cell r="H317"/>
          <cell r="I317"/>
          <cell r="J317"/>
          <cell r="K317" t="str">
            <v>Y</v>
          </cell>
          <cell r="L317" t="str">
            <v>CIMS BASE</v>
          </cell>
          <cell r="M317" t="str">
            <v>Years</v>
          </cell>
          <cell r="N317">
            <v>30</v>
          </cell>
          <cell r="O317">
            <v>30</v>
          </cell>
          <cell r="P317">
            <v>30</v>
          </cell>
          <cell r="Q317">
            <v>30</v>
          </cell>
          <cell r="R317">
            <v>30</v>
          </cell>
          <cell r="S317">
            <v>30</v>
          </cell>
          <cell r="T317">
            <v>30</v>
          </cell>
          <cell r="U317">
            <v>30</v>
          </cell>
          <cell r="V317">
            <v>30</v>
          </cell>
          <cell r="W317">
            <v>30</v>
          </cell>
          <cell r="X317">
            <v>30</v>
          </cell>
          <cell r="Y317"/>
          <cell r="Z317" t="str">
            <v>CIMS.CAN.BC.Natural Gas Production.Natural Gas Supply.Direct Drive LargeBCDirect Drive LargeEff AC motor 500 hpLifetime</v>
          </cell>
        </row>
        <row r="318">
          <cell r="A318" t="str">
            <v>CIMS.CAN.BC.Natural Gas Production.Natural Gas Supply.Direct Drive Large</v>
          </cell>
          <cell r="B318" t="str">
            <v>Service</v>
          </cell>
          <cell r="C318" t="str">
            <v>BC</v>
          </cell>
          <cell r="D318" t="str">
            <v>Natural Gas Production</v>
          </cell>
          <cell r="E318" t="str">
            <v>Direct Drive Large</v>
          </cell>
          <cell r="F318" t="str">
            <v>Eff AC motor 500 hp</v>
          </cell>
          <cell r="G318" t="str">
            <v>Market share</v>
          </cell>
          <cell r="H318"/>
          <cell r="I318"/>
          <cell r="J318"/>
          <cell r="K318" t="str">
            <v>Y</v>
          </cell>
          <cell r="L318" t="str">
            <v>CIMS BASE</v>
          </cell>
          <cell r="M318" t="str">
            <v>%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/>
          <cell r="Z318" t="str">
            <v>CIMS.CAN.BC.Natural Gas Production.Natural Gas Supply.Direct Drive LargeBCDirect Drive LargeEff AC motor 500 hpMarket share</v>
          </cell>
        </row>
        <row r="319">
          <cell r="A319" t="str">
            <v>CIMS.CAN.BC.Natural Gas Production.Natural Gas Supply.Direct Drive Large</v>
          </cell>
          <cell r="B319" t="str">
            <v>Service</v>
          </cell>
          <cell r="C319" t="str">
            <v>BC</v>
          </cell>
          <cell r="D319" t="str">
            <v>Natural Gas Production</v>
          </cell>
          <cell r="E319" t="str">
            <v>Direct Drive Large</v>
          </cell>
          <cell r="F319" t="str">
            <v>Eff AC motor 500 hp</v>
          </cell>
          <cell r="G319" t="str">
            <v>Output</v>
          </cell>
          <cell r="H319"/>
          <cell r="I319"/>
          <cell r="J319"/>
          <cell r="K319" t="str">
            <v>Y</v>
          </cell>
          <cell r="L319" t="str">
            <v>CIMS BASE</v>
          </cell>
          <cell r="M319" t="str">
            <v>GJ</v>
          </cell>
          <cell r="N319">
            <v>1</v>
          </cell>
          <cell r="O319">
            <v>1</v>
          </cell>
          <cell r="P319">
            <v>1</v>
          </cell>
          <cell r="Q319">
            <v>1</v>
          </cell>
          <cell r="R319">
            <v>1</v>
          </cell>
          <cell r="S319">
            <v>1</v>
          </cell>
          <cell r="T319">
            <v>1</v>
          </cell>
          <cell r="U319">
            <v>1</v>
          </cell>
          <cell r="V319">
            <v>1</v>
          </cell>
          <cell r="W319">
            <v>1</v>
          </cell>
          <cell r="X319">
            <v>1</v>
          </cell>
          <cell r="Y319"/>
          <cell r="Z319" t="str">
            <v>CIMS.CAN.BC.Natural Gas Production.Natural Gas Supply.Direct Drive LargeBCDirect Drive LargeEff AC motor 500 hpOutput</v>
          </cell>
        </row>
        <row r="320">
          <cell r="A320" t="str">
            <v>CIMS.CAN.BC.Natural Gas Production.Natural Gas Supply.Direct Drive Large</v>
          </cell>
          <cell r="B320" t="str">
            <v>Service</v>
          </cell>
          <cell r="C320" t="str">
            <v>BC</v>
          </cell>
          <cell r="D320" t="str">
            <v>Natural Gas Production</v>
          </cell>
          <cell r="E320" t="str">
            <v>Direct Drive Large</v>
          </cell>
          <cell r="F320" t="str">
            <v>Eff AC motor 500 hp</v>
          </cell>
          <cell r="G320" t="str">
            <v>FCC</v>
          </cell>
          <cell r="H320"/>
          <cell r="I320"/>
          <cell r="J320"/>
          <cell r="K320" t="str">
            <v>Y</v>
          </cell>
          <cell r="L320" t="str">
            <v>CIMS BASE</v>
          </cell>
          <cell r="M320" t="str">
            <v>$</v>
          </cell>
          <cell r="N320">
            <v>188.18301814268</v>
          </cell>
          <cell r="O320">
            <v>188.18301814268</v>
          </cell>
          <cell r="P320">
            <v>188.18301814268</v>
          </cell>
          <cell r="Q320">
            <v>188.18301814268</v>
          </cell>
          <cell r="R320">
            <v>188.18301814268</v>
          </cell>
          <cell r="S320">
            <v>188.18301814268</v>
          </cell>
          <cell r="T320">
            <v>188.18301814268</v>
          </cell>
          <cell r="U320">
            <v>188.18301814268</v>
          </cell>
          <cell r="V320">
            <v>188.18301814268</v>
          </cell>
          <cell r="W320">
            <v>188.18301814268</v>
          </cell>
          <cell r="X320">
            <v>188.18301814268</v>
          </cell>
          <cell r="Y320"/>
          <cell r="Z320" t="str">
            <v>CIMS.CAN.BC.Natural Gas Production.Natural Gas Supply.Direct Drive LargeBCDirect Drive LargeEff AC motor 500 hpFCC</v>
          </cell>
        </row>
        <row r="321">
          <cell r="A321" t="str">
            <v>CIMS.CAN.BC.Natural Gas Production.Natural Gas Supply.Direct Drive Large</v>
          </cell>
          <cell r="B321" t="str">
            <v>Service</v>
          </cell>
          <cell r="C321" t="str">
            <v>BC</v>
          </cell>
          <cell r="D321" t="str">
            <v>Natural Gas Production</v>
          </cell>
          <cell r="E321" t="str">
            <v>Direct Drive Large</v>
          </cell>
          <cell r="F321" t="str">
            <v>Eff AC motor 500 hp</v>
          </cell>
          <cell r="G321" t="str">
            <v>FOM</v>
          </cell>
          <cell r="H321"/>
          <cell r="I321"/>
          <cell r="J321"/>
          <cell r="K321" t="str">
            <v>Y</v>
          </cell>
          <cell r="L321" t="str">
            <v>CIMS BASE</v>
          </cell>
          <cell r="M321" t="str">
            <v>$</v>
          </cell>
          <cell r="N321">
            <v>5.8188935727483102</v>
          </cell>
          <cell r="O321">
            <v>5.8188935727483102</v>
          </cell>
          <cell r="P321">
            <v>5.8188935727483102</v>
          </cell>
          <cell r="Q321">
            <v>5.8188935727483102</v>
          </cell>
          <cell r="R321">
            <v>5.8188935727483102</v>
          </cell>
          <cell r="S321">
            <v>5.8188935727483102</v>
          </cell>
          <cell r="T321">
            <v>5.8188935727483102</v>
          </cell>
          <cell r="U321">
            <v>5.8188935727483102</v>
          </cell>
          <cell r="V321">
            <v>5.8188935727483102</v>
          </cell>
          <cell r="W321">
            <v>5.8188935727483102</v>
          </cell>
          <cell r="X321">
            <v>5.8188935727483102</v>
          </cell>
          <cell r="Y321"/>
          <cell r="Z321" t="str">
            <v>CIMS.CAN.BC.Natural Gas Production.Natural Gas Supply.Direct Drive LargeBCDirect Drive LargeEff AC motor 500 hpFOM</v>
          </cell>
        </row>
        <row r="322">
          <cell r="A322" t="str">
            <v>CIMS.CAN.BC.Natural Gas Production.Natural Gas Supply.Controls</v>
          </cell>
          <cell r="B322" t="str">
            <v>Service</v>
          </cell>
          <cell r="C322" t="str">
            <v>BC</v>
          </cell>
          <cell r="D322" t="str">
            <v>Natural Gas Production</v>
          </cell>
          <cell r="E322" t="str">
            <v>Controls</v>
          </cell>
          <cell r="F322"/>
          <cell r="G322" t="str">
            <v>Competition type</v>
          </cell>
          <cell r="H322" t="str">
            <v>Tech Compete</v>
          </cell>
          <cell r="I322"/>
          <cell r="J322"/>
          <cell r="K322" t="str">
            <v>Y</v>
          </cell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/>
          <cell r="W322"/>
          <cell r="X322"/>
          <cell r="Y322"/>
          <cell r="Z322" t="str">
            <v>CIMS.CAN.BC.Natural Gas Production.Natural Gas Supply.ControlsBCControlsCompetition typeTech Compete</v>
          </cell>
        </row>
        <row r="323">
          <cell r="A323" t="str">
            <v>CIMS.CAN.BC.Natural Gas Production.Natural Gas Supply.Controls</v>
          </cell>
          <cell r="B323" t="str">
            <v>Service</v>
          </cell>
          <cell r="C323" t="str">
            <v>BC</v>
          </cell>
          <cell r="D323" t="str">
            <v>Natural Gas Production</v>
          </cell>
          <cell r="E323" t="str">
            <v>Controls</v>
          </cell>
          <cell r="F323"/>
          <cell r="G323" t="str">
            <v>Discount rate_financial</v>
          </cell>
          <cell r="H323"/>
          <cell r="I323"/>
          <cell r="J323"/>
          <cell r="K323" t="str">
            <v>Y</v>
          </cell>
          <cell r="L323"/>
          <cell r="M323" t="str">
            <v>%</v>
          </cell>
          <cell r="N323">
            <v>0.35</v>
          </cell>
          <cell r="O323">
            <v>0.35</v>
          </cell>
          <cell r="P323">
            <v>0.35</v>
          </cell>
          <cell r="Q323">
            <v>0.35</v>
          </cell>
          <cell r="R323">
            <v>0.35</v>
          </cell>
          <cell r="S323">
            <v>0.35</v>
          </cell>
          <cell r="T323">
            <v>0.35</v>
          </cell>
          <cell r="U323">
            <v>0.35</v>
          </cell>
          <cell r="V323">
            <v>0.35</v>
          </cell>
          <cell r="W323">
            <v>0.35</v>
          </cell>
          <cell r="X323">
            <v>0.35</v>
          </cell>
          <cell r="Y323"/>
          <cell r="Z323" t="str">
            <v>CIMS.CAN.BC.Natural Gas Production.Natural Gas Supply.ControlsBCControlsDiscount rate_financial</v>
          </cell>
        </row>
        <row r="324">
          <cell r="A324" t="str">
            <v>CIMS.CAN.BC.Natural Gas Production.Natural Gas Supply.Controls</v>
          </cell>
          <cell r="B324" t="str">
            <v>Service</v>
          </cell>
          <cell r="C324" t="str">
            <v>BC</v>
          </cell>
          <cell r="D324" t="str">
            <v>Natural Gas Production</v>
          </cell>
          <cell r="E324" t="str">
            <v>Controls</v>
          </cell>
          <cell r="F324"/>
          <cell r="G324" t="str">
            <v>Heterogeneity</v>
          </cell>
          <cell r="H324"/>
          <cell r="I324"/>
          <cell r="J324"/>
          <cell r="K324" t="str">
            <v>Y</v>
          </cell>
          <cell r="L324"/>
          <cell r="M324"/>
          <cell r="N324">
            <v>10</v>
          </cell>
          <cell r="O324">
            <v>10</v>
          </cell>
          <cell r="P324">
            <v>10</v>
          </cell>
          <cell r="Q324">
            <v>10</v>
          </cell>
          <cell r="R324">
            <v>10</v>
          </cell>
          <cell r="S324">
            <v>10</v>
          </cell>
          <cell r="T324">
            <v>10</v>
          </cell>
          <cell r="U324">
            <v>10</v>
          </cell>
          <cell r="V324">
            <v>10</v>
          </cell>
          <cell r="W324">
            <v>10</v>
          </cell>
          <cell r="X324">
            <v>10</v>
          </cell>
          <cell r="Y324"/>
          <cell r="Z324" t="str">
            <v>CIMS.CAN.BC.Natural Gas Production.Natural Gas Supply.ControlsBCControlsHeterogeneity</v>
          </cell>
        </row>
        <row r="325">
          <cell r="A325" t="str">
            <v>CIMS.CAN.BC.Natural Gas Production.Natural Gas Supply.Controls</v>
          </cell>
          <cell r="B325" t="str">
            <v>Service</v>
          </cell>
          <cell r="C325" t="str">
            <v>BC</v>
          </cell>
          <cell r="D325" t="str">
            <v>Natural Gas Production</v>
          </cell>
          <cell r="E325" t="str">
            <v>Controls</v>
          </cell>
          <cell r="F325" t="str">
            <v>High bleed</v>
          </cell>
          <cell r="G325" t="str">
            <v>Technology</v>
          </cell>
          <cell r="H325" t="str">
            <v>High bleed</v>
          </cell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  <cell r="Z325" t="str">
            <v>CIMS.CAN.BC.Natural Gas Production.Natural Gas Supply.ControlsBCControlsHigh bleedTechnologyHigh bleed</v>
          </cell>
        </row>
        <row r="326">
          <cell r="A326" t="str">
            <v>CIMS.CAN.BC.Natural Gas Production.Natural Gas Supply.Controls</v>
          </cell>
          <cell r="B326" t="str">
            <v>Service</v>
          </cell>
          <cell r="C326" t="str">
            <v>BC</v>
          </cell>
          <cell r="D326" t="str">
            <v>Natural Gas Production</v>
          </cell>
          <cell r="E326" t="str">
            <v>Controls</v>
          </cell>
          <cell r="F326" t="str">
            <v>High bleed</v>
          </cell>
          <cell r="G326" t="str">
            <v>Available</v>
          </cell>
          <cell r="H326"/>
          <cell r="I326"/>
          <cell r="J326"/>
          <cell r="K326" t="str">
            <v>Y</v>
          </cell>
          <cell r="L326" t="str">
            <v>ES PLACEHOLDER</v>
          </cell>
          <cell r="M326" t="str">
            <v>Year</v>
          </cell>
          <cell r="N326">
            <v>2000</v>
          </cell>
          <cell r="O326">
            <v>2000</v>
          </cell>
          <cell r="P326">
            <v>2000</v>
          </cell>
          <cell r="Q326">
            <v>2000</v>
          </cell>
          <cell r="R326">
            <v>2000</v>
          </cell>
          <cell r="S326">
            <v>2000</v>
          </cell>
          <cell r="T326">
            <v>2000</v>
          </cell>
          <cell r="U326">
            <v>2000</v>
          </cell>
          <cell r="V326">
            <v>2000</v>
          </cell>
          <cell r="W326">
            <v>2000</v>
          </cell>
          <cell r="X326">
            <v>2000</v>
          </cell>
          <cell r="Y326"/>
          <cell r="Z326" t="str">
            <v>CIMS.CAN.BC.Natural Gas Production.Natural Gas Supply.ControlsBCControlsHigh bleedAvailable</v>
          </cell>
        </row>
        <row r="327">
          <cell r="A327" t="str">
            <v>CIMS.CAN.BC.Natural Gas Production.Natural Gas Supply.Controls</v>
          </cell>
          <cell r="B327" t="str">
            <v>Service</v>
          </cell>
          <cell r="C327" t="str">
            <v>BC</v>
          </cell>
          <cell r="D327" t="str">
            <v>Natural Gas Production</v>
          </cell>
          <cell r="E327" t="str">
            <v>Controls</v>
          </cell>
          <cell r="F327" t="str">
            <v>High bleed</v>
          </cell>
          <cell r="G327" t="str">
            <v>Unavailable</v>
          </cell>
          <cell r="H327"/>
          <cell r="I327"/>
          <cell r="J327"/>
          <cell r="K327" t="str">
            <v>Y</v>
          </cell>
          <cell r="L327" t="str">
            <v>ES PLACEHOLDER</v>
          </cell>
          <cell r="M327" t="str">
            <v>Year</v>
          </cell>
          <cell r="N327">
            <v>2101</v>
          </cell>
          <cell r="O327">
            <v>2101</v>
          </cell>
          <cell r="P327">
            <v>2101</v>
          </cell>
          <cell r="Q327">
            <v>2101</v>
          </cell>
          <cell r="R327">
            <v>2101</v>
          </cell>
          <cell r="S327">
            <v>2101</v>
          </cell>
          <cell r="T327">
            <v>2101</v>
          </cell>
          <cell r="U327">
            <v>2101</v>
          </cell>
          <cell r="V327">
            <v>2101</v>
          </cell>
          <cell r="W327">
            <v>2101</v>
          </cell>
          <cell r="X327">
            <v>2101</v>
          </cell>
          <cell r="Y327"/>
          <cell r="Z327" t="str">
            <v>CIMS.CAN.BC.Natural Gas Production.Natural Gas Supply.ControlsBCControlsHigh bleedUnavailable</v>
          </cell>
        </row>
        <row r="328">
          <cell r="A328" t="str">
            <v>CIMS.CAN.BC.Natural Gas Production.Natural Gas Supply.Controls</v>
          </cell>
          <cell r="B328" t="str">
            <v>Service</v>
          </cell>
          <cell r="C328" t="str">
            <v>BC</v>
          </cell>
          <cell r="D328" t="str">
            <v>Natural Gas Production</v>
          </cell>
          <cell r="E328" t="str">
            <v>Controls</v>
          </cell>
          <cell r="F328" t="str">
            <v>High bleed</v>
          </cell>
          <cell r="G328" t="str">
            <v>Lifetime</v>
          </cell>
          <cell r="H328"/>
          <cell r="I328"/>
          <cell r="J328"/>
          <cell r="K328" t="str">
            <v>Y</v>
          </cell>
          <cell r="L328" t="str">
            <v>ES PLACEHOLDER</v>
          </cell>
          <cell r="M328" t="str">
            <v>Years</v>
          </cell>
          <cell r="N328">
            <v>50</v>
          </cell>
          <cell r="O328">
            <v>50</v>
          </cell>
          <cell r="P328">
            <v>50</v>
          </cell>
          <cell r="Q328">
            <v>50</v>
          </cell>
          <cell r="R328">
            <v>50</v>
          </cell>
          <cell r="S328">
            <v>50</v>
          </cell>
          <cell r="T328">
            <v>50</v>
          </cell>
          <cell r="U328">
            <v>50</v>
          </cell>
          <cell r="V328">
            <v>50</v>
          </cell>
          <cell r="W328">
            <v>50</v>
          </cell>
          <cell r="X328">
            <v>50</v>
          </cell>
          <cell r="Y328"/>
          <cell r="Z328" t="str">
            <v>CIMS.CAN.BC.Natural Gas Production.Natural Gas Supply.ControlsBCControlsHigh bleedLifetime</v>
          </cell>
        </row>
        <row r="329">
          <cell r="A329" t="str">
            <v>CIMS.CAN.BC.Natural Gas Production.Natural Gas Supply.Controls</v>
          </cell>
          <cell r="B329" t="str">
            <v>Service</v>
          </cell>
          <cell r="C329" t="str">
            <v>BC</v>
          </cell>
          <cell r="D329" t="str">
            <v>Natural Gas Production</v>
          </cell>
          <cell r="E329" t="str">
            <v>Controls</v>
          </cell>
          <cell r="F329" t="str">
            <v>High bleed</v>
          </cell>
          <cell r="G329" t="str">
            <v>Market share</v>
          </cell>
          <cell r="H329"/>
          <cell r="I329"/>
          <cell r="J329"/>
          <cell r="K329" t="str">
            <v>Y</v>
          </cell>
          <cell r="L329" t="str">
            <v>ES PLACEHOLDER</v>
          </cell>
          <cell r="M329" t="str">
            <v>%</v>
          </cell>
          <cell r="N329">
            <v>1</v>
          </cell>
          <cell r="O329"/>
          <cell r="P329"/>
          <cell r="Q329"/>
          <cell r="R329"/>
          <cell r="S329"/>
          <cell r="T329"/>
          <cell r="U329"/>
          <cell r="V329"/>
          <cell r="W329"/>
          <cell r="X329"/>
          <cell r="Y329"/>
          <cell r="Z329" t="str">
            <v>CIMS.CAN.BC.Natural Gas Production.Natural Gas Supply.ControlsBCControlsHigh bleedMarket share</v>
          </cell>
        </row>
        <row r="330">
          <cell r="A330" t="str">
            <v>CIMS.CAN.BC.Natural Gas Production.Natural Gas Supply.Controls</v>
          </cell>
          <cell r="B330" t="str">
            <v>Service</v>
          </cell>
          <cell r="C330" t="str">
            <v>BC</v>
          </cell>
          <cell r="D330" t="str">
            <v>Natural Gas Production</v>
          </cell>
          <cell r="E330" t="str">
            <v>Controls</v>
          </cell>
          <cell r="F330" t="str">
            <v>High bleed</v>
          </cell>
          <cell r="G330" t="str">
            <v>Output</v>
          </cell>
          <cell r="H330"/>
          <cell r="I330"/>
          <cell r="J330"/>
          <cell r="K330" t="str">
            <v>Y</v>
          </cell>
          <cell r="L330" t="str">
            <v>ES PLACEHOLDER</v>
          </cell>
          <cell r="M330" t="str">
            <v>GJ</v>
          </cell>
          <cell r="N330">
            <v>1</v>
          </cell>
          <cell r="O330">
            <v>1</v>
          </cell>
          <cell r="P330">
            <v>1</v>
          </cell>
          <cell r="Q330">
            <v>1</v>
          </cell>
          <cell r="R330">
            <v>1</v>
          </cell>
          <cell r="S330">
            <v>1</v>
          </cell>
          <cell r="T330">
            <v>1</v>
          </cell>
          <cell r="U330">
            <v>1</v>
          </cell>
          <cell r="V330">
            <v>1</v>
          </cell>
          <cell r="W330">
            <v>1</v>
          </cell>
          <cell r="X330">
            <v>1</v>
          </cell>
          <cell r="Y330"/>
          <cell r="Z330" t="str">
            <v>CIMS.CAN.BC.Natural Gas Production.Natural Gas Supply.ControlsBCControlsHigh bleedOutput</v>
          </cell>
        </row>
        <row r="331">
          <cell r="A331" t="str">
            <v>CIMS.CAN.BC.Natural Gas Production.Natural Gas Supply.Controls</v>
          </cell>
          <cell r="B331" t="str">
            <v>Service</v>
          </cell>
          <cell r="C331" t="str">
            <v>BC</v>
          </cell>
          <cell r="D331" t="str">
            <v>Natural Gas Production</v>
          </cell>
          <cell r="E331" t="str">
            <v>Controls</v>
          </cell>
          <cell r="F331" t="str">
            <v>High bleed</v>
          </cell>
          <cell r="G331" t="str">
            <v>FCC</v>
          </cell>
          <cell r="H331"/>
          <cell r="I331"/>
          <cell r="J331"/>
          <cell r="K331" t="str">
            <v>Y</v>
          </cell>
          <cell r="L331" t="str">
            <v>ES PLACEHOLDER</v>
          </cell>
          <cell r="M331" t="str">
            <v>$</v>
          </cell>
          <cell r="N331">
            <v>161.114526342224</v>
          </cell>
          <cell r="O331">
            <v>161.114526342224</v>
          </cell>
          <cell r="P331">
            <v>161.114526342224</v>
          </cell>
          <cell r="Q331">
            <v>161.114526342224</v>
          </cell>
          <cell r="R331">
            <v>161.114526342224</v>
          </cell>
          <cell r="S331">
            <v>161.114526342224</v>
          </cell>
          <cell r="T331">
            <v>161.114526342224</v>
          </cell>
          <cell r="U331">
            <v>161.114526342224</v>
          </cell>
          <cell r="V331">
            <v>161.114526342224</v>
          </cell>
          <cell r="W331">
            <v>161.114526342224</v>
          </cell>
          <cell r="X331">
            <v>161.114526342224</v>
          </cell>
          <cell r="Y331"/>
          <cell r="Z331" t="str">
            <v>CIMS.CAN.BC.Natural Gas Production.Natural Gas Supply.ControlsBCControlsHigh bleedFCC</v>
          </cell>
        </row>
        <row r="332">
          <cell r="A332" t="str">
            <v>CIMS.CAN.BC.Natural Gas Production.Natural Gas Supply.Controls</v>
          </cell>
          <cell r="B332" t="str">
            <v>Service</v>
          </cell>
          <cell r="C332" t="str">
            <v>BC</v>
          </cell>
          <cell r="D332" t="str">
            <v>Natural Gas Production</v>
          </cell>
          <cell r="E332" t="str">
            <v>Controls</v>
          </cell>
          <cell r="F332" t="str">
            <v>High bleed</v>
          </cell>
          <cell r="G332" t="str">
            <v>FOM</v>
          </cell>
          <cell r="H332"/>
          <cell r="I332"/>
          <cell r="J332"/>
          <cell r="K332" t="str">
            <v>Y</v>
          </cell>
          <cell r="L332" t="str">
            <v>ES PLACEHOLDER</v>
          </cell>
          <cell r="M332" t="str">
            <v>$</v>
          </cell>
          <cell r="N332">
            <v>16.111452634222399</v>
          </cell>
          <cell r="O332">
            <v>16.111452634222399</v>
          </cell>
          <cell r="P332">
            <v>16.111452634222399</v>
          </cell>
          <cell r="Q332">
            <v>16.111452634222399</v>
          </cell>
          <cell r="R332">
            <v>16.111452634222399</v>
          </cell>
          <cell r="S332">
            <v>16.111452634222399</v>
          </cell>
          <cell r="T332">
            <v>16.111452634222399</v>
          </cell>
          <cell r="U332">
            <v>16.111452634222399</v>
          </cell>
          <cell r="V332">
            <v>16.111452634222399</v>
          </cell>
          <cell r="W332">
            <v>16.111452634222399</v>
          </cell>
          <cell r="X332">
            <v>16.111452634222399</v>
          </cell>
          <cell r="Y332"/>
          <cell r="Z332" t="str">
            <v>CIMS.CAN.BC.Natural Gas Production.Natural Gas Supply.ControlsBCControlsHigh bleedFOM</v>
          </cell>
        </row>
        <row r="333">
          <cell r="A333" t="str">
            <v>CIMS.CAN.BC.Natural Gas Production.Natural Gas Supply.Controls</v>
          </cell>
          <cell r="B333" t="str">
            <v>Service</v>
          </cell>
          <cell r="C333" t="str">
            <v>BC</v>
          </cell>
          <cell r="D333" t="str">
            <v>Natural Gas Production</v>
          </cell>
          <cell r="E333" t="str">
            <v>Controls</v>
          </cell>
          <cell r="F333" t="str">
            <v>Med bleed</v>
          </cell>
          <cell r="G333" t="str">
            <v>Technology</v>
          </cell>
          <cell r="H333" t="str">
            <v>Med bleed</v>
          </cell>
          <cell r="I333"/>
          <cell r="J333"/>
          <cell r="K333" t="str">
            <v>Y</v>
          </cell>
          <cell r="L333" t="str">
            <v>ES PLACEHOLDER</v>
          </cell>
          <cell r="M333"/>
          <cell r="N333"/>
          <cell r="O333"/>
          <cell r="P333"/>
          <cell r="Q333"/>
          <cell r="R333"/>
          <cell r="S333"/>
          <cell r="T333"/>
          <cell r="U333"/>
          <cell r="V333"/>
          <cell r="W333"/>
          <cell r="X333"/>
          <cell r="Y333"/>
          <cell r="Z333" t="str">
            <v>CIMS.CAN.BC.Natural Gas Production.Natural Gas Supply.ControlsBCControlsMed bleedTechnologyMed bleed</v>
          </cell>
        </row>
        <row r="334">
          <cell r="A334" t="str">
            <v>CIMS.CAN.BC.Natural Gas Production.Natural Gas Supply.Controls</v>
          </cell>
          <cell r="B334" t="str">
            <v>Service</v>
          </cell>
          <cell r="C334" t="str">
            <v>BC</v>
          </cell>
          <cell r="D334" t="str">
            <v>Natural Gas Production</v>
          </cell>
          <cell r="E334" t="str">
            <v>Controls</v>
          </cell>
          <cell r="F334" t="str">
            <v>Med bleed</v>
          </cell>
          <cell r="G334" t="str">
            <v>Available</v>
          </cell>
          <cell r="H334"/>
          <cell r="I334"/>
          <cell r="J334"/>
          <cell r="K334" t="str">
            <v>Y</v>
          </cell>
          <cell r="L334" t="str">
            <v>ES PLACEHOLDER</v>
          </cell>
          <cell r="M334" t="str">
            <v>Year</v>
          </cell>
          <cell r="N334">
            <v>2000</v>
          </cell>
          <cell r="O334">
            <v>2000</v>
          </cell>
          <cell r="P334">
            <v>2000</v>
          </cell>
          <cell r="Q334">
            <v>2000</v>
          </cell>
          <cell r="R334">
            <v>2000</v>
          </cell>
          <cell r="S334">
            <v>2000</v>
          </cell>
          <cell r="T334">
            <v>2000</v>
          </cell>
          <cell r="U334">
            <v>2000</v>
          </cell>
          <cell r="V334">
            <v>2000</v>
          </cell>
          <cell r="W334">
            <v>2000</v>
          </cell>
          <cell r="X334">
            <v>2000</v>
          </cell>
          <cell r="Y334"/>
          <cell r="Z334" t="str">
            <v>CIMS.CAN.BC.Natural Gas Production.Natural Gas Supply.ControlsBCControlsMed bleedAvailable</v>
          </cell>
        </row>
        <row r="335">
          <cell r="A335" t="str">
            <v>CIMS.CAN.BC.Natural Gas Production.Natural Gas Supply.Controls</v>
          </cell>
          <cell r="B335" t="str">
            <v>Service</v>
          </cell>
          <cell r="C335" t="str">
            <v>BC</v>
          </cell>
          <cell r="D335" t="str">
            <v>Natural Gas Production</v>
          </cell>
          <cell r="E335" t="str">
            <v>Controls</v>
          </cell>
          <cell r="F335" t="str">
            <v>Med bleed</v>
          </cell>
          <cell r="G335" t="str">
            <v>Unavailable</v>
          </cell>
          <cell r="H335"/>
          <cell r="I335"/>
          <cell r="J335"/>
          <cell r="K335" t="str">
            <v>Y</v>
          </cell>
          <cell r="L335" t="str">
            <v>ES PLACEHOLDER</v>
          </cell>
          <cell r="M335" t="str">
            <v>Year</v>
          </cell>
          <cell r="N335">
            <v>2101</v>
          </cell>
          <cell r="O335">
            <v>2101</v>
          </cell>
          <cell r="P335">
            <v>2101</v>
          </cell>
          <cell r="Q335">
            <v>2101</v>
          </cell>
          <cell r="R335">
            <v>2101</v>
          </cell>
          <cell r="S335">
            <v>2101</v>
          </cell>
          <cell r="T335">
            <v>2101</v>
          </cell>
          <cell r="U335">
            <v>2101</v>
          </cell>
          <cell r="V335">
            <v>2101</v>
          </cell>
          <cell r="W335">
            <v>2101</v>
          </cell>
          <cell r="X335">
            <v>2101</v>
          </cell>
          <cell r="Y335"/>
          <cell r="Z335" t="str">
            <v>CIMS.CAN.BC.Natural Gas Production.Natural Gas Supply.ControlsBCControlsMed bleedUnavailable</v>
          </cell>
        </row>
        <row r="336">
          <cell r="A336" t="str">
            <v>CIMS.CAN.BC.Natural Gas Production.Natural Gas Supply.Controls</v>
          </cell>
          <cell r="B336" t="str">
            <v>Service</v>
          </cell>
          <cell r="C336" t="str">
            <v>BC</v>
          </cell>
          <cell r="D336" t="str">
            <v>Natural Gas Production</v>
          </cell>
          <cell r="E336" t="str">
            <v>Controls</v>
          </cell>
          <cell r="F336" t="str">
            <v>Med bleed</v>
          </cell>
          <cell r="G336" t="str">
            <v>Lifetime</v>
          </cell>
          <cell r="H336"/>
          <cell r="I336"/>
          <cell r="J336"/>
          <cell r="K336" t="str">
            <v>Y</v>
          </cell>
          <cell r="L336" t="str">
            <v>ES PLACEHOLDER</v>
          </cell>
          <cell r="M336" t="str">
            <v>Years</v>
          </cell>
          <cell r="N336">
            <v>50</v>
          </cell>
          <cell r="O336">
            <v>50</v>
          </cell>
          <cell r="P336">
            <v>50</v>
          </cell>
          <cell r="Q336">
            <v>50</v>
          </cell>
          <cell r="R336">
            <v>50</v>
          </cell>
          <cell r="S336">
            <v>50</v>
          </cell>
          <cell r="T336">
            <v>50</v>
          </cell>
          <cell r="U336">
            <v>50</v>
          </cell>
          <cell r="V336">
            <v>50</v>
          </cell>
          <cell r="W336">
            <v>50</v>
          </cell>
          <cell r="X336">
            <v>50</v>
          </cell>
          <cell r="Y336"/>
          <cell r="Z336" t="str">
            <v>CIMS.CAN.BC.Natural Gas Production.Natural Gas Supply.ControlsBCControlsMed bleedLifetime</v>
          </cell>
        </row>
        <row r="337">
          <cell r="A337" t="str">
            <v>CIMS.CAN.BC.Natural Gas Production.Natural Gas Supply.Controls</v>
          </cell>
          <cell r="B337" t="str">
            <v>Service</v>
          </cell>
          <cell r="C337" t="str">
            <v>BC</v>
          </cell>
          <cell r="D337" t="str">
            <v>Natural Gas Production</v>
          </cell>
          <cell r="E337" t="str">
            <v>Controls</v>
          </cell>
          <cell r="F337" t="str">
            <v>Med bleed</v>
          </cell>
          <cell r="G337" t="str">
            <v>Market share</v>
          </cell>
          <cell r="H337"/>
          <cell r="I337"/>
          <cell r="J337"/>
          <cell r="K337" t="str">
            <v>Y</v>
          </cell>
          <cell r="L337" t="str">
            <v>ES PLACEHOLDER</v>
          </cell>
          <cell r="M337" t="str">
            <v>%</v>
          </cell>
          <cell r="N337">
            <v>0</v>
          </cell>
          <cell r="O337"/>
          <cell r="P337"/>
          <cell r="Q337"/>
          <cell r="R337"/>
          <cell r="S337"/>
          <cell r="T337"/>
          <cell r="U337"/>
          <cell r="V337"/>
          <cell r="W337"/>
          <cell r="X337"/>
          <cell r="Y337"/>
          <cell r="Z337" t="str">
            <v>CIMS.CAN.BC.Natural Gas Production.Natural Gas Supply.ControlsBCControlsMed bleedMarket share</v>
          </cell>
        </row>
        <row r="338">
          <cell r="A338" t="str">
            <v>CIMS.CAN.BC.Natural Gas Production.Natural Gas Supply.Controls</v>
          </cell>
          <cell r="B338" t="str">
            <v>Service</v>
          </cell>
          <cell r="C338" t="str">
            <v>BC</v>
          </cell>
          <cell r="D338" t="str">
            <v>Natural Gas Production</v>
          </cell>
          <cell r="E338" t="str">
            <v>Controls</v>
          </cell>
          <cell r="F338" t="str">
            <v>Med bleed</v>
          </cell>
          <cell r="G338" t="str">
            <v>Output</v>
          </cell>
          <cell r="H338"/>
          <cell r="I338"/>
          <cell r="J338"/>
          <cell r="K338" t="str">
            <v>Y</v>
          </cell>
          <cell r="L338" t="str">
            <v>ES PLACEHOLDER</v>
          </cell>
          <cell r="M338" t="str">
            <v>GJ</v>
          </cell>
          <cell r="N338">
            <v>1</v>
          </cell>
          <cell r="O338">
            <v>1</v>
          </cell>
          <cell r="P338">
            <v>1</v>
          </cell>
          <cell r="Q338">
            <v>1</v>
          </cell>
          <cell r="R338">
            <v>1</v>
          </cell>
          <cell r="S338">
            <v>1</v>
          </cell>
          <cell r="T338">
            <v>1</v>
          </cell>
          <cell r="U338">
            <v>1</v>
          </cell>
          <cell r="V338">
            <v>1</v>
          </cell>
          <cell r="W338">
            <v>1</v>
          </cell>
          <cell r="X338">
            <v>1</v>
          </cell>
          <cell r="Y338"/>
          <cell r="Z338" t="str">
            <v>CIMS.CAN.BC.Natural Gas Production.Natural Gas Supply.ControlsBCControlsMed bleedOutput</v>
          </cell>
        </row>
        <row r="339">
          <cell r="A339" t="str">
            <v>CIMS.CAN.BC.Natural Gas Production.Natural Gas Supply.Controls</v>
          </cell>
          <cell r="B339" t="str">
            <v>Service</v>
          </cell>
          <cell r="C339" t="str">
            <v>BC</v>
          </cell>
          <cell r="D339" t="str">
            <v>Natural Gas Production</v>
          </cell>
          <cell r="E339" t="str">
            <v>Controls</v>
          </cell>
          <cell r="F339" t="str">
            <v>Med bleed</v>
          </cell>
          <cell r="G339" t="str">
            <v>FCC</v>
          </cell>
          <cell r="H339"/>
          <cell r="I339"/>
          <cell r="J339"/>
          <cell r="K339" t="str">
            <v>Y</v>
          </cell>
          <cell r="L339" t="str">
            <v>ES PLACEHOLDER</v>
          </cell>
          <cell r="M339" t="str">
            <v>$</v>
          </cell>
          <cell r="N339">
            <v>161.114526342224</v>
          </cell>
          <cell r="O339">
            <v>161.114526342224</v>
          </cell>
          <cell r="P339">
            <v>161.114526342224</v>
          </cell>
          <cell r="Q339">
            <v>161.114526342224</v>
          </cell>
          <cell r="R339">
            <v>161.114526342224</v>
          </cell>
          <cell r="S339">
            <v>161.114526342224</v>
          </cell>
          <cell r="T339">
            <v>161.114526342224</v>
          </cell>
          <cell r="U339">
            <v>161.114526342224</v>
          </cell>
          <cell r="V339">
            <v>161.114526342224</v>
          </cell>
          <cell r="W339">
            <v>161.114526342224</v>
          </cell>
          <cell r="X339">
            <v>161.114526342224</v>
          </cell>
          <cell r="Y339"/>
          <cell r="Z339" t="str">
            <v>CIMS.CAN.BC.Natural Gas Production.Natural Gas Supply.ControlsBCControlsMed bleedFCC</v>
          </cell>
        </row>
        <row r="340">
          <cell r="A340" t="str">
            <v>CIMS.CAN.BC.Natural Gas Production.Natural Gas Supply.Controls</v>
          </cell>
          <cell r="B340" t="str">
            <v>Service</v>
          </cell>
          <cell r="C340" t="str">
            <v>BC</v>
          </cell>
          <cell r="D340" t="str">
            <v>Natural Gas Production</v>
          </cell>
          <cell r="E340" t="str">
            <v>Controls</v>
          </cell>
          <cell r="F340" t="str">
            <v>Med bleed</v>
          </cell>
          <cell r="G340" t="str">
            <v>FOM</v>
          </cell>
          <cell r="H340"/>
          <cell r="I340"/>
          <cell r="J340"/>
          <cell r="K340" t="str">
            <v>Y</v>
          </cell>
          <cell r="L340" t="str">
            <v>ES PLACEHOLDER</v>
          </cell>
          <cell r="M340" t="str">
            <v>$</v>
          </cell>
          <cell r="N340">
            <v>16.111452634222399</v>
          </cell>
          <cell r="O340">
            <v>16.111452634222399</v>
          </cell>
          <cell r="P340">
            <v>16.111452634222399</v>
          </cell>
          <cell r="Q340">
            <v>16.111452634222399</v>
          </cell>
          <cell r="R340">
            <v>16.111452634222399</v>
          </cell>
          <cell r="S340">
            <v>16.111452634222399</v>
          </cell>
          <cell r="T340">
            <v>16.111452634222399</v>
          </cell>
          <cell r="U340">
            <v>16.111452634222399</v>
          </cell>
          <cell r="V340">
            <v>16.111452634222399</v>
          </cell>
          <cell r="W340">
            <v>16.111452634222399</v>
          </cell>
          <cell r="X340">
            <v>16.111452634222399</v>
          </cell>
          <cell r="Y340"/>
          <cell r="Z340" t="str">
            <v>CIMS.CAN.BC.Natural Gas Production.Natural Gas Supply.ControlsBCControlsMed bleedFOM</v>
          </cell>
        </row>
        <row r="341">
          <cell r="A341" t="str">
            <v>CIMS.CAN.BC.Natural Gas Production.Natural Gas Supply.Controls</v>
          </cell>
          <cell r="B341" t="str">
            <v>Service</v>
          </cell>
          <cell r="C341" t="str">
            <v>BC</v>
          </cell>
          <cell r="D341" t="str">
            <v>Natural Gas Production</v>
          </cell>
          <cell r="E341" t="str">
            <v>Controls</v>
          </cell>
          <cell r="F341" t="str">
            <v>Low bleed</v>
          </cell>
          <cell r="G341" t="str">
            <v>Technology</v>
          </cell>
          <cell r="H341" t="str">
            <v>Low bleed</v>
          </cell>
          <cell r="I341"/>
          <cell r="J341"/>
          <cell r="K341" t="str">
            <v>Y</v>
          </cell>
          <cell r="L341" t="str">
            <v>ES PLACEHOLDER</v>
          </cell>
          <cell r="M341"/>
          <cell r="N341"/>
          <cell r="O341"/>
          <cell r="P341"/>
          <cell r="Q341"/>
          <cell r="R341"/>
          <cell r="S341"/>
          <cell r="T341"/>
          <cell r="U341"/>
          <cell r="V341"/>
          <cell r="W341"/>
          <cell r="X341"/>
          <cell r="Y341"/>
          <cell r="Z341" t="str">
            <v>CIMS.CAN.BC.Natural Gas Production.Natural Gas Supply.ControlsBCControlsLow bleedTechnologyLow bleed</v>
          </cell>
        </row>
        <row r="342">
          <cell r="A342" t="str">
            <v>CIMS.CAN.BC.Natural Gas Production.Natural Gas Supply.Controls</v>
          </cell>
          <cell r="B342" t="str">
            <v>Service</v>
          </cell>
          <cell r="C342" t="str">
            <v>BC</v>
          </cell>
          <cell r="D342" t="str">
            <v>Natural Gas Production</v>
          </cell>
          <cell r="E342" t="str">
            <v>Controls</v>
          </cell>
          <cell r="F342" t="str">
            <v>Low bleed</v>
          </cell>
          <cell r="G342" t="str">
            <v>Available</v>
          </cell>
          <cell r="H342"/>
          <cell r="I342"/>
          <cell r="J342"/>
          <cell r="K342" t="str">
            <v>Y</v>
          </cell>
          <cell r="L342" t="str">
            <v>ES PLACEHOLDER</v>
          </cell>
          <cell r="M342" t="str">
            <v>Year</v>
          </cell>
          <cell r="N342">
            <v>2000</v>
          </cell>
          <cell r="O342">
            <v>2000</v>
          </cell>
          <cell r="P342">
            <v>2000</v>
          </cell>
          <cell r="Q342">
            <v>2000</v>
          </cell>
          <cell r="R342">
            <v>2000</v>
          </cell>
          <cell r="S342">
            <v>2000</v>
          </cell>
          <cell r="T342">
            <v>2000</v>
          </cell>
          <cell r="U342">
            <v>2000</v>
          </cell>
          <cell r="V342">
            <v>2000</v>
          </cell>
          <cell r="W342">
            <v>2000</v>
          </cell>
          <cell r="X342">
            <v>2000</v>
          </cell>
          <cell r="Y342"/>
          <cell r="Z342" t="str">
            <v>CIMS.CAN.BC.Natural Gas Production.Natural Gas Supply.ControlsBCControlsLow bleedAvailable</v>
          </cell>
        </row>
        <row r="343">
          <cell r="A343" t="str">
            <v>CIMS.CAN.BC.Natural Gas Production.Natural Gas Supply.Controls</v>
          </cell>
          <cell r="B343" t="str">
            <v>Service</v>
          </cell>
          <cell r="C343" t="str">
            <v>BC</v>
          </cell>
          <cell r="D343" t="str">
            <v>Natural Gas Production</v>
          </cell>
          <cell r="E343" t="str">
            <v>Controls</v>
          </cell>
          <cell r="F343" t="str">
            <v>Low bleed</v>
          </cell>
          <cell r="G343" t="str">
            <v>Unavailable</v>
          </cell>
          <cell r="H343"/>
          <cell r="I343"/>
          <cell r="J343"/>
          <cell r="K343" t="str">
            <v>Y</v>
          </cell>
          <cell r="L343" t="str">
            <v>ES PLACEHOLDER</v>
          </cell>
          <cell r="M343" t="str">
            <v>Year</v>
          </cell>
          <cell r="N343">
            <v>2101</v>
          </cell>
          <cell r="O343">
            <v>2101</v>
          </cell>
          <cell r="P343">
            <v>2101</v>
          </cell>
          <cell r="Q343">
            <v>2101</v>
          </cell>
          <cell r="R343">
            <v>2101</v>
          </cell>
          <cell r="S343">
            <v>2101</v>
          </cell>
          <cell r="T343">
            <v>2101</v>
          </cell>
          <cell r="U343">
            <v>2101</v>
          </cell>
          <cell r="V343">
            <v>2101</v>
          </cell>
          <cell r="W343">
            <v>2101</v>
          </cell>
          <cell r="X343">
            <v>2101</v>
          </cell>
          <cell r="Y343"/>
          <cell r="Z343" t="str">
            <v>CIMS.CAN.BC.Natural Gas Production.Natural Gas Supply.ControlsBCControlsLow bleedUnavailable</v>
          </cell>
        </row>
        <row r="344">
          <cell r="A344" t="str">
            <v>CIMS.CAN.BC.Natural Gas Production.Natural Gas Supply.Controls</v>
          </cell>
          <cell r="B344" t="str">
            <v>Service</v>
          </cell>
          <cell r="C344" t="str">
            <v>BC</v>
          </cell>
          <cell r="D344" t="str">
            <v>Natural Gas Production</v>
          </cell>
          <cell r="E344" t="str">
            <v>Controls</v>
          </cell>
          <cell r="F344" t="str">
            <v>Low bleed</v>
          </cell>
          <cell r="G344" t="str">
            <v>Lifetime</v>
          </cell>
          <cell r="H344"/>
          <cell r="I344"/>
          <cell r="J344"/>
          <cell r="K344" t="str">
            <v>Y</v>
          </cell>
          <cell r="L344" t="str">
            <v>ES PLACEHOLDER</v>
          </cell>
          <cell r="M344" t="str">
            <v>Years</v>
          </cell>
          <cell r="N344">
            <v>50</v>
          </cell>
          <cell r="O344">
            <v>50</v>
          </cell>
          <cell r="P344">
            <v>50</v>
          </cell>
          <cell r="Q344">
            <v>50</v>
          </cell>
          <cell r="R344">
            <v>50</v>
          </cell>
          <cell r="S344">
            <v>50</v>
          </cell>
          <cell r="T344">
            <v>50</v>
          </cell>
          <cell r="U344">
            <v>50</v>
          </cell>
          <cell r="V344">
            <v>50</v>
          </cell>
          <cell r="W344">
            <v>50</v>
          </cell>
          <cell r="X344">
            <v>50</v>
          </cell>
          <cell r="Y344"/>
          <cell r="Z344" t="str">
            <v>CIMS.CAN.BC.Natural Gas Production.Natural Gas Supply.ControlsBCControlsLow bleedLifetime</v>
          </cell>
        </row>
        <row r="345">
          <cell r="A345" t="str">
            <v>CIMS.CAN.BC.Natural Gas Production.Natural Gas Supply.Controls</v>
          </cell>
          <cell r="B345" t="str">
            <v>Service</v>
          </cell>
          <cell r="C345" t="str">
            <v>BC</v>
          </cell>
          <cell r="D345" t="str">
            <v>Natural Gas Production</v>
          </cell>
          <cell r="E345" t="str">
            <v>Controls</v>
          </cell>
          <cell r="F345" t="str">
            <v>Low bleed</v>
          </cell>
          <cell r="G345" t="str">
            <v>Market share</v>
          </cell>
          <cell r="H345"/>
          <cell r="I345"/>
          <cell r="J345"/>
          <cell r="K345" t="str">
            <v>Y</v>
          </cell>
          <cell r="L345" t="str">
            <v>ES PLACEHOLDER</v>
          </cell>
          <cell r="M345" t="str">
            <v>%</v>
          </cell>
          <cell r="N345">
            <v>0</v>
          </cell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  <cell r="Z345" t="str">
            <v>CIMS.CAN.BC.Natural Gas Production.Natural Gas Supply.ControlsBCControlsLow bleedMarket share</v>
          </cell>
        </row>
        <row r="346">
          <cell r="A346" t="str">
            <v>CIMS.CAN.BC.Natural Gas Production.Natural Gas Supply.Controls</v>
          </cell>
          <cell r="B346" t="str">
            <v>Service</v>
          </cell>
          <cell r="C346" t="str">
            <v>BC</v>
          </cell>
          <cell r="D346" t="str">
            <v>Natural Gas Production</v>
          </cell>
          <cell r="E346" t="str">
            <v>Controls</v>
          </cell>
          <cell r="F346" t="str">
            <v>Low bleed</v>
          </cell>
          <cell r="G346" t="str">
            <v>Output</v>
          </cell>
          <cell r="H346"/>
          <cell r="I346"/>
          <cell r="J346"/>
          <cell r="K346" t="str">
            <v>Y</v>
          </cell>
          <cell r="L346" t="str">
            <v>ES PLACEHOLDER</v>
          </cell>
          <cell r="M346" t="str">
            <v>GJ</v>
          </cell>
          <cell r="N346">
            <v>1</v>
          </cell>
          <cell r="O346">
            <v>1</v>
          </cell>
          <cell r="P346">
            <v>1</v>
          </cell>
          <cell r="Q346">
            <v>1</v>
          </cell>
          <cell r="R346">
            <v>1</v>
          </cell>
          <cell r="S346">
            <v>1</v>
          </cell>
          <cell r="T346">
            <v>1</v>
          </cell>
          <cell r="U346">
            <v>1</v>
          </cell>
          <cell r="V346">
            <v>1</v>
          </cell>
          <cell r="W346">
            <v>1</v>
          </cell>
          <cell r="X346">
            <v>1</v>
          </cell>
          <cell r="Y346"/>
          <cell r="Z346" t="str">
            <v>CIMS.CAN.BC.Natural Gas Production.Natural Gas Supply.ControlsBCControlsLow bleedOutput</v>
          </cell>
        </row>
        <row r="347">
          <cell r="A347" t="str">
            <v>CIMS.CAN.BC.Natural Gas Production.Natural Gas Supply.Controls</v>
          </cell>
          <cell r="B347" t="str">
            <v>Service</v>
          </cell>
          <cell r="C347" t="str">
            <v>BC</v>
          </cell>
          <cell r="D347" t="str">
            <v>Natural Gas Production</v>
          </cell>
          <cell r="E347" t="str">
            <v>Controls</v>
          </cell>
          <cell r="F347" t="str">
            <v>Low bleed</v>
          </cell>
          <cell r="G347" t="str">
            <v>FCC</v>
          </cell>
          <cell r="H347"/>
          <cell r="I347"/>
          <cell r="J347"/>
          <cell r="K347" t="str">
            <v>Y</v>
          </cell>
          <cell r="L347" t="str">
            <v>ES PLACEHOLDER</v>
          </cell>
          <cell r="M347" t="str">
            <v>$</v>
          </cell>
          <cell r="N347">
            <v>161.114526342224</v>
          </cell>
          <cell r="O347">
            <v>161.114526342224</v>
          </cell>
          <cell r="P347">
            <v>161.114526342224</v>
          </cell>
          <cell r="Q347">
            <v>161.114526342224</v>
          </cell>
          <cell r="R347">
            <v>161.114526342224</v>
          </cell>
          <cell r="S347">
            <v>161.114526342224</v>
          </cell>
          <cell r="T347">
            <v>161.114526342224</v>
          </cell>
          <cell r="U347">
            <v>161.114526342224</v>
          </cell>
          <cell r="V347">
            <v>161.114526342224</v>
          </cell>
          <cell r="W347">
            <v>161.114526342224</v>
          </cell>
          <cell r="X347">
            <v>161.114526342224</v>
          </cell>
          <cell r="Y347"/>
          <cell r="Z347" t="str">
            <v>CIMS.CAN.BC.Natural Gas Production.Natural Gas Supply.ControlsBCControlsLow bleedFCC</v>
          </cell>
        </row>
        <row r="348">
          <cell r="A348" t="str">
            <v>CIMS.CAN.BC.Natural Gas Production.Natural Gas Supply.Controls</v>
          </cell>
          <cell r="B348" t="str">
            <v>Service</v>
          </cell>
          <cell r="C348" t="str">
            <v>BC</v>
          </cell>
          <cell r="D348" t="str">
            <v>Natural Gas Production</v>
          </cell>
          <cell r="E348" t="str">
            <v>Controls</v>
          </cell>
          <cell r="F348" t="str">
            <v>Low bleed</v>
          </cell>
          <cell r="G348" t="str">
            <v>FOM</v>
          </cell>
          <cell r="H348"/>
          <cell r="I348"/>
          <cell r="J348"/>
          <cell r="K348" t="str">
            <v>Y</v>
          </cell>
          <cell r="L348" t="str">
            <v>ES PLACEHOLDER</v>
          </cell>
          <cell r="M348" t="str">
            <v>$</v>
          </cell>
          <cell r="N348">
            <v>16.111452634222399</v>
          </cell>
          <cell r="O348">
            <v>16.111452634222399</v>
          </cell>
          <cell r="P348">
            <v>16.111452634222399</v>
          </cell>
          <cell r="Q348">
            <v>16.111452634222399</v>
          </cell>
          <cell r="R348">
            <v>16.111452634222399</v>
          </cell>
          <cell r="S348">
            <v>16.111452634222399</v>
          </cell>
          <cell r="T348">
            <v>16.111452634222399</v>
          </cell>
          <cell r="U348">
            <v>16.111452634222399</v>
          </cell>
          <cell r="V348">
            <v>16.111452634222399</v>
          </cell>
          <cell r="W348">
            <v>16.111452634222399</v>
          </cell>
          <cell r="X348">
            <v>16.111452634222399</v>
          </cell>
          <cell r="Y348"/>
          <cell r="Z348" t="str">
            <v>CIMS.CAN.BC.Natural Gas Production.Natural Gas Supply.ControlsBCControlsLow bleedFOM</v>
          </cell>
        </row>
        <row r="349">
          <cell r="A349" t="str">
            <v>CIMS.CAN.BC.Natural Gas Production.Natural Gas Supply.Controls</v>
          </cell>
          <cell r="B349" t="str">
            <v>Service</v>
          </cell>
          <cell r="C349" t="str">
            <v>BC</v>
          </cell>
          <cell r="D349" t="str">
            <v>Natural Gas Production</v>
          </cell>
          <cell r="E349" t="str">
            <v>Controls</v>
          </cell>
          <cell r="F349" t="str">
            <v>Electric</v>
          </cell>
          <cell r="G349" t="str">
            <v>Technology</v>
          </cell>
          <cell r="H349" t="str">
            <v>Electric</v>
          </cell>
          <cell r="I349"/>
          <cell r="J349"/>
          <cell r="K349" t="str">
            <v>Y</v>
          </cell>
          <cell r="L349" t="str">
            <v>ES PLACEHOLDER</v>
          </cell>
          <cell r="M349"/>
          <cell r="N349"/>
          <cell r="O349"/>
          <cell r="P349"/>
          <cell r="Q349"/>
          <cell r="R349"/>
          <cell r="S349"/>
          <cell r="T349"/>
          <cell r="U349"/>
          <cell r="V349"/>
          <cell r="W349"/>
          <cell r="X349"/>
          <cell r="Y349"/>
          <cell r="Z349" t="str">
            <v>CIMS.CAN.BC.Natural Gas Production.Natural Gas Supply.ControlsBCControlsElectricTechnologyElectric</v>
          </cell>
        </row>
        <row r="350">
          <cell r="A350" t="str">
            <v>CIMS.CAN.BC.Natural Gas Production.Natural Gas Supply.Controls</v>
          </cell>
          <cell r="B350" t="str">
            <v>Service</v>
          </cell>
          <cell r="C350" t="str">
            <v>BC</v>
          </cell>
          <cell r="D350" t="str">
            <v>Natural Gas Production</v>
          </cell>
          <cell r="E350" t="str">
            <v>Controls</v>
          </cell>
          <cell r="F350" t="str">
            <v>Electric</v>
          </cell>
          <cell r="G350" t="str">
            <v>Available</v>
          </cell>
          <cell r="H350"/>
          <cell r="I350"/>
          <cell r="J350"/>
          <cell r="K350" t="str">
            <v>Y</v>
          </cell>
          <cell r="L350" t="str">
            <v>ES PLACEHOLDER</v>
          </cell>
          <cell r="M350" t="str">
            <v>Year</v>
          </cell>
          <cell r="N350">
            <v>2000</v>
          </cell>
          <cell r="O350">
            <v>2000</v>
          </cell>
          <cell r="P350">
            <v>2000</v>
          </cell>
          <cell r="Q350">
            <v>2000</v>
          </cell>
          <cell r="R350">
            <v>2000</v>
          </cell>
          <cell r="S350">
            <v>2000</v>
          </cell>
          <cell r="T350">
            <v>2000</v>
          </cell>
          <cell r="U350">
            <v>2000</v>
          </cell>
          <cell r="V350">
            <v>2000</v>
          </cell>
          <cell r="W350">
            <v>2000</v>
          </cell>
          <cell r="X350">
            <v>2000</v>
          </cell>
          <cell r="Y350"/>
          <cell r="Z350" t="str">
            <v>CIMS.CAN.BC.Natural Gas Production.Natural Gas Supply.ControlsBCControlsElectricAvailable</v>
          </cell>
        </row>
        <row r="351">
          <cell r="A351" t="str">
            <v>CIMS.CAN.BC.Natural Gas Production.Natural Gas Supply.Controls</v>
          </cell>
          <cell r="B351" t="str">
            <v>Service</v>
          </cell>
          <cell r="C351" t="str">
            <v>BC</v>
          </cell>
          <cell r="D351" t="str">
            <v>Natural Gas Production</v>
          </cell>
          <cell r="E351" t="str">
            <v>Controls</v>
          </cell>
          <cell r="F351" t="str">
            <v>Electric</v>
          </cell>
          <cell r="G351" t="str">
            <v>Unavailable</v>
          </cell>
          <cell r="H351"/>
          <cell r="I351"/>
          <cell r="J351"/>
          <cell r="K351" t="str">
            <v>Y</v>
          </cell>
          <cell r="L351" t="str">
            <v>ES PLACEHOLDER</v>
          </cell>
          <cell r="M351" t="str">
            <v>Year</v>
          </cell>
          <cell r="N351">
            <v>2101</v>
          </cell>
          <cell r="O351">
            <v>2101</v>
          </cell>
          <cell r="P351">
            <v>2101</v>
          </cell>
          <cell r="Q351">
            <v>2101</v>
          </cell>
          <cell r="R351">
            <v>2101</v>
          </cell>
          <cell r="S351">
            <v>2101</v>
          </cell>
          <cell r="T351">
            <v>2101</v>
          </cell>
          <cell r="U351">
            <v>2101</v>
          </cell>
          <cell r="V351">
            <v>2101</v>
          </cell>
          <cell r="W351">
            <v>2101</v>
          </cell>
          <cell r="X351">
            <v>2101</v>
          </cell>
          <cell r="Y351"/>
          <cell r="Z351" t="str">
            <v>CIMS.CAN.BC.Natural Gas Production.Natural Gas Supply.ControlsBCControlsElectricUnavailable</v>
          </cell>
        </row>
        <row r="352">
          <cell r="A352" t="str">
            <v>CIMS.CAN.BC.Natural Gas Production.Natural Gas Supply.Controls</v>
          </cell>
          <cell r="B352" t="str">
            <v>Service</v>
          </cell>
          <cell r="C352" t="str">
            <v>BC</v>
          </cell>
          <cell r="D352" t="str">
            <v>Natural Gas Production</v>
          </cell>
          <cell r="E352" t="str">
            <v>Controls</v>
          </cell>
          <cell r="F352" t="str">
            <v>Electric</v>
          </cell>
          <cell r="G352" t="str">
            <v>Lifetime</v>
          </cell>
          <cell r="H352"/>
          <cell r="I352"/>
          <cell r="J352"/>
          <cell r="K352" t="str">
            <v>Y</v>
          </cell>
          <cell r="L352" t="str">
            <v>ES PLACEHOLDER</v>
          </cell>
          <cell r="M352" t="str">
            <v>Years</v>
          </cell>
          <cell r="N352">
            <v>1</v>
          </cell>
          <cell r="O352">
            <v>50</v>
          </cell>
          <cell r="P352">
            <v>50</v>
          </cell>
          <cell r="Q352">
            <v>50</v>
          </cell>
          <cell r="R352">
            <v>50</v>
          </cell>
          <cell r="S352">
            <v>50</v>
          </cell>
          <cell r="T352">
            <v>50</v>
          </cell>
          <cell r="U352">
            <v>50</v>
          </cell>
          <cell r="V352">
            <v>50</v>
          </cell>
          <cell r="W352">
            <v>50</v>
          </cell>
          <cell r="X352">
            <v>50</v>
          </cell>
          <cell r="Y352"/>
          <cell r="Z352" t="str">
            <v>CIMS.CAN.BC.Natural Gas Production.Natural Gas Supply.ControlsBCControlsElectricLifetime</v>
          </cell>
        </row>
        <row r="353">
          <cell r="A353" t="str">
            <v>CIMS.CAN.BC.Natural Gas Production.Natural Gas Supply.Controls</v>
          </cell>
          <cell r="B353" t="str">
            <v>Service</v>
          </cell>
          <cell r="C353" t="str">
            <v>BC</v>
          </cell>
          <cell r="D353" t="str">
            <v>Natural Gas Production</v>
          </cell>
          <cell r="E353" t="str">
            <v>Controls</v>
          </cell>
          <cell r="F353" t="str">
            <v>Electric</v>
          </cell>
          <cell r="G353" t="str">
            <v>Market share</v>
          </cell>
          <cell r="H353"/>
          <cell r="I353"/>
          <cell r="J353"/>
          <cell r="K353" t="str">
            <v>Y</v>
          </cell>
          <cell r="L353" t="str">
            <v>ES PLACEHOLDER</v>
          </cell>
          <cell r="M353" t="str">
            <v>%</v>
          </cell>
          <cell r="N353">
            <v>0</v>
          </cell>
          <cell r="O353"/>
          <cell r="P353"/>
          <cell r="Q353"/>
          <cell r="R353"/>
          <cell r="S353"/>
          <cell r="T353"/>
          <cell r="U353"/>
          <cell r="V353"/>
          <cell r="W353"/>
          <cell r="X353"/>
          <cell r="Y353"/>
          <cell r="Z353" t="str">
            <v>CIMS.CAN.BC.Natural Gas Production.Natural Gas Supply.ControlsBCControlsElectricMarket share</v>
          </cell>
        </row>
        <row r="354">
          <cell r="A354" t="str">
            <v>CIMS.CAN.BC.Natural Gas Production.Natural Gas Supply.Controls</v>
          </cell>
          <cell r="B354" t="str">
            <v>Service</v>
          </cell>
          <cell r="C354" t="str">
            <v>BC</v>
          </cell>
          <cell r="D354" t="str">
            <v>Natural Gas Production</v>
          </cell>
          <cell r="E354" t="str">
            <v>Controls</v>
          </cell>
          <cell r="F354" t="str">
            <v>Electric</v>
          </cell>
          <cell r="G354" t="str">
            <v>Output</v>
          </cell>
          <cell r="H354"/>
          <cell r="I354"/>
          <cell r="J354"/>
          <cell r="K354" t="str">
            <v>Y</v>
          </cell>
          <cell r="L354" t="str">
            <v>ES PLACEHOLDER</v>
          </cell>
          <cell r="M354" t="str">
            <v>GJ</v>
          </cell>
          <cell r="N354">
            <v>1</v>
          </cell>
          <cell r="O354">
            <v>1</v>
          </cell>
          <cell r="P354">
            <v>1</v>
          </cell>
          <cell r="Q354">
            <v>1</v>
          </cell>
          <cell r="R354">
            <v>1</v>
          </cell>
          <cell r="S354">
            <v>1</v>
          </cell>
          <cell r="T354">
            <v>1</v>
          </cell>
          <cell r="U354">
            <v>1</v>
          </cell>
          <cell r="V354">
            <v>1</v>
          </cell>
          <cell r="W354">
            <v>1</v>
          </cell>
          <cell r="X354">
            <v>1</v>
          </cell>
          <cell r="Y354"/>
          <cell r="Z354" t="str">
            <v>CIMS.CAN.BC.Natural Gas Production.Natural Gas Supply.ControlsBCControlsElectricOutput</v>
          </cell>
        </row>
        <row r="355">
          <cell r="A355" t="str">
            <v>CIMS.CAN.BC.Natural Gas Production.Natural Gas Supply.Controls</v>
          </cell>
          <cell r="B355" t="str">
            <v>Service</v>
          </cell>
          <cell r="C355" t="str">
            <v>BC</v>
          </cell>
          <cell r="D355" t="str">
            <v>Natural Gas Production</v>
          </cell>
          <cell r="E355" t="str">
            <v>Controls</v>
          </cell>
          <cell r="F355" t="str">
            <v>Electric</v>
          </cell>
          <cell r="G355" t="str">
            <v>FCC</v>
          </cell>
          <cell r="H355"/>
          <cell r="I355"/>
          <cell r="J355"/>
          <cell r="K355" t="str">
            <v>Y</v>
          </cell>
          <cell r="L355" t="str">
            <v>ES PLACEHOLDER</v>
          </cell>
          <cell r="M355" t="str">
            <v>$</v>
          </cell>
          <cell r="N355">
            <v>241.67178951333599</v>
          </cell>
          <cell r="O355">
            <v>161.114526342224</v>
          </cell>
          <cell r="P355">
            <v>161.114526342224</v>
          </cell>
          <cell r="Q355">
            <v>161.114526342224</v>
          </cell>
          <cell r="R355">
            <v>161.114526342224</v>
          </cell>
          <cell r="S355">
            <v>161.114526342224</v>
          </cell>
          <cell r="T355">
            <v>161.114526342224</v>
          </cell>
          <cell r="U355">
            <v>161.114526342224</v>
          </cell>
          <cell r="V355">
            <v>161.114526342224</v>
          </cell>
          <cell r="W355">
            <v>161.114526342224</v>
          </cell>
          <cell r="X355">
            <v>161.114526342224</v>
          </cell>
          <cell r="Y355"/>
          <cell r="Z355" t="str">
            <v>CIMS.CAN.BC.Natural Gas Production.Natural Gas Supply.ControlsBCControlsElectricFCC</v>
          </cell>
        </row>
        <row r="356">
          <cell r="A356" t="str">
            <v>CIMS.CAN.BC.Natural Gas Production.Natural Gas Supply.Controls</v>
          </cell>
          <cell r="B356" t="str">
            <v>Service</v>
          </cell>
          <cell r="C356" t="str">
            <v>BC</v>
          </cell>
          <cell r="D356" t="str">
            <v>Natural Gas Production</v>
          </cell>
          <cell r="E356" t="str">
            <v>Controls</v>
          </cell>
          <cell r="F356" t="str">
            <v>Electric</v>
          </cell>
          <cell r="G356" t="str">
            <v>FOM</v>
          </cell>
          <cell r="H356"/>
          <cell r="I356"/>
          <cell r="J356"/>
          <cell r="K356" t="str">
            <v>Y</v>
          </cell>
          <cell r="L356" t="str">
            <v>ES PLACEHOLDER</v>
          </cell>
          <cell r="M356" t="str">
            <v>$</v>
          </cell>
          <cell r="N356">
            <v>16.111452634222399</v>
          </cell>
          <cell r="O356">
            <v>16.111452634222399</v>
          </cell>
          <cell r="P356">
            <v>16.111452634222399</v>
          </cell>
          <cell r="Q356">
            <v>16.111452634222399</v>
          </cell>
          <cell r="R356">
            <v>16.111452634222399</v>
          </cell>
          <cell r="S356">
            <v>16.111452634222399</v>
          </cell>
          <cell r="T356">
            <v>16.111452634222399</v>
          </cell>
          <cell r="U356">
            <v>16.111452634222399</v>
          </cell>
          <cell r="V356">
            <v>16.111452634222399</v>
          </cell>
          <cell r="W356">
            <v>16.111452634222399</v>
          </cell>
          <cell r="X356">
            <v>16.111452634222399</v>
          </cell>
          <cell r="Y356"/>
          <cell r="Z356" t="str">
            <v>CIMS.CAN.BC.Natural Gas Production.Natural Gas Supply.ControlsBCControlsElectricFOM</v>
          </cell>
        </row>
        <row r="357">
          <cell r="A357" t="str">
            <v>CIMS.CAN.BC.Natural Gas Production.Natural Gas Supply.Pumping</v>
          </cell>
          <cell r="B357" t="str">
            <v>Service</v>
          </cell>
          <cell r="C357" t="str">
            <v>BC</v>
          </cell>
          <cell r="D357" t="str">
            <v>Natural Gas Production</v>
          </cell>
          <cell r="E357" t="str">
            <v>Pumping</v>
          </cell>
          <cell r="F357"/>
          <cell r="G357" t="str">
            <v>Competition type</v>
          </cell>
          <cell r="H357" t="str">
            <v>Tech Compete</v>
          </cell>
          <cell r="I357"/>
          <cell r="J357"/>
          <cell r="K357" t="str">
            <v>Y</v>
          </cell>
          <cell r="L357" t="str">
            <v>ES PLACEHOLDER</v>
          </cell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  <cell r="Z357" t="str">
            <v>CIMS.CAN.BC.Natural Gas Production.Natural Gas Supply.PumpingBCPumpingCompetition typeTech Compete</v>
          </cell>
        </row>
        <row r="358">
          <cell r="A358" t="str">
            <v>CIMS.CAN.BC.Natural Gas Production.Natural Gas Supply.Pumping</v>
          </cell>
          <cell r="B358" t="str">
            <v>Service</v>
          </cell>
          <cell r="C358" t="str">
            <v>BC</v>
          </cell>
          <cell r="D358" t="str">
            <v>Natural Gas Production</v>
          </cell>
          <cell r="E358" t="str">
            <v>Pumping</v>
          </cell>
          <cell r="F358"/>
          <cell r="G358" t="str">
            <v>Discount rate_financial</v>
          </cell>
          <cell r="H358"/>
          <cell r="I358"/>
          <cell r="J358"/>
          <cell r="K358" t="str">
            <v>Y</v>
          </cell>
          <cell r="L358" t="str">
            <v>ES PLACEHOLDER</v>
          </cell>
          <cell r="M358" t="str">
            <v>%</v>
          </cell>
          <cell r="N358">
            <v>0.35</v>
          </cell>
          <cell r="O358">
            <v>0.35</v>
          </cell>
          <cell r="P358">
            <v>0.35</v>
          </cell>
          <cell r="Q358">
            <v>0.35</v>
          </cell>
          <cell r="R358">
            <v>0.35</v>
          </cell>
          <cell r="S358">
            <v>0.35</v>
          </cell>
          <cell r="T358">
            <v>0.35</v>
          </cell>
          <cell r="U358">
            <v>0.35</v>
          </cell>
          <cell r="V358">
            <v>0.35</v>
          </cell>
          <cell r="W358">
            <v>0.35</v>
          </cell>
          <cell r="X358">
            <v>0.35</v>
          </cell>
          <cell r="Y358"/>
          <cell r="Z358" t="str">
            <v>CIMS.CAN.BC.Natural Gas Production.Natural Gas Supply.PumpingBCPumpingDiscount rate_financial</v>
          </cell>
        </row>
        <row r="359">
          <cell r="A359" t="str">
            <v>CIMS.CAN.BC.Natural Gas Production.Natural Gas Supply.Pumping</v>
          </cell>
          <cell r="B359" t="str">
            <v>Service</v>
          </cell>
          <cell r="C359" t="str">
            <v>BC</v>
          </cell>
          <cell r="D359" t="str">
            <v>Natural Gas Production</v>
          </cell>
          <cell r="E359" t="str">
            <v>Pumping</v>
          </cell>
          <cell r="F359"/>
          <cell r="G359" t="str">
            <v>Heterogeneity</v>
          </cell>
          <cell r="H359"/>
          <cell r="I359"/>
          <cell r="J359"/>
          <cell r="K359" t="str">
            <v>Y</v>
          </cell>
          <cell r="L359" t="str">
            <v>ES PLACEHOLDER</v>
          </cell>
          <cell r="M359"/>
          <cell r="N359">
            <v>10</v>
          </cell>
          <cell r="O359">
            <v>10</v>
          </cell>
          <cell r="P359">
            <v>10</v>
          </cell>
          <cell r="Q359">
            <v>10</v>
          </cell>
          <cell r="R359">
            <v>10</v>
          </cell>
          <cell r="S359">
            <v>10</v>
          </cell>
          <cell r="T359">
            <v>10</v>
          </cell>
          <cell r="U359">
            <v>10</v>
          </cell>
          <cell r="V359">
            <v>10</v>
          </cell>
          <cell r="W359">
            <v>10</v>
          </cell>
          <cell r="X359">
            <v>10</v>
          </cell>
          <cell r="Y359"/>
          <cell r="Z359" t="str">
            <v>CIMS.CAN.BC.Natural Gas Production.Natural Gas Supply.PumpingBCPumpingHeterogeneity</v>
          </cell>
        </row>
        <row r="360">
          <cell r="A360" t="str">
            <v>CIMS.CAN.BC.Natural Gas Production.Natural Gas Supply.Pumping</v>
          </cell>
          <cell r="B360" t="str">
            <v>Service</v>
          </cell>
          <cell r="C360" t="str">
            <v>BC</v>
          </cell>
          <cell r="D360" t="str">
            <v>Natural Gas Production</v>
          </cell>
          <cell r="E360" t="str">
            <v>Pumping</v>
          </cell>
          <cell r="F360" t="str">
            <v>Pneumatic</v>
          </cell>
          <cell r="G360" t="str">
            <v>Technology</v>
          </cell>
          <cell r="H360" t="str">
            <v>Pneumatic</v>
          </cell>
          <cell r="I360"/>
          <cell r="J360"/>
          <cell r="K360" t="str">
            <v>Y</v>
          </cell>
          <cell r="L360" t="str">
            <v>ES PLACEHOLDER</v>
          </cell>
          <cell r="M360"/>
          <cell r="N360"/>
          <cell r="O360"/>
          <cell r="P360"/>
          <cell r="Q360"/>
          <cell r="R360"/>
          <cell r="S360"/>
          <cell r="T360"/>
          <cell r="U360"/>
          <cell r="V360"/>
          <cell r="W360"/>
          <cell r="X360"/>
          <cell r="Y360"/>
          <cell r="Z360" t="str">
            <v>CIMS.CAN.BC.Natural Gas Production.Natural Gas Supply.PumpingBCPumpingPneumaticTechnologyPneumatic</v>
          </cell>
        </row>
        <row r="361">
          <cell r="A361" t="str">
            <v>CIMS.CAN.BC.Natural Gas Production.Natural Gas Supply.Pumping</v>
          </cell>
          <cell r="B361" t="str">
            <v>Service</v>
          </cell>
          <cell r="C361" t="str">
            <v>BC</v>
          </cell>
          <cell r="D361" t="str">
            <v>Natural Gas Production</v>
          </cell>
          <cell r="E361" t="str">
            <v>Pumping</v>
          </cell>
          <cell r="F361" t="str">
            <v>Pneumatic</v>
          </cell>
          <cell r="G361" t="str">
            <v>Available</v>
          </cell>
          <cell r="H361"/>
          <cell r="I361"/>
          <cell r="J361"/>
          <cell r="K361" t="str">
            <v>Y</v>
          </cell>
          <cell r="L361" t="str">
            <v>ES PLACEHOLDER</v>
          </cell>
          <cell r="M361" t="str">
            <v>Year</v>
          </cell>
          <cell r="N361">
            <v>2000</v>
          </cell>
          <cell r="O361">
            <v>2000</v>
          </cell>
          <cell r="P361">
            <v>2000</v>
          </cell>
          <cell r="Q361">
            <v>2000</v>
          </cell>
          <cell r="R361">
            <v>2000</v>
          </cell>
          <cell r="S361">
            <v>2000</v>
          </cell>
          <cell r="T361">
            <v>2000</v>
          </cell>
          <cell r="U361">
            <v>2000</v>
          </cell>
          <cell r="V361">
            <v>2000</v>
          </cell>
          <cell r="W361">
            <v>2000</v>
          </cell>
          <cell r="X361">
            <v>2000</v>
          </cell>
          <cell r="Y361"/>
          <cell r="Z361" t="str">
            <v>CIMS.CAN.BC.Natural Gas Production.Natural Gas Supply.PumpingBCPumpingPneumaticAvailable</v>
          </cell>
        </row>
        <row r="362">
          <cell r="A362" t="str">
            <v>CIMS.CAN.BC.Natural Gas Production.Natural Gas Supply.Pumping</v>
          </cell>
          <cell r="B362" t="str">
            <v>Service</v>
          </cell>
          <cell r="C362" t="str">
            <v>BC</v>
          </cell>
          <cell r="D362" t="str">
            <v>Natural Gas Production</v>
          </cell>
          <cell r="E362" t="str">
            <v>Pumping</v>
          </cell>
          <cell r="F362" t="str">
            <v>Pneumatic</v>
          </cell>
          <cell r="G362" t="str">
            <v>Unavailable</v>
          </cell>
          <cell r="H362"/>
          <cell r="I362"/>
          <cell r="J362"/>
          <cell r="K362" t="str">
            <v>Y</v>
          </cell>
          <cell r="L362" t="str">
            <v>ES PLACEHOLDER</v>
          </cell>
          <cell r="M362" t="str">
            <v>Year</v>
          </cell>
          <cell r="N362">
            <v>2101</v>
          </cell>
          <cell r="O362">
            <v>2101</v>
          </cell>
          <cell r="P362">
            <v>2101</v>
          </cell>
          <cell r="Q362">
            <v>2101</v>
          </cell>
          <cell r="R362">
            <v>2101</v>
          </cell>
          <cell r="S362">
            <v>2101</v>
          </cell>
          <cell r="T362">
            <v>2101</v>
          </cell>
          <cell r="U362">
            <v>2101</v>
          </cell>
          <cell r="V362">
            <v>2101</v>
          </cell>
          <cell r="W362">
            <v>2101</v>
          </cell>
          <cell r="X362">
            <v>2101</v>
          </cell>
          <cell r="Y362"/>
          <cell r="Z362" t="str">
            <v>CIMS.CAN.BC.Natural Gas Production.Natural Gas Supply.PumpingBCPumpingPneumaticUnavailable</v>
          </cell>
        </row>
        <row r="363">
          <cell r="A363" t="str">
            <v>CIMS.CAN.BC.Natural Gas Production.Natural Gas Supply.Pumping</v>
          </cell>
          <cell r="B363" t="str">
            <v>Service</v>
          </cell>
          <cell r="C363" t="str">
            <v>BC</v>
          </cell>
          <cell r="D363" t="str">
            <v>Natural Gas Production</v>
          </cell>
          <cell r="E363" t="str">
            <v>Pumping</v>
          </cell>
          <cell r="F363" t="str">
            <v>Pneumatic</v>
          </cell>
          <cell r="G363" t="str">
            <v>Lifetime</v>
          </cell>
          <cell r="H363"/>
          <cell r="I363"/>
          <cell r="J363"/>
          <cell r="K363" t="str">
            <v>Y</v>
          </cell>
          <cell r="L363" t="str">
            <v>ES PLACEHOLDER</v>
          </cell>
          <cell r="M363" t="str">
            <v>Years</v>
          </cell>
          <cell r="N363">
            <v>50</v>
          </cell>
          <cell r="O363">
            <v>50</v>
          </cell>
          <cell r="P363">
            <v>50</v>
          </cell>
          <cell r="Q363">
            <v>50</v>
          </cell>
          <cell r="R363">
            <v>50</v>
          </cell>
          <cell r="S363">
            <v>50</v>
          </cell>
          <cell r="T363">
            <v>50</v>
          </cell>
          <cell r="U363">
            <v>50</v>
          </cell>
          <cell r="V363">
            <v>50</v>
          </cell>
          <cell r="W363">
            <v>50</v>
          </cell>
          <cell r="X363">
            <v>50</v>
          </cell>
          <cell r="Y363"/>
          <cell r="Z363" t="str">
            <v>CIMS.CAN.BC.Natural Gas Production.Natural Gas Supply.PumpingBCPumpingPneumaticLifetime</v>
          </cell>
        </row>
        <row r="364">
          <cell r="A364" t="str">
            <v>CIMS.CAN.BC.Natural Gas Production.Natural Gas Supply.Pumping</v>
          </cell>
          <cell r="B364" t="str">
            <v>Service</v>
          </cell>
          <cell r="C364" t="str">
            <v>BC</v>
          </cell>
          <cell r="D364" t="str">
            <v>Natural Gas Production</v>
          </cell>
          <cell r="E364" t="str">
            <v>Pumping</v>
          </cell>
          <cell r="F364" t="str">
            <v>Pneumatic</v>
          </cell>
          <cell r="G364" t="str">
            <v>Market share</v>
          </cell>
          <cell r="H364"/>
          <cell r="I364"/>
          <cell r="J364"/>
          <cell r="K364" t="str">
            <v>Y</v>
          </cell>
          <cell r="L364" t="str">
            <v>ES PLACEHOLDER</v>
          </cell>
          <cell r="M364" t="str">
            <v>%</v>
          </cell>
          <cell r="N364">
            <v>1</v>
          </cell>
          <cell r="O364"/>
          <cell r="P364"/>
          <cell r="Q364"/>
          <cell r="R364"/>
          <cell r="S364"/>
          <cell r="T364"/>
          <cell r="U364"/>
          <cell r="V364"/>
          <cell r="W364"/>
          <cell r="X364"/>
          <cell r="Y364"/>
          <cell r="Z364" t="str">
            <v>CIMS.CAN.BC.Natural Gas Production.Natural Gas Supply.PumpingBCPumpingPneumaticMarket share</v>
          </cell>
        </row>
        <row r="365">
          <cell r="A365" t="str">
            <v>CIMS.CAN.BC.Natural Gas Production.Natural Gas Supply.Pumping</v>
          </cell>
          <cell r="B365" t="str">
            <v>Service</v>
          </cell>
          <cell r="C365" t="str">
            <v>BC</v>
          </cell>
          <cell r="D365" t="str">
            <v>Natural Gas Production</v>
          </cell>
          <cell r="E365" t="str">
            <v>Pumping</v>
          </cell>
          <cell r="F365" t="str">
            <v>Pneumatic</v>
          </cell>
          <cell r="G365" t="str">
            <v>Output</v>
          </cell>
          <cell r="H365"/>
          <cell r="I365"/>
          <cell r="J365"/>
          <cell r="K365" t="str">
            <v>Y</v>
          </cell>
          <cell r="L365" t="str">
            <v>ES PLACEHOLDER</v>
          </cell>
          <cell r="M365" t="str">
            <v>GJ</v>
          </cell>
          <cell r="N365">
            <v>1</v>
          </cell>
          <cell r="O365">
            <v>1</v>
          </cell>
          <cell r="P365">
            <v>1</v>
          </cell>
          <cell r="Q365">
            <v>1</v>
          </cell>
          <cell r="R365">
            <v>1</v>
          </cell>
          <cell r="S365">
            <v>1</v>
          </cell>
          <cell r="T365">
            <v>1</v>
          </cell>
          <cell r="U365">
            <v>1</v>
          </cell>
          <cell r="V365">
            <v>1</v>
          </cell>
          <cell r="W365">
            <v>1</v>
          </cell>
          <cell r="X365">
            <v>1</v>
          </cell>
          <cell r="Y365"/>
          <cell r="Z365" t="str">
            <v>CIMS.CAN.BC.Natural Gas Production.Natural Gas Supply.PumpingBCPumpingPneumaticOutput</v>
          </cell>
        </row>
        <row r="366">
          <cell r="A366" t="str">
            <v>CIMS.CAN.BC.Natural Gas Production.Natural Gas Supply.Pumping</v>
          </cell>
          <cell r="B366" t="str">
            <v>Service</v>
          </cell>
          <cell r="C366" t="str">
            <v>BC</v>
          </cell>
          <cell r="D366" t="str">
            <v>Natural Gas Production</v>
          </cell>
          <cell r="E366" t="str">
            <v>Pumping</v>
          </cell>
          <cell r="F366" t="str">
            <v>Pneumatic</v>
          </cell>
          <cell r="G366" t="str">
            <v>FCC</v>
          </cell>
          <cell r="H366"/>
          <cell r="I366"/>
          <cell r="J366"/>
          <cell r="K366" t="str">
            <v>Y</v>
          </cell>
          <cell r="L366" t="str">
            <v>ES PLACEHOLDER</v>
          </cell>
          <cell r="M366" t="str">
            <v>$</v>
          </cell>
          <cell r="N366">
            <v>161.114526342224</v>
          </cell>
          <cell r="O366">
            <v>161.114526342224</v>
          </cell>
          <cell r="P366">
            <v>161.114526342224</v>
          </cell>
          <cell r="Q366">
            <v>161.114526342224</v>
          </cell>
          <cell r="R366">
            <v>161.114526342224</v>
          </cell>
          <cell r="S366">
            <v>161.114526342224</v>
          </cell>
          <cell r="T366">
            <v>161.114526342224</v>
          </cell>
          <cell r="U366">
            <v>161.114526342224</v>
          </cell>
          <cell r="V366">
            <v>161.114526342224</v>
          </cell>
          <cell r="W366">
            <v>161.114526342224</v>
          </cell>
          <cell r="X366">
            <v>161.114526342224</v>
          </cell>
          <cell r="Y366"/>
          <cell r="Z366" t="str">
            <v>CIMS.CAN.BC.Natural Gas Production.Natural Gas Supply.PumpingBCPumpingPneumaticFCC</v>
          </cell>
        </row>
        <row r="367">
          <cell r="A367" t="str">
            <v>CIMS.CAN.BC.Natural Gas Production.Natural Gas Supply.Pumping</v>
          </cell>
          <cell r="B367" t="str">
            <v>Service</v>
          </cell>
          <cell r="C367" t="str">
            <v>BC</v>
          </cell>
          <cell r="D367" t="str">
            <v>Natural Gas Production</v>
          </cell>
          <cell r="E367" t="str">
            <v>Pumping</v>
          </cell>
          <cell r="F367" t="str">
            <v>Pneumatic</v>
          </cell>
          <cell r="G367" t="str">
            <v>FOM</v>
          </cell>
          <cell r="H367"/>
          <cell r="I367"/>
          <cell r="J367"/>
          <cell r="K367" t="str">
            <v>Y</v>
          </cell>
          <cell r="L367" t="str">
            <v>ES PLACEHOLDER</v>
          </cell>
          <cell r="M367" t="str">
            <v>$</v>
          </cell>
          <cell r="N367">
            <v>16.111452634222399</v>
          </cell>
          <cell r="O367">
            <v>16.111452634222399</v>
          </cell>
          <cell r="P367">
            <v>16.111452634222399</v>
          </cell>
          <cell r="Q367">
            <v>16.111452634222399</v>
          </cell>
          <cell r="R367">
            <v>16.111452634222399</v>
          </cell>
          <cell r="S367">
            <v>16.111452634222399</v>
          </cell>
          <cell r="T367">
            <v>16.111452634222399</v>
          </cell>
          <cell r="U367">
            <v>16.111452634222399</v>
          </cell>
          <cell r="V367">
            <v>16.111452634222399</v>
          </cell>
          <cell r="W367">
            <v>16.111452634222399</v>
          </cell>
          <cell r="X367">
            <v>16.111452634222399</v>
          </cell>
          <cell r="Y367"/>
          <cell r="Z367" t="str">
            <v>CIMS.CAN.BC.Natural Gas Production.Natural Gas Supply.PumpingBCPumpingPneumaticFOM</v>
          </cell>
        </row>
        <row r="368">
          <cell r="A368" t="str">
            <v>CIMS.CAN.BC.Natural Gas Production.Natural Gas Supply.Pumping</v>
          </cell>
          <cell r="B368" t="str">
            <v>Service</v>
          </cell>
          <cell r="C368" t="str">
            <v>BC</v>
          </cell>
          <cell r="D368" t="str">
            <v>Natural Gas Production</v>
          </cell>
          <cell r="E368" t="str">
            <v>Pumping</v>
          </cell>
          <cell r="F368" t="str">
            <v>Electric Motor</v>
          </cell>
          <cell r="G368" t="str">
            <v>Technology</v>
          </cell>
          <cell r="H368" t="str">
            <v>Electric Motor</v>
          </cell>
          <cell r="I368"/>
          <cell r="J368"/>
          <cell r="K368" t="str">
            <v>Y</v>
          </cell>
          <cell r="L368" t="str">
            <v>ES PLACEHOLDER</v>
          </cell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  <cell r="Z368" t="str">
            <v>CIMS.CAN.BC.Natural Gas Production.Natural Gas Supply.PumpingBCPumpingElectric MotorTechnologyElectric Motor</v>
          </cell>
        </row>
        <row r="369">
          <cell r="A369" t="str">
            <v>CIMS.CAN.BC.Natural Gas Production.Natural Gas Supply.Pumping</v>
          </cell>
          <cell r="B369" t="str">
            <v>Service</v>
          </cell>
          <cell r="C369" t="str">
            <v>BC</v>
          </cell>
          <cell r="D369" t="str">
            <v>Natural Gas Production</v>
          </cell>
          <cell r="E369" t="str">
            <v>Pumping</v>
          </cell>
          <cell r="F369" t="str">
            <v>Electric Motor</v>
          </cell>
          <cell r="G369" t="str">
            <v>Available</v>
          </cell>
          <cell r="H369"/>
          <cell r="I369"/>
          <cell r="J369"/>
          <cell r="K369" t="str">
            <v>Y</v>
          </cell>
          <cell r="L369" t="str">
            <v>ES PLACEHOLDER</v>
          </cell>
          <cell r="M369" t="str">
            <v>Year</v>
          </cell>
          <cell r="N369">
            <v>2000</v>
          </cell>
          <cell r="O369">
            <v>2000</v>
          </cell>
          <cell r="P369">
            <v>2000</v>
          </cell>
          <cell r="Q369">
            <v>2000</v>
          </cell>
          <cell r="R369">
            <v>2000</v>
          </cell>
          <cell r="S369">
            <v>2000</v>
          </cell>
          <cell r="T369">
            <v>2000</v>
          </cell>
          <cell r="U369">
            <v>2000</v>
          </cell>
          <cell r="V369">
            <v>2000</v>
          </cell>
          <cell r="W369">
            <v>2000</v>
          </cell>
          <cell r="X369">
            <v>2000</v>
          </cell>
          <cell r="Y369"/>
          <cell r="Z369" t="str">
            <v>CIMS.CAN.BC.Natural Gas Production.Natural Gas Supply.PumpingBCPumpingElectric MotorAvailable</v>
          </cell>
        </row>
        <row r="370">
          <cell r="A370" t="str">
            <v>CIMS.CAN.BC.Natural Gas Production.Natural Gas Supply.Pumping</v>
          </cell>
          <cell r="B370" t="str">
            <v>Service</v>
          </cell>
          <cell r="C370" t="str">
            <v>BC</v>
          </cell>
          <cell r="D370" t="str">
            <v>Natural Gas Production</v>
          </cell>
          <cell r="E370" t="str">
            <v>Pumping</v>
          </cell>
          <cell r="F370" t="str">
            <v>Electric Motor</v>
          </cell>
          <cell r="G370" t="str">
            <v>Unavailable</v>
          </cell>
          <cell r="H370"/>
          <cell r="I370"/>
          <cell r="J370"/>
          <cell r="K370" t="str">
            <v>Y</v>
          </cell>
          <cell r="L370" t="str">
            <v>ES PLACEHOLDER</v>
          </cell>
          <cell r="M370" t="str">
            <v>Year</v>
          </cell>
          <cell r="N370">
            <v>2101</v>
          </cell>
          <cell r="O370">
            <v>2101</v>
          </cell>
          <cell r="P370">
            <v>2101</v>
          </cell>
          <cell r="Q370">
            <v>2101</v>
          </cell>
          <cell r="R370">
            <v>2101</v>
          </cell>
          <cell r="S370">
            <v>2101</v>
          </cell>
          <cell r="T370">
            <v>2101</v>
          </cell>
          <cell r="U370">
            <v>2101</v>
          </cell>
          <cell r="V370">
            <v>2101</v>
          </cell>
          <cell r="W370">
            <v>2101</v>
          </cell>
          <cell r="X370">
            <v>2101</v>
          </cell>
          <cell r="Y370"/>
          <cell r="Z370" t="str">
            <v>CIMS.CAN.BC.Natural Gas Production.Natural Gas Supply.PumpingBCPumpingElectric MotorUnavailable</v>
          </cell>
        </row>
        <row r="371">
          <cell r="A371" t="str">
            <v>CIMS.CAN.BC.Natural Gas Production.Natural Gas Supply.Pumping</v>
          </cell>
          <cell r="B371" t="str">
            <v>Service</v>
          </cell>
          <cell r="C371" t="str">
            <v>BC</v>
          </cell>
          <cell r="D371" t="str">
            <v>Natural Gas Production</v>
          </cell>
          <cell r="E371" t="str">
            <v>Pumping</v>
          </cell>
          <cell r="F371" t="str">
            <v>Electric Motor</v>
          </cell>
          <cell r="G371" t="str">
            <v>Lifetime</v>
          </cell>
          <cell r="H371"/>
          <cell r="I371"/>
          <cell r="J371"/>
          <cell r="K371" t="str">
            <v>Y</v>
          </cell>
          <cell r="L371" t="str">
            <v>ES PLACEHOLDER</v>
          </cell>
          <cell r="M371" t="str">
            <v>Years</v>
          </cell>
          <cell r="N371">
            <v>50</v>
          </cell>
          <cell r="O371">
            <v>50</v>
          </cell>
          <cell r="P371">
            <v>50</v>
          </cell>
          <cell r="Q371">
            <v>50</v>
          </cell>
          <cell r="R371">
            <v>50</v>
          </cell>
          <cell r="S371">
            <v>50</v>
          </cell>
          <cell r="T371">
            <v>50</v>
          </cell>
          <cell r="U371">
            <v>50</v>
          </cell>
          <cell r="V371">
            <v>50</v>
          </cell>
          <cell r="W371">
            <v>50</v>
          </cell>
          <cell r="X371">
            <v>50</v>
          </cell>
          <cell r="Y371"/>
          <cell r="Z371" t="str">
            <v>CIMS.CAN.BC.Natural Gas Production.Natural Gas Supply.PumpingBCPumpingElectric MotorLifetime</v>
          </cell>
        </row>
        <row r="372">
          <cell r="A372" t="str">
            <v>CIMS.CAN.BC.Natural Gas Production.Natural Gas Supply.Pumping</v>
          </cell>
          <cell r="B372" t="str">
            <v>Service</v>
          </cell>
          <cell r="C372" t="str">
            <v>BC</v>
          </cell>
          <cell r="D372" t="str">
            <v>Natural Gas Production</v>
          </cell>
          <cell r="E372" t="str">
            <v>Pumping</v>
          </cell>
          <cell r="F372" t="str">
            <v>Electric Motor</v>
          </cell>
          <cell r="G372" t="str">
            <v>Market share</v>
          </cell>
          <cell r="H372"/>
          <cell r="I372"/>
          <cell r="J372"/>
          <cell r="K372" t="str">
            <v>Y</v>
          </cell>
          <cell r="L372" t="str">
            <v>ES PLACEHOLDER</v>
          </cell>
          <cell r="M372" t="str">
            <v>%</v>
          </cell>
          <cell r="N372">
            <v>0.1</v>
          </cell>
          <cell r="O372"/>
          <cell r="P372"/>
          <cell r="Q372"/>
          <cell r="R372"/>
          <cell r="S372"/>
          <cell r="T372"/>
          <cell r="U372"/>
          <cell r="V372"/>
          <cell r="W372"/>
          <cell r="X372"/>
          <cell r="Y372"/>
          <cell r="Z372" t="str">
            <v>CIMS.CAN.BC.Natural Gas Production.Natural Gas Supply.PumpingBCPumpingElectric MotorMarket share</v>
          </cell>
        </row>
        <row r="373">
          <cell r="A373" t="str">
            <v>CIMS.CAN.BC.Natural Gas Production.Natural Gas Supply.Pumping</v>
          </cell>
          <cell r="B373" t="str">
            <v>Service</v>
          </cell>
          <cell r="C373" t="str">
            <v>BC</v>
          </cell>
          <cell r="D373" t="str">
            <v>Natural Gas Production</v>
          </cell>
          <cell r="E373" t="str">
            <v>Pumping</v>
          </cell>
          <cell r="F373" t="str">
            <v>Electric Motor</v>
          </cell>
          <cell r="G373" t="str">
            <v>Output</v>
          </cell>
          <cell r="H373"/>
          <cell r="I373"/>
          <cell r="J373"/>
          <cell r="K373" t="str">
            <v>Y</v>
          </cell>
          <cell r="L373" t="str">
            <v>ES PLACEHOLDER</v>
          </cell>
          <cell r="M373" t="str">
            <v>GJ</v>
          </cell>
          <cell r="N373">
            <v>1</v>
          </cell>
          <cell r="O373">
            <v>1</v>
          </cell>
          <cell r="P373">
            <v>1</v>
          </cell>
          <cell r="Q373">
            <v>1</v>
          </cell>
          <cell r="R373">
            <v>1</v>
          </cell>
          <cell r="S373">
            <v>1</v>
          </cell>
          <cell r="T373">
            <v>1</v>
          </cell>
          <cell r="U373">
            <v>1</v>
          </cell>
          <cell r="V373">
            <v>1</v>
          </cell>
          <cell r="W373">
            <v>1</v>
          </cell>
          <cell r="X373">
            <v>1</v>
          </cell>
          <cell r="Y373"/>
          <cell r="Z373" t="str">
            <v>CIMS.CAN.BC.Natural Gas Production.Natural Gas Supply.PumpingBCPumpingElectric MotorOutput</v>
          </cell>
        </row>
        <row r="374">
          <cell r="A374" t="str">
            <v>CIMS.CAN.BC.Natural Gas Production.Natural Gas Supply.Pumping</v>
          </cell>
          <cell r="B374" t="str">
            <v>Service</v>
          </cell>
          <cell r="C374" t="str">
            <v>BC</v>
          </cell>
          <cell r="D374" t="str">
            <v>Natural Gas Production</v>
          </cell>
          <cell r="E374" t="str">
            <v>Pumping</v>
          </cell>
          <cell r="F374" t="str">
            <v>Electric Motor</v>
          </cell>
          <cell r="G374" t="str">
            <v>FCC</v>
          </cell>
          <cell r="H374"/>
          <cell r="I374"/>
          <cell r="J374"/>
          <cell r="K374" t="str">
            <v>Y</v>
          </cell>
          <cell r="L374" t="str">
            <v>ES PLACEHOLDER</v>
          </cell>
          <cell r="M374" t="str">
            <v>$</v>
          </cell>
          <cell r="N374">
            <v>161.114526342224</v>
          </cell>
          <cell r="O374">
            <v>161.114526342224</v>
          </cell>
          <cell r="P374">
            <v>161.114526342224</v>
          </cell>
          <cell r="Q374">
            <v>161.114526342224</v>
          </cell>
          <cell r="R374">
            <v>161.114526342224</v>
          </cell>
          <cell r="S374">
            <v>161.114526342224</v>
          </cell>
          <cell r="T374">
            <v>161.114526342224</v>
          </cell>
          <cell r="U374">
            <v>161.114526342224</v>
          </cell>
          <cell r="V374">
            <v>161.114526342224</v>
          </cell>
          <cell r="W374">
            <v>161.114526342224</v>
          </cell>
          <cell r="X374">
            <v>161.114526342224</v>
          </cell>
          <cell r="Y374"/>
          <cell r="Z374" t="str">
            <v>CIMS.CAN.BC.Natural Gas Production.Natural Gas Supply.PumpingBCPumpingElectric MotorFCC</v>
          </cell>
        </row>
        <row r="375">
          <cell r="A375" t="str">
            <v>CIMS.CAN.BC.Natural Gas Production.Natural Gas Supply.Pumping</v>
          </cell>
          <cell r="B375" t="str">
            <v>Service</v>
          </cell>
          <cell r="C375" t="str">
            <v>BC</v>
          </cell>
          <cell r="D375" t="str">
            <v>Natural Gas Production</v>
          </cell>
          <cell r="E375" t="str">
            <v>Pumping</v>
          </cell>
          <cell r="F375" t="str">
            <v>Electric Motor</v>
          </cell>
          <cell r="G375" t="str">
            <v>FOM</v>
          </cell>
          <cell r="H375"/>
          <cell r="I375"/>
          <cell r="J375"/>
          <cell r="K375" t="str">
            <v>Y</v>
          </cell>
          <cell r="L375" t="str">
            <v>ES PLACEHOLDER</v>
          </cell>
          <cell r="M375" t="str">
            <v>$</v>
          </cell>
          <cell r="N375">
            <v>16.111452634222399</v>
          </cell>
          <cell r="O375">
            <v>16.111452634222399</v>
          </cell>
          <cell r="P375">
            <v>16.111452634222399</v>
          </cell>
          <cell r="Q375">
            <v>16.111452634222399</v>
          </cell>
          <cell r="R375">
            <v>16.111452634222399</v>
          </cell>
          <cell r="S375">
            <v>16.111452634222399</v>
          </cell>
          <cell r="T375">
            <v>16.111452634222399</v>
          </cell>
          <cell r="U375">
            <v>16.111452634222399</v>
          </cell>
          <cell r="V375">
            <v>16.111452634222399</v>
          </cell>
          <cell r="W375">
            <v>16.111452634222399</v>
          </cell>
          <cell r="X375">
            <v>16.111452634222399</v>
          </cell>
          <cell r="Y375"/>
          <cell r="Z375" t="str">
            <v>CIMS.CAN.BC.Natural Gas Production.Natural Gas Supply.PumpingBCPumpingElectric MotorFOM</v>
          </cell>
        </row>
        <row r="376">
          <cell r="A376" t="str">
            <v>CIMS.CAN.BC.Natural Gas Production.Natural Gas Supply.Testing and Maintenance</v>
          </cell>
          <cell r="B376" t="str">
            <v>Service</v>
          </cell>
          <cell r="C376" t="str">
            <v>BC</v>
          </cell>
          <cell r="D376" t="str">
            <v>Natural Gas Production</v>
          </cell>
          <cell r="E376" t="str">
            <v>Testing and Maintenance</v>
          </cell>
          <cell r="F376"/>
          <cell r="G376" t="str">
            <v>Competition type</v>
          </cell>
          <cell r="H376" t="str">
            <v>Fixed Ratio</v>
          </cell>
          <cell r="I376"/>
          <cell r="J376"/>
          <cell r="K376" t="str">
            <v>Y</v>
          </cell>
          <cell r="L376" t="str">
            <v>ES PLACEHOLDER</v>
          </cell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  <cell r="Z376" t="str">
            <v>CIMS.CAN.BC.Natural Gas Production.Natural Gas Supply.Testing and MaintenanceBCTesting and MaintenanceCompetition typeFixed Ratio</v>
          </cell>
        </row>
        <row r="377">
          <cell r="A377" t="str">
            <v>CIMS.CAN.BC.Natural Gas Production.Natural Gas Supply.Testing and Maintenance.Blowdowns</v>
          </cell>
          <cell r="B377" t="str">
            <v>Service</v>
          </cell>
          <cell r="C377" t="str">
            <v>BC</v>
          </cell>
          <cell r="D377" t="str">
            <v>Natural Gas Production</v>
          </cell>
          <cell r="E377" t="str">
            <v>Blowdowns</v>
          </cell>
          <cell r="F377"/>
          <cell r="G377" t="str">
            <v>Competition type</v>
          </cell>
          <cell r="H377" t="str">
            <v>Tech Compete</v>
          </cell>
          <cell r="I377"/>
          <cell r="J377"/>
          <cell r="K377" t="str">
            <v>Y</v>
          </cell>
          <cell r="L377" t="str">
            <v>ES PLACEHOLDER</v>
          </cell>
          <cell r="M377"/>
          <cell r="N377"/>
          <cell r="O377"/>
          <cell r="P377"/>
          <cell r="Q377"/>
          <cell r="R377"/>
          <cell r="S377"/>
          <cell r="T377"/>
          <cell r="U377"/>
          <cell r="V377"/>
          <cell r="W377"/>
          <cell r="X377"/>
          <cell r="Y377"/>
          <cell r="Z377" t="str">
            <v>CIMS.CAN.BC.Natural Gas Production.Natural Gas Supply.Testing and Maintenance.BlowdownsBCBlowdownsCompetition typeTech Compete</v>
          </cell>
        </row>
        <row r="378">
          <cell r="A378" t="str">
            <v>CIMS.CAN.BC.Natural Gas Production.Natural Gas Supply.Testing and Maintenance.Blowdowns</v>
          </cell>
          <cell r="B378" t="str">
            <v>Service</v>
          </cell>
          <cell r="C378" t="str">
            <v>BC</v>
          </cell>
          <cell r="D378" t="str">
            <v>Natural Gas Production</v>
          </cell>
          <cell r="E378" t="str">
            <v>Blowdowns</v>
          </cell>
          <cell r="F378"/>
          <cell r="G378" t="str">
            <v>Discount rate_financial</v>
          </cell>
          <cell r="H378"/>
          <cell r="I378"/>
          <cell r="J378"/>
          <cell r="K378" t="str">
            <v>Y</v>
          </cell>
          <cell r="L378" t="str">
            <v>ES PLACEHOLDER</v>
          </cell>
          <cell r="M378" t="str">
            <v>%</v>
          </cell>
          <cell r="N378">
            <v>0.35</v>
          </cell>
          <cell r="O378">
            <v>0.35</v>
          </cell>
          <cell r="P378">
            <v>0.35</v>
          </cell>
          <cell r="Q378">
            <v>0.35</v>
          </cell>
          <cell r="R378">
            <v>0.35</v>
          </cell>
          <cell r="S378">
            <v>0.35</v>
          </cell>
          <cell r="T378">
            <v>0.35</v>
          </cell>
          <cell r="U378">
            <v>0.35</v>
          </cell>
          <cell r="V378">
            <v>0.35</v>
          </cell>
          <cell r="W378">
            <v>0.35</v>
          </cell>
          <cell r="X378">
            <v>0.35</v>
          </cell>
          <cell r="Y378"/>
          <cell r="Z378" t="str">
            <v>CIMS.CAN.BC.Natural Gas Production.Natural Gas Supply.Testing and Maintenance.BlowdownsBCBlowdownsDiscount rate_financial</v>
          </cell>
        </row>
        <row r="379">
          <cell r="A379" t="str">
            <v>CIMS.CAN.BC.Natural Gas Production.Natural Gas Supply.Testing and Maintenance.Blowdowns</v>
          </cell>
          <cell r="B379" t="str">
            <v>Service</v>
          </cell>
          <cell r="C379" t="str">
            <v>BC</v>
          </cell>
          <cell r="D379" t="str">
            <v>Natural Gas Production</v>
          </cell>
          <cell r="E379" t="str">
            <v>Blowdowns</v>
          </cell>
          <cell r="F379"/>
          <cell r="G379" t="str">
            <v>Heterogeneity</v>
          </cell>
          <cell r="H379"/>
          <cell r="I379"/>
          <cell r="J379"/>
          <cell r="K379" t="str">
            <v>Y</v>
          </cell>
          <cell r="L379" t="str">
            <v>ES PLACEHOLDER</v>
          </cell>
          <cell r="M379"/>
          <cell r="N379">
            <v>10</v>
          </cell>
          <cell r="O379">
            <v>10</v>
          </cell>
          <cell r="P379">
            <v>10</v>
          </cell>
          <cell r="Q379">
            <v>10</v>
          </cell>
          <cell r="R379">
            <v>10</v>
          </cell>
          <cell r="S379">
            <v>10</v>
          </cell>
          <cell r="T379">
            <v>10</v>
          </cell>
          <cell r="U379">
            <v>10</v>
          </cell>
          <cell r="V379">
            <v>10</v>
          </cell>
          <cell r="W379">
            <v>10</v>
          </cell>
          <cell r="X379">
            <v>10</v>
          </cell>
          <cell r="Y379"/>
          <cell r="Z379" t="str">
            <v>CIMS.CAN.BC.Natural Gas Production.Natural Gas Supply.Testing and Maintenance.BlowdownsBCBlowdownsHeterogeneity</v>
          </cell>
        </row>
        <row r="380">
          <cell r="A380" t="str">
            <v>CIMS.CAN.BC.Natural Gas Production.Natural Gas Supply.Testing and Maintenance.Blowdowns</v>
          </cell>
          <cell r="B380" t="str">
            <v>Service</v>
          </cell>
          <cell r="C380" t="str">
            <v>BC</v>
          </cell>
          <cell r="D380" t="str">
            <v>Natural Gas Production</v>
          </cell>
          <cell r="E380" t="str">
            <v>Blowdowns</v>
          </cell>
          <cell r="F380" t="str">
            <v>Existing</v>
          </cell>
          <cell r="G380" t="str">
            <v>Technology</v>
          </cell>
          <cell r="H380" t="str">
            <v>Existing</v>
          </cell>
          <cell r="I380"/>
          <cell r="J380"/>
          <cell r="K380" t="str">
            <v>Y</v>
          </cell>
          <cell r="L380" t="str">
            <v>ES PLACEHOLDER</v>
          </cell>
          <cell r="M380"/>
          <cell r="N380"/>
          <cell r="O380"/>
          <cell r="P380"/>
          <cell r="Q380"/>
          <cell r="R380"/>
          <cell r="S380"/>
          <cell r="T380"/>
          <cell r="U380"/>
          <cell r="V380"/>
          <cell r="W380"/>
          <cell r="X380"/>
          <cell r="Y380"/>
          <cell r="Z380" t="str">
            <v>CIMS.CAN.BC.Natural Gas Production.Natural Gas Supply.Testing and Maintenance.BlowdownsBCBlowdownsExistingTechnologyExisting</v>
          </cell>
        </row>
        <row r="381">
          <cell r="A381" t="str">
            <v>CIMS.CAN.BC.Natural Gas Production.Natural Gas Supply.Testing and Maintenance.Blowdowns</v>
          </cell>
          <cell r="B381" t="str">
            <v>Service</v>
          </cell>
          <cell r="C381" t="str">
            <v>BC</v>
          </cell>
          <cell r="D381" t="str">
            <v>Natural Gas Production</v>
          </cell>
          <cell r="E381" t="str">
            <v>Blowdowns</v>
          </cell>
          <cell r="F381" t="str">
            <v>Existing</v>
          </cell>
          <cell r="G381" t="str">
            <v>Available</v>
          </cell>
          <cell r="H381"/>
          <cell r="I381"/>
          <cell r="J381"/>
          <cell r="K381" t="str">
            <v>Y</v>
          </cell>
          <cell r="L381" t="str">
            <v>ES PLACEHOLDER</v>
          </cell>
          <cell r="M381" t="str">
            <v>Year</v>
          </cell>
          <cell r="N381">
            <v>2000</v>
          </cell>
          <cell r="O381">
            <v>2000</v>
          </cell>
          <cell r="P381">
            <v>2000</v>
          </cell>
          <cell r="Q381">
            <v>2000</v>
          </cell>
          <cell r="R381">
            <v>2000</v>
          </cell>
          <cell r="S381">
            <v>2000</v>
          </cell>
          <cell r="T381">
            <v>2000</v>
          </cell>
          <cell r="U381">
            <v>2000</v>
          </cell>
          <cell r="V381">
            <v>2000</v>
          </cell>
          <cell r="W381">
            <v>2000</v>
          </cell>
          <cell r="X381">
            <v>2000</v>
          </cell>
          <cell r="Y381"/>
          <cell r="Z381" t="str">
            <v>CIMS.CAN.BC.Natural Gas Production.Natural Gas Supply.Testing and Maintenance.BlowdownsBCBlowdownsExistingAvailable</v>
          </cell>
        </row>
        <row r="382">
          <cell r="A382" t="str">
            <v>CIMS.CAN.BC.Natural Gas Production.Natural Gas Supply.Testing and Maintenance.Blowdowns</v>
          </cell>
          <cell r="B382" t="str">
            <v>Service</v>
          </cell>
          <cell r="C382" t="str">
            <v>BC</v>
          </cell>
          <cell r="D382" t="str">
            <v>Natural Gas Production</v>
          </cell>
          <cell r="E382" t="str">
            <v>Blowdowns</v>
          </cell>
          <cell r="F382" t="str">
            <v>Existing</v>
          </cell>
          <cell r="G382" t="str">
            <v>Unavailable</v>
          </cell>
          <cell r="H382"/>
          <cell r="I382"/>
          <cell r="J382"/>
          <cell r="K382" t="str">
            <v>Y</v>
          </cell>
          <cell r="L382" t="str">
            <v>ES PLACEHOLDER</v>
          </cell>
          <cell r="M382" t="str">
            <v>Year</v>
          </cell>
          <cell r="N382">
            <v>2101</v>
          </cell>
          <cell r="O382">
            <v>2101</v>
          </cell>
          <cell r="P382">
            <v>2101</v>
          </cell>
          <cell r="Q382">
            <v>2101</v>
          </cell>
          <cell r="R382">
            <v>2101</v>
          </cell>
          <cell r="S382">
            <v>2101</v>
          </cell>
          <cell r="T382">
            <v>2101</v>
          </cell>
          <cell r="U382">
            <v>2101</v>
          </cell>
          <cell r="V382">
            <v>2101</v>
          </cell>
          <cell r="W382">
            <v>2101</v>
          </cell>
          <cell r="X382">
            <v>2101</v>
          </cell>
          <cell r="Y382"/>
          <cell r="Z382" t="str">
            <v>CIMS.CAN.BC.Natural Gas Production.Natural Gas Supply.Testing and Maintenance.BlowdownsBCBlowdownsExistingUnavailable</v>
          </cell>
        </row>
        <row r="383">
          <cell r="A383" t="str">
            <v>CIMS.CAN.BC.Natural Gas Production.Natural Gas Supply.Testing and Maintenance.Blowdowns</v>
          </cell>
          <cell r="B383" t="str">
            <v>Service</v>
          </cell>
          <cell r="C383" t="str">
            <v>BC</v>
          </cell>
          <cell r="D383" t="str">
            <v>Natural Gas Production</v>
          </cell>
          <cell r="E383" t="str">
            <v>Blowdowns</v>
          </cell>
          <cell r="F383" t="str">
            <v>Existing</v>
          </cell>
          <cell r="G383" t="str">
            <v>Lifetime</v>
          </cell>
          <cell r="H383"/>
          <cell r="I383"/>
          <cell r="J383"/>
          <cell r="K383" t="str">
            <v>Y</v>
          </cell>
          <cell r="L383" t="str">
            <v>ES PLACEHOLDER</v>
          </cell>
          <cell r="M383" t="str">
            <v>Years</v>
          </cell>
          <cell r="N383">
            <v>50</v>
          </cell>
          <cell r="O383">
            <v>50</v>
          </cell>
          <cell r="P383">
            <v>50</v>
          </cell>
          <cell r="Q383">
            <v>50</v>
          </cell>
          <cell r="R383">
            <v>50</v>
          </cell>
          <cell r="S383">
            <v>50</v>
          </cell>
          <cell r="T383">
            <v>50</v>
          </cell>
          <cell r="U383">
            <v>50</v>
          </cell>
          <cell r="V383">
            <v>50</v>
          </cell>
          <cell r="W383">
            <v>50</v>
          </cell>
          <cell r="X383">
            <v>50</v>
          </cell>
          <cell r="Y383"/>
          <cell r="Z383" t="str">
            <v>CIMS.CAN.BC.Natural Gas Production.Natural Gas Supply.Testing and Maintenance.BlowdownsBCBlowdownsExistingLifetime</v>
          </cell>
        </row>
        <row r="384">
          <cell r="A384" t="str">
            <v>CIMS.CAN.BC.Natural Gas Production.Natural Gas Supply.Testing and Maintenance.Blowdowns</v>
          </cell>
          <cell r="B384" t="str">
            <v>Service</v>
          </cell>
          <cell r="C384" t="str">
            <v>BC</v>
          </cell>
          <cell r="D384" t="str">
            <v>Natural Gas Production</v>
          </cell>
          <cell r="E384" t="str">
            <v>Blowdowns</v>
          </cell>
          <cell r="F384" t="str">
            <v>Existing</v>
          </cell>
          <cell r="G384" t="str">
            <v>Market share</v>
          </cell>
          <cell r="H384"/>
          <cell r="I384"/>
          <cell r="J384"/>
          <cell r="K384" t="str">
            <v>Y</v>
          </cell>
          <cell r="L384" t="str">
            <v>ES PLACEHOLDER</v>
          </cell>
          <cell r="M384" t="str">
            <v>%</v>
          </cell>
          <cell r="N384">
            <v>1</v>
          </cell>
          <cell r="O384">
            <v>1</v>
          </cell>
          <cell r="P384">
            <v>1</v>
          </cell>
          <cell r="Q384">
            <v>1</v>
          </cell>
          <cell r="R384">
            <v>1</v>
          </cell>
          <cell r="S384">
            <v>1</v>
          </cell>
          <cell r="T384">
            <v>1</v>
          </cell>
          <cell r="U384">
            <v>1</v>
          </cell>
          <cell r="V384">
            <v>1</v>
          </cell>
          <cell r="W384">
            <v>1</v>
          </cell>
          <cell r="X384">
            <v>1</v>
          </cell>
          <cell r="Y384"/>
          <cell r="Z384" t="str">
            <v>CIMS.CAN.BC.Natural Gas Production.Natural Gas Supply.Testing and Maintenance.BlowdownsBCBlowdownsExistingMarket share</v>
          </cell>
        </row>
        <row r="385">
          <cell r="A385" t="str">
            <v>CIMS.CAN.BC.Natural Gas Production.Natural Gas Supply.Testing and Maintenance.Blowdowns</v>
          </cell>
          <cell r="B385" t="str">
            <v>Service</v>
          </cell>
          <cell r="C385" t="str">
            <v>BC</v>
          </cell>
          <cell r="D385" t="str">
            <v>Natural Gas Production</v>
          </cell>
          <cell r="E385" t="str">
            <v>Blowdowns</v>
          </cell>
          <cell r="F385" t="str">
            <v>Existing</v>
          </cell>
          <cell r="G385" t="str">
            <v>Output</v>
          </cell>
          <cell r="H385"/>
          <cell r="I385"/>
          <cell r="J385"/>
          <cell r="K385" t="str">
            <v>Y</v>
          </cell>
          <cell r="L385" t="str">
            <v>ES PLACEHOLDER</v>
          </cell>
          <cell r="M385" t="str">
            <v>tCO2e</v>
          </cell>
          <cell r="N385">
            <v>1</v>
          </cell>
          <cell r="O385">
            <v>1</v>
          </cell>
          <cell r="P385">
            <v>1</v>
          </cell>
          <cell r="Q385">
            <v>1</v>
          </cell>
          <cell r="R385">
            <v>1</v>
          </cell>
          <cell r="S385">
            <v>1</v>
          </cell>
          <cell r="T385">
            <v>1</v>
          </cell>
          <cell r="U385">
            <v>1</v>
          </cell>
          <cell r="V385">
            <v>1</v>
          </cell>
          <cell r="W385">
            <v>1</v>
          </cell>
          <cell r="X385">
            <v>1</v>
          </cell>
          <cell r="Y385"/>
          <cell r="Z385" t="str">
            <v>CIMS.CAN.BC.Natural Gas Production.Natural Gas Supply.Testing and Maintenance.BlowdownsBCBlowdownsExistingOutput</v>
          </cell>
        </row>
        <row r="386">
          <cell r="A386" t="str">
            <v>CIMS.CAN.BC.Natural Gas Production.Natural Gas Supply.Testing and Maintenance.Blowdowns</v>
          </cell>
          <cell r="B386" t="str">
            <v>Service</v>
          </cell>
          <cell r="C386" t="str">
            <v>BC</v>
          </cell>
          <cell r="D386" t="str">
            <v>Natural Gas Production</v>
          </cell>
          <cell r="E386" t="str">
            <v>Blowdowns</v>
          </cell>
          <cell r="F386" t="str">
            <v>Existing</v>
          </cell>
          <cell r="G386" t="str">
            <v>FCC</v>
          </cell>
          <cell r="H386"/>
          <cell r="I386"/>
          <cell r="J386"/>
          <cell r="K386" t="str">
            <v>Y</v>
          </cell>
          <cell r="L386" t="str">
            <v>ES PLACEHOLDER</v>
          </cell>
          <cell r="M386" t="str">
            <v>$</v>
          </cell>
          <cell r="N386">
            <v>1</v>
          </cell>
          <cell r="O386">
            <v>1</v>
          </cell>
          <cell r="P386">
            <v>1</v>
          </cell>
          <cell r="Q386">
            <v>1</v>
          </cell>
          <cell r="R386">
            <v>1</v>
          </cell>
          <cell r="S386">
            <v>1</v>
          </cell>
          <cell r="T386">
            <v>1</v>
          </cell>
          <cell r="U386">
            <v>1</v>
          </cell>
          <cell r="V386">
            <v>1</v>
          </cell>
          <cell r="W386">
            <v>1</v>
          </cell>
          <cell r="X386">
            <v>1</v>
          </cell>
          <cell r="Y386"/>
          <cell r="Z386" t="str">
            <v>CIMS.CAN.BC.Natural Gas Production.Natural Gas Supply.Testing and Maintenance.BlowdownsBCBlowdownsExistingFCC</v>
          </cell>
        </row>
        <row r="387">
          <cell r="A387" t="str">
            <v>CIMS.CAN.BC.Natural Gas Production.Natural Gas Supply.Testing and Maintenance.Blowdowns</v>
          </cell>
          <cell r="B387" t="str">
            <v>Service</v>
          </cell>
          <cell r="C387" t="str">
            <v>BC</v>
          </cell>
          <cell r="D387" t="str">
            <v>Natural Gas Production</v>
          </cell>
          <cell r="E387" t="str">
            <v>Blowdowns</v>
          </cell>
          <cell r="F387" t="str">
            <v>Existing</v>
          </cell>
          <cell r="G387" t="str">
            <v>FOM</v>
          </cell>
          <cell r="H387"/>
          <cell r="I387"/>
          <cell r="J387"/>
          <cell r="K387" t="str">
            <v>Y</v>
          </cell>
          <cell r="L387" t="str">
            <v>ES PLACEHOLDER</v>
          </cell>
          <cell r="M387" t="str">
            <v>$</v>
          </cell>
          <cell r="N387">
            <v>1</v>
          </cell>
          <cell r="O387">
            <v>1</v>
          </cell>
          <cell r="P387">
            <v>1</v>
          </cell>
          <cell r="Q387">
            <v>1</v>
          </cell>
          <cell r="R387">
            <v>1</v>
          </cell>
          <cell r="S387">
            <v>1</v>
          </cell>
          <cell r="T387">
            <v>1</v>
          </cell>
          <cell r="U387">
            <v>1</v>
          </cell>
          <cell r="V387">
            <v>1</v>
          </cell>
          <cell r="W387">
            <v>1</v>
          </cell>
          <cell r="X387">
            <v>1</v>
          </cell>
          <cell r="Y387"/>
          <cell r="Z387" t="str">
            <v>CIMS.CAN.BC.Natural Gas Production.Natural Gas Supply.Testing and Maintenance.BlowdownsBCBlowdownsExistingFOM</v>
          </cell>
        </row>
        <row r="388">
          <cell r="A388" t="str">
            <v>CIMS.CAN.BC.Natural Gas Production.Natural Gas Supply.Testing and Maintenance.Blowdowns</v>
          </cell>
          <cell r="B388" t="str">
            <v>Service</v>
          </cell>
          <cell r="C388" t="str">
            <v>BC</v>
          </cell>
          <cell r="D388" t="str">
            <v>Natural Gas Production</v>
          </cell>
          <cell r="E388" t="str">
            <v>Blowdowns</v>
          </cell>
          <cell r="F388" t="str">
            <v>Blowdown capture low</v>
          </cell>
          <cell r="G388" t="str">
            <v>Technology</v>
          </cell>
          <cell r="H388" t="str">
            <v>Blowdown capture low</v>
          </cell>
          <cell r="I388"/>
          <cell r="J388"/>
          <cell r="K388" t="str">
            <v>Y</v>
          </cell>
          <cell r="L388" t="str">
            <v>ES PLACEHOLDER</v>
          </cell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  <cell r="Z388" t="str">
            <v>CIMS.CAN.BC.Natural Gas Production.Natural Gas Supply.Testing and Maintenance.BlowdownsBCBlowdownsBlowdown capture lowTechnologyBlowdown capture low</v>
          </cell>
        </row>
        <row r="389">
          <cell r="A389" t="str">
            <v>CIMS.CAN.BC.Natural Gas Production.Natural Gas Supply.Testing and Maintenance.Blowdowns</v>
          </cell>
          <cell r="B389" t="str">
            <v>Service</v>
          </cell>
          <cell r="C389" t="str">
            <v>BC</v>
          </cell>
          <cell r="D389" t="str">
            <v>Natural Gas Production</v>
          </cell>
          <cell r="E389" t="str">
            <v>Blowdowns</v>
          </cell>
          <cell r="F389" t="str">
            <v>Blowdown capture low</v>
          </cell>
          <cell r="G389" t="str">
            <v>Available</v>
          </cell>
          <cell r="H389"/>
          <cell r="I389"/>
          <cell r="J389"/>
          <cell r="K389" t="str">
            <v>Y</v>
          </cell>
          <cell r="L389" t="str">
            <v>ES PLACEHOLDER</v>
          </cell>
          <cell r="M389" t="str">
            <v>Year</v>
          </cell>
          <cell r="N389">
            <v>2000</v>
          </cell>
          <cell r="O389">
            <v>2000</v>
          </cell>
          <cell r="P389">
            <v>2000</v>
          </cell>
          <cell r="Q389">
            <v>2000</v>
          </cell>
          <cell r="R389">
            <v>2000</v>
          </cell>
          <cell r="S389">
            <v>2000</v>
          </cell>
          <cell r="T389">
            <v>2000</v>
          </cell>
          <cell r="U389">
            <v>2000</v>
          </cell>
          <cell r="V389">
            <v>2000</v>
          </cell>
          <cell r="W389">
            <v>2000</v>
          </cell>
          <cell r="X389">
            <v>2000</v>
          </cell>
          <cell r="Y389"/>
          <cell r="Z389" t="str">
            <v>CIMS.CAN.BC.Natural Gas Production.Natural Gas Supply.Testing and Maintenance.BlowdownsBCBlowdownsBlowdown capture lowAvailable</v>
          </cell>
        </row>
        <row r="390">
          <cell r="A390" t="str">
            <v>CIMS.CAN.BC.Natural Gas Production.Natural Gas Supply.Testing and Maintenance.Blowdowns</v>
          </cell>
          <cell r="B390" t="str">
            <v>Service</v>
          </cell>
          <cell r="C390" t="str">
            <v>BC</v>
          </cell>
          <cell r="D390" t="str">
            <v>Natural Gas Production</v>
          </cell>
          <cell r="E390" t="str">
            <v>Blowdowns</v>
          </cell>
          <cell r="F390" t="str">
            <v>Blowdown capture low</v>
          </cell>
          <cell r="G390" t="str">
            <v>Unavailable</v>
          </cell>
          <cell r="H390"/>
          <cell r="I390"/>
          <cell r="J390"/>
          <cell r="K390" t="str">
            <v>Y</v>
          </cell>
          <cell r="L390" t="str">
            <v>ES PLACEHOLDER</v>
          </cell>
          <cell r="M390" t="str">
            <v>Year</v>
          </cell>
          <cell r="N390">
            <v>2101</v>
          </cell>
          <cell r="O390">
            <v>2101</v>
          </cell>
          <cell r="P390">
            <v>2101</v>
          </cell>
          <cell r="Q390">
            <v>2101</v>
          </cell>
          <cell r="R390">
            <v>2101</v>
          </cell>
          <cell r="S390">
            <v>2101</v>
          </cell>
          <cell r="T390">
            <v>2101</v>
          </cell>
          <cell r="U390">
            <v>2101</v>
          </cell>
          <cell r="V390">
            <v>2101</v>
          </cell>
          <cell r="W390">
            <v>2101</v>
          </cell>
          <cell r="X390">
            <v>2101</v>
          </cell>
          <cell r="Y390"/>
          <cell r="Z390" t="str">
            <v>CIMS.CAN.BC.Natural Gas Production.Natural Gas Supply.Testing and Maintenance.BlowdownsBCBlowdownsBlowdown capture lowUnavailable</v>
          </cell>
        </row>
        <row r="391">
          <cell r="A391" t="str">
            <v>CIMS.CAN.BC.Natural Gas Production.Natural Gas Supply.Testing and Maintenance.Blowdowns</v>
          </cell>
          <cell r="B391" t="str">
            <v>Service</v>
          </cell>
          <cell r="C391" t="str">
            <v>BC</v>
          </cell>
          <cell r="D391" t="str">
            <v>Natural Gas Production</v>
          </cell>
          <cell r="E391" t="str">
            <v>Blowdowns</v>
          </cell>
          <cell r="F391" t="str">
            <v>Blowdown capture low</v>
          </cell>
          <cell r="G391" t="str">
            <v>Lifetime</v>
          </cell>
          <cell r="H391"/>
          <cell r="I391"/>
          <cell r="J391"/>
          <cell r="K391" t="str">
            <v>Y</v>
          </cell>
          <cell r="L391" t="str">
            <v>ES PLACEHOLDER</v>
          </cell>
          <cell r="M391" t="str">
            <v>Years</v>
          </cell>
          <cell r="N391">
            <v>50</v>
          </cell>
          <cell r="O391">
            <v>50</v>
          </cell>
          <cell r="P391">
            <v>50</v>
          </cell>
          <cell r="Q391">
            <v>50</v>
          </cell>
          <cell r="R391">
            <v>50</v>
          </cell>
          <cell r="S391">
            <v>50</v>
          </cell>
          <cell r="T391">
            <v>50</v>
          </cell>
          <cell r="U391">
            <v>50</v>
          </cell>
          <cell r="V391">
            <v>50</v>
          </cell>
          <cell r="W391">
            <v>50</v>
          </cell>
          <cell r="X391">
            <v>50</v>
          </cell>
          <cell r="Y391"/>
          <cell r="Z391" t="str">
            <v>CIMS.CAN.BC.Natural Gas Production.Natural Gas Supply.Testing and Maintenance.BlowdownsBCBlowdownsBlowdown capture lowLifetime</v>
          </cell>
        </row>
        <row r="392">
          <cell r="A392" t="str">
            <v>CIMS.CAN.BC.Natural Gas Production.Natural Gas Supply.Testing and Maintenance.Blowdowns</v>
          </cell>
          <cell r="B392" t="str">
            <v>Service</v>
          </cell>
          <cell r="C392" t="str">
            <v>BC</v>
          </cell>
          <cell r="D392" t="str">
            <v>Natural Gas Production</v>
          </cell>
          <cell r="E392" t="str">
            <v>Blowdowns</v>
          </cell>
          <cell r="F392" t="str">
            <v>Blowdown capture low</v>
          </cell>
          <cell r="G392" t="str">
            <v>Market share</v>
          </cell>
          <cell r="H392"/>
          <cell r="I392"/>
          <cell r="J392"/>
          <cell r="K392" t="str">
            <v>Y</v>
          </cell>
          <cell r="L392" t="str">
            <v>ES PLACEHOLDER</v>
          </cell>
          <cell r="M392" t="str">
            <v>%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/>
          <cell r="Z392" t="str">
            <v>CIMS.CAN.BC.Natural Gas Production.Natural Gas Supply.Testing and Maintenance.BlowdownsBCBlowdownsBlowdown capture lowMarket share</v>
          </cell>
        </row>
        <row r="393">
          <cell r="A393" t="str">
            <v>CIMS.CAN.BC.Natural Gas Production.Natural Gas Supply.Testing and Maintenance.Blowdowns</v>
          </cell>
          <cell r="B393" t="str">
            <v>Service</v>
          </cell>
          <cell r="C393" t="str">
            <v>BC</v>
          </cell>
          <cell r="D393" t="str">
            <v>Natural Gas Production</v>
          </cell>
          <cell r="E393" t="str">
            <v>Blowdowns</v>
          </cell>
          <cell r="F393" t="str">
            <v>Blowdown capture low</v>
          </cell>
          <cell r="G393" t="str">
            <v>Output</v>
          </cell>
          <cell r="H393"/>
          <cell r="I393"/>
          <cell r="J393"/>
          <cell r="K393" t="str">
            <v>Y</v>
          </cell>
          <cell r="L393" t="str">
            <v>ES PLACEHOLDER</v>
          </cell>
          <cell r="M393"/>
          <cell r="N393">
            <v>1</v>
          </cell>
          <cell r="O393">
            <v>1</v>
          </cell>
          <cell r="P393">
            <v>1</v>
          </cell>
          <cell r="Q393">
            <v>1</v>
          </cell>
          <cell r="R393">
            <v>1</v>
          </cell>
          <cell r="S393">
            <v>1</v>
          </cell>
          <cell r="T393">
            <v>1</v>
          </cell>
          <cell r="U393">
            <v>1</v>
          </cell>
          <cell r="V393">
            <v>1</v>
          </cell>
          <cell r="W393">
            <v>1</v>
          </cell>
          <cell r="X393">
            <v>1</v>
          </cell>
          <cell r="Y393"/>
          <cell r="Z393" t="str">
            <v>CIMS.CAN.BC.Natural Gas Production.Natural Gas Supply.Testing and Maintenance.BlowdownsBCBlowdownsBlowdown capture lowOutput</v>
          </cell>
        </row>
        <row r="394">
          <cell r="A394" t="str">
            <v>CIMS.CAN.BC.Natural Gas Production.Natural Gas Supply.Testing and Maintenance.Blowdowns</v>
          </cell>
          <cell r="B394" t="str">
            <v>Service</v>
          </cell>
          <cell r="C394" t="str">
            <v>BC</v>
          </cell>
          <cell r="D394" t="str">
            <v>Natural Gas Production</v>
          </cell>
          <cell r="E394" t="str">
            <v>Blowdowns</v>
          </cell>
          <cell r="F394" t="str">
            <v>Blowdown capture low</v>
          </cell>
          <cell r="G394" t="str">
            <v>FCC</v>
          </cell>
          <cell r="H394"/>
          <cell r="I394"/>
          <cell r="J394"/>
          <cell r="K394" t="str">
            <v>Y</v>
          </cell>
          <cell r="L394" t="str">
            <v>ES PLACEHOLDER</v>
          </cell>
          <cell r="M394" t="str">
            <v>$</v>
          </cell>
          <cell r="N394">
            <v>50</v>
          </cell>
          <cell r="O394">
            <v>50</v>
          </cell>
          <cell r="P394">
            <v>50</v>
          </cell>
          <cell r="Q394">
            <v>50</v>
          </cell>
          <cell r="R394">
            <v>50</v>
          </cell>
          <cell r="S394">
            <v>50</v>
          </cell>
          <cell r="T394">
            <v>50</v>
          </cell>
          <cell r="U394">
            <v>50</v>
          </cell>
          <cell r="V394">
            <v>50</v>
          </cell>
          <cell r="W394">
            <v>50</v>
          </cell>
          <cell r="X394">
            <v>50</v>
          </cell>
          <cell r="Y394"/>
          <cell r="Z394" t="str">
            <v>CIMS.CAN.BC.Natural Gas Production.Natural Gas Supply.Testing and Maintenance.BlowdownsBCBlowdownsBlowdown capture lowFCC</v>
          </cell>
        </row>
        <row r="395">
          <cell r="A395" t="str">
            <v>CIMS.CAN.BC.Natural Gas Production.Natural Gas Supply.Testing and Maintenance.Blowdowns</v>
          </cell>
          <cell r="B395" t="str">
            <v>Service</v>
          </cell>
          <cell r="C395" t="str">
            <v>BC</v>
          </cell>
          <cell r="D395" t="str">
            <v>Natural Gas Production</v>
          </cell>
          <cell r="E395" t="str">
            <v>Blowdowns</v>
          </cell>
          <cell r="F395" t="str">
            <v>Blowdown capture low</v>
          </cell>
          <cell r="G395" t="str">
            <v>FOM</v>
          </cell>
          <cell r="H395"/>
          <cell r="I395"/>
          <cell r="J395"/>
          <cell r="K395" t="str">
            <v>Y</v>
          </cell>
          <cell r="L395" t="str">
            <v>ES PLACEHOLDER</v>
          </cell>
          <cell r="M395" t="str">
            <v>$</v>
          </cell>
          <cell r="N395">
            <v>10</v>
          </cell>
          <cell r="O395">
            <v>10</v>
          </cell>
          <cell r="P395">
            <v>10</v>
          </cell>
          <cell r="Q395">
            <v>10</v>
          </cell>
          <cell r="R395">
            <v>10</v>
          </cell>
          <cell r="S395">
            <v>10</v>
          </cell>
          <cell r="T395">
            <v>10</v>
          </cell>
          <cell r="U395">
            <v>10</v>
          </cell>
          <cell r="V395">
            <v>10</v>
          </cell>
          <cell r="W395">
            <v>10</v>
          </cell>
          <cell r="X395">
            <v>10</v>
          </cell>
          <cell r="Y395"/>
          <cell r="Z395" t="str">
            <v>CIMS.CAN.BC.Natural Gas Production.Natural Gas Supply.Testing and Maintenance.BlowdownsBCBlowdownsBlowdown capture lowFOM</v>
          </cell>
        </row>
        <row r="396">
          <cell r="A396" t="str">
            <v>CIMS.CAN.BC.Natural Gas Production.Natural Gas Supply.Testing and Maintenance.Blowdowns</v>
          </cell>
          <cell r="B396" t="str">
            <v>Service</v>
          </cell>
          <cell r="C396" t="str">
            <v>BC</v>
          </cell>
          <cell r="D396" t="str">
            <v>Natural Gas Production</v>
          </cell>
          <cell r="E396" t="str">
            <v>Blowdowns</v>
          </cell>
          <cell r="F396" t="str">
            <v>Blowdown capture high</v>
          </cell>
          <cell r="G396" t="str">
            <v>Technology</v>
          </cell>
          <cell r="H396" t="str">
            <v>Blowdown capture high</v>
          </cell>
          <cell r="I396"/>
          <cell r="J396"/>
          <cell r="K396" t="str">
            <v>Y</v>
          </cell>
          <cell r="L396" t="str">
            <v>ES PLACEHOLDER</v>
          </cell>
          <cell r="M396"/>
          <cell r="N396"/>
          <cell r="O396"/>
          <cell r="P396"/>
          <cell r="Q396"/>
          <cell r="R396"/>
          <cell r="S396"/>
          <cell r="T396"/>
          <cell r="U396"/>
          <cell r="V396"/>
          <cell r="W396"/>
          <cell r="X396"/>
          <cell r="Y396"/>
          <cell r="Z396" t="str">
            <v>CIMS.CAN.BC.Natural Gas Production.Natural Gas Supply.Testing and Maintenance.BlowdownsBCBlowdownsBlowdown capture highTechnologyBlowdown capture high</v>
          </cell>
        </row>
        <row r="397">
          <cell r="A397" t="str">
            <v>CIMS.CAN.BC.Natural Gas Production.Natural Gas Supply.Testing and Maintenance.Blowdowns</v>
          </cell>
          <cell r="B397" t="str">
            <v>Service</v>
          </cell>
          <cell r="C397" t="str">
            <v>BC</v>
          </cell>
          <cell r="D397" t="str">
            <v>Natural Gas Production</v>
          </cell>
          <cell r="E397" t="str">
            <v>Blowdowns</v>
          </cell>
          <cell r="F397" t="str">
            <v>Blowdown capture high</v>
          </cell>
          <cell r="G397" t="str">
            <v>Available</v>
          </cell>
          <cell r="H397"/>
          <cell r="I397"/>
          <cell r="J397"/>
          <cell r="K397" t="str">
            <v>Y</v>
          </cell>
          <cell r="L397" t="str">
            <v>ES PLACEHOLDER</v>
          </cell>
          <cell r="M397" t="str">
            <v>Year</v>
          </cell>
          <cell r="N397">
            <v>2000</v>
          </cell>
          <cell r="O397">
            <v>2000</v>
          </cell>
          <cell r="P397">
            <v>2000</v>
          </cell>
          <cell r="Q397">
            <v>2000</v>
          </cell>
          <cell r="R397">
            <v>2000</v>
          </cell>
          <cell r="S397">
            <v>2000</v>
          </cell>
          <cell r="T397">
            <v>2000</v>
          </cell>
          <cell r="U397">
            <v>2000</v>
          </cell>
          <cell r="V397">
            <v>2000</v>
          </cell>
          <cell r="W397">
            <v>2000</v>
          </cell>
          <cell r="X397">
            <v>2000</v>
          </cell>
          <cell r="Y397"/>
          <cell r="Z397" t="str">
            <v>CIMS.CAN.BC.Natural Gas Production.Natural Gas Supply.Testing and Maintenance.BlowdownsBCBlowdownsBlowdown capture highAvailable</v>
          </cell>
        </row>
        <row r="398">
          <cell r="A398" t="str">
            <v>CIMS.CAN.BC.Natural Gas Production.Natural Gas Supply.Testing and Maintenance.Blowdowns</v>
          </cell>
          <cell r="B398" t="str">
            <v>Service</v>
          </cell>
          <cell r="C398" t="str">
            <v>BC</v>
          </cell>
          <cell r="D398" t="str">
            <v>Natural Gas Production</v>
          </cell>
          <cell r="E398" t="str">
            <v>Blowdowns</v>
          </cell>
          <cell r="F398" t="str">
            <v>Blowdown capture high</v>
          </cell>
          <cell r="G398" t="str">
            <v>Unavailable</v>
          </cell>
          <cell r="H398"/>
          <cell r="I398"/>
          <cell r="J398"/>
          <cell r="K398" t="str">
            <v>Y</v>
          </cell>
          <cell r="L398" t="str">
            <v>ES PLACEHOLDER</v>
          </cell>
          <cell r="M398" t="str">
            <v>Year</v>
          </cell>
          <cell r="N398">
            <v>2101</v>
          </cell>
          <cell r="O398">
            <v>2101</v>
          </cell>
          <cell r="P398">
            <v>2101</v>
          </cell>
          <cell r="Q398">
            <v>2101</v>
          </cell>
          <cell r="R398">
            <v>2101</v>
          </cell>
          <cell r="S398">
            <v>2101</v>
          </cell>
          <cell r="T398">
            <v>2101</v>
          </cell>
          <cell r="U398">
            <v>2101</v>
          </cell>
          <cell r="V398">
            <v>2101</v>
          </cell>
          <cell r="W398">
            <v>2101</v>
          </cell>
          <cell r="X398">
            <v>2101</v>
          </cell>
          <cell r="Y398"/>
          <cell r="Z398" t="str">
            <v>CIMS.CAN.BC.Natural Gas Production.Natural Gas Supply.Testing and Maintenance.BlowdownsBCBlowdownsBlowdown capture highUnavailable</v>
          </cell>
        </row>
        <row r="399">
          <cell r="A399" t="str">
            <v>CIMS.CAN.BC.Natural Gas Production.Natural Gas Supply.Testing and Maintenance.Blowdowns</v>
          </cell>
          <cell r="B399" t="str">
            <v>Service</v>
          </cell>
          <cell r="C399" t="str">
            <v>BC</v>
          </cell>
          <cell r="D399" t="str">
            <v>Natural Gas Production</v>
          </cell>
          <cell r="E399" t="str">
            <v>Blowdowns</v>
          </cell>
          <cell r="F399" t="str">
            <v>Blowdown capture high</v>
          </cell>
          <cell r="G399" t="str">
            <v>Lifetime</v>
          </cell>
          <cell r="H399"/>
          <cell r="I399"/>
          <cell r="J399"/>
          <cell r="K399" t="str">
            <v>Y</v>
          </cell>
          <cell r="L399" t="str">
            <v>ES PLACEHOLDER</v>
          </cell>
          <cell r="M399" t="str">
            <v>Years</v>
          </cell>
          <cell r="N399">
            <v>50</v>
          </cell>
          <cell r="O399">
            <v>50</v>
          </cell>
          <cell r="P399">
            <v>50</v>
          </cell>
          <cell r="Q399">
            <v>50</v>
          </cell>
          <cell r="R399">
            <v>50</v>
          </cell>
          <cell r="S399">
            <v>50</v>
          </cell>
          <cell r="T399">
            <v>50</v>
          </cell>
          <cell r="U399">
            <v>50</v>
          </cell>
          <cell r="V399">
            <v>50</v>
          </cell>
          <cell r="W399">
            <v>50</v>
          </cell>
          <cell r="X399">
            <v>50</v>
          </cell>
          <cell r="Y399"/>
          <cell r="Z399" t="str">
            <v>CIMS.CAN.BC.Natural Gas Production.Natural Gas Supply.Testing and Maintenance.BlowdownsBCBlowdownsBlowdown capture highLifetime</v>
          </cell>
        </row>
        <row r="400">
          <cell r="A400" t="str">
            <v>CIMS.CAN.BC.Natural Gas Production.Natural Gas Supply.Testing and Maintenance.Blowdowns</v>
          </cell>
          <cell r="B400" t="str">
            <v>Service</v>
          </cell>
          <cell r="C400" t="str">
            <v>BC</v>
          </cell>
          <cell r="D400" t="str">
            <v>Natural Gas Production</v>
          </cell>
          <cell r="E400" t="str">
            <v>Blowdowns</v>
          </cell>
          <cell r="F400" t="str">
            <v>Blowdown capture high</v>
          </cell>
          <cell r="G400" t="str">
            <v>Market share</v>
          </cell>
          <cell r="H400"/>
          <cell r="I400"/>
          <cell r="J400"/>
          <cell r="K400" t="str">
            <v>Y</v>
          </cell>
          <cell r="L400" t="str">
            <v>ES PLACEHOLDER</v>
          </cell>
          <cell r="M400" t="str">
            <v>%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/>
          <cell r="Z400" t="str">
            <v>CIMS.CAN.BC.Natural Gas Production.Natural Gas Supply.Testing and Maintenance.BlowdownsBCBlowdownsBlowdown capture highMarket share</v>
          </cell>
        </row>
        <row r="401">
          <cell r="A401" t="str">
            <v>CIMS.CAN.BC.Natural Gas Production.Natural Gas Supply.Testing and Maintenance.Blowdowns</v>
          </cell>
          <cell r="B401" t="str">
            <v>Service</v>
          </cell>
          <cell r="C401" t="str">
            <v>BC</v>
          </cell>
          <cell r="D401" t="str">
            <v>Natural Gas Production</v>
          </cell>
          <cell r="E401" t="str">
            <v>Blowdowns</v>
          </cell>
          <cell r="F401" t="str">
            <v>Blowdown capture high</v>
          </cell>
          <cell r="G401" t="str">
            <v>Output</v>
          </cell>
          <cell r="H401"/>
          <cell r="I401"/>
          <cell r="J401"/>
          <cell r="K401" t="str">
            <v>Y</v>
          </cell>
          <cell r="L401" t="str">
            <v>ES PLACEHOLDER</v>
          </cell>
          <cell r="M401"/>
          <cell r="N401">
            <v>1</v>
          </cell>
          <cell r="O401">
            <v>1</v>
          </cell>
          <cell r="P401">
            <v>1</v>
          </cell>
          <cell r="Q401">
            <v>1</v>
          </cell>
          <cell r="R401">
            <v>1</v>
          </cell>
          <cell r="S401">
            <v>1</v>
          </cell>
          <cell r="T401">
            <v>1</v>
          </cell>
          <cell r="U401">
            <v>1</v>
          </cell>
          <cell r="V401">
            <v>1</v>
          </cell>
          <cell r="W401">
            <v>1</v>
          </cell>
          <cell r="X401">
            <v>1</v>
          </cell>
          <cell r="Y401"/>
          <cell r="Z401" t="str">
            <v>CIMS.CAN.BC.Natural Gas Production.Natural Gas Supply.Testing and Maintenance.BlowdownsBCBlowdownsBlowdown capture highOutput</v>
          </cell>
        </row>
        <row r="402">
          <cell r="A402" t="str">
            <v>CIMS.CAN.BC.Natural Gas Production.Natural Gas Supply.Testing and Maintenance.Blowdowns</v>
          </cell>
          <cell r="B402" t="str">
            <v>Service</v>
          </cell>
          <cell r="C402" t="str">
            <v>BC</v>
          </cell>
          <cell r="D402" t="str">
            <v>Natural Gas Production</v>
          </cell>
          <cell r="E402" t="str">
            <v>Blowdowns</v>
          </cell>
          <cell r="F402" t="str">
            <v>Blowdown capture high</v>
          </cell>
          <cell r="G402" t="str">
            <v>FCC</v>
          </cell>
          <cell r="H402"/>
          <cell r="I402"/>
          <cell r="J402"/>
          <cell r="K402" t="str">
            <v>Y</v>
          </cell>
          <cell r="L402" t="str">
            <v>ES PLACEHOLDER</v>
          </cell>
          <cell r="M402" t="str">
            <v>$</v>
          </cell>
          <cell r="N402">
            <v>50</v>
          </cell>
          <cell r="O402">
            <v>50</v>
          </cell>
          <cell r="P402">
            <v>50</v>
          </cell>
          <cell r="Q402">
            <v>50</v>
          </cell>
          <cell r="R402">
            <v>50</v>
          </cell>
          <cell r="S402">
            <v>50</v>
          </cell>
          <cell r="T402">
            <v>50</v>
          </cell>
          <cell r="U402">
            <v>50</v>
          </cell>
          <cell r="V402">
            <v>50</v>
          </cell>
          <cell r="W402">
            <v>50</v>
          </cell>
          <cell r="X402">
            <v>50</v>
          </cell>
          <cell r="Y402"/>
          <cell r="Z402" t="str">
            <v>CIMS.CAN.BC.Natural Gas Production.Natural Gas Supply.Testing and Maintenance.BlowdownsBCBlowdownsBlowdown capture highFCC</v>
          </cell>
        </row>
        <row r="403">
          <cell r="A403" t="str">
            <v>CIMS.CAN.BC.Natural Gas Production.Natural Gas Supply.Testing and Maintenance.Blowdowns</v>
          </cell>
          <cell r="B403" t="str">
            <v>Service</v>
          </cell>
          <cell r="C403" t="str">
            <v>BC</v>
          </cell>
          <cell r="D403" t="str">
            <v>Natural Gas Production</v>
          </cell>
          <cell r="E403" t="str">
            <v>Blowdowns</v>
          </cell>
          <cell r="F403" t="str">
            <v>Blowdown capture high</v>
          </cell>
          <cell r="G403" t="str">
            <v>FOM</v>
          </cell>
          <cell r="H403"/>
          <cell r="I403"/>
          <cell r="J403"/>
          <cell r="K403" t="str">
            <v>Y</v>
          </cell>
          <cell r="L403" t="str">
            <v>ES PLACEHOLDER</v>
          </cell>
          <cell r="M403" t="str">
            <v>$</v>
          </cell>
          <cell r="N403">
            <v>10</v>
          </cell>
          <cell r="O403">
            <v>10</v>
          </cell>
          <cell r="P403">
            <v>10</v>
          </cell>
          <cell r="Q403">
            <v>10</v>
          </cell>
          <cell r="R403">
            <v>10</v>
          </cell>
          <cell r="S403">
            <v>10</v>
          </cell>
          <cell r="T403">
            <v>10</v>
          </cell>
          <cell r="U403">
            <v>10</v>
          </cell>
          <cell r="V403">
            <v>10</v>
          </cell>
          <cell r="W403">
            <v>10</v>
          </cell>
          <cell r="X403">
            <v>10</v>
          </cell>
          <cell r="Y403"/>
          <cell r="Z403" t="str">
            <v>CIMS.CAN.BC.Natural Gas Production.Natural Gas Supply.Testing and Maintenance.BlowdownsBCBlowdownsBlowdown capture highFOM</v>
          </cell>
        </row>
        <row r="404">
          <cell r="A404" t="str">
            <v>CIMS.CAN.BC.Natural Gas Production.Natural Gas Supply.Testing and Maintenance.Liquid Unloading</v>
          </cell>
          <cell r="B404" t="str">
            <v>Service</v>
          </cell>
          <cell r="C404" t="str">
            <v>BC</v>
          </cell>
          <cell r="D404" t="str">
            <v>Natural Gas Production</v>
          </cell>
          <cell r="E404" t="str">
            <v>Liquid Unloading</v>
          </cell>
          <cell r="F404"/>
          <cell r="G404" t="str">
            <v>Competition type</v>
          </cell>
          <cell r="H404" t="str">
            <v>Tech Compete</v>
          </cell>
          <cell r="I404"/>
          <cell r="J404"/>
          <cell r="K404" t="str">
            <v>Y</v>
          </cell>
          <cell r="L404" t="str">
            <v>ES PLACEHOLDER</v>
          </cell>
          <cell r="M404"/>
          <cell r="N404"/>
          <cell r="O404"/>
          <cell r="P404"/>
          <cell r="Q404"/>
          <cell r="R404"/>
          <cell r="S404"/>
          <cell r="T404"/>
          <cell r="U404"/>
          <cell r="V404"/>
          <cell r="W404"/>
          <cell r="X404"/>
          <cell r="Y404"/>
          <cell r="Z404" t="str">
            <v>CIMS.CAN.BC.Natural Gas Production.Natural Gas Supply.Testing and Maintenance.Liquid UnloadingBCLiquid UnloadingCompetition typeTech Compete</v>
          </cell>
        </row>
        <row r="405">
          <cell r="A405" t="str">
            <v>CIMS.CAN.BC.Natural Gas Production.Natural Gas Supply.Testing and Maintenance.Liquid Unloading</v>
          </cell>
          <cell r="B405" t="str">
            <v>Service</v>
          </cell>
          <cell r="C405" t="str">
            <v>BC</v>
          </cell>
          <cell r="D405" t="str">
            <v>Natural Gas Production</v>
          </cell>
          <cell r="E405" t="str">
            <v>Liquid Unloading</v>
          </cell>
          <cell r="F405"/>
          <cell r="G405" t="str">
            <v>Discount rate_financial</v>
          </cell>
          <cell r="H405"/>
          <cell r="I405"/>
          <cell r="J405"/>
          <cell r="K405" t="str">
            <v>Y</v>
          </cell>
          <cell r="L405" t="str">
            <v>ES PLACEHOLDER</v>
          </cell>
          <cell r="M405" t="str">
            <v>%</v>
          </cell>
          <cell r="N405">
            <v>0.35</v>
          </cell>
          <cell r="O405">
            <v>0.35</v>
          </cell>
          <cell r="P405">
            <v>0.35</v>
          </cell>
          <cell r="Q405">
            <v>0.35</v>
          </cell>
          <cell r="R405">
            <v>0.35</v>
          </cell>
          <cell r="S405">
            <v>0.35</v>
          </cell>
          <cell r="T405">
            <v>0.35</v>
          </cell>
          <cell r="U405">
            <v>0.35</v>
          </cell>
          <cell r="V405">
            <v>0.35</v>
          </cell>
          <cell r="W405">
            <v>0.35</v>
          </cell>
          <cell r="X405">
            <v>0.35</v>
          </cell>
          <cell r="Y405"/>
          <cell r="Z405" t="str">
            <v>CIMS.CAN.BC.Natural Gas Production.Natural Gas Supply.Testing and Maintenance.Liquid UnloadingBCLiquid UnloadingDiscount rate_financial</v>
          </cell>
        </row>
        <row r="406">
          <cell r="A406" t="str">
            <v>CIMS.CAN.BC.Natural Gas Production.Natural Gas Supply.Testing and Maintenance.Liquid Unloading</v>
          </cell>
          <cell r="B406" t="str">
            <v>Service</v>
          </cell>
          <cell r="C406" t="str">
            <v>BC</v>
          </cell>
          <cell r="D406" t="str">
            <v>Natural Gas Production</v>
          </cell>
          <cell r="E406" t="str">
            <v>Liquid Unloading</v>
          </cell>
          <cell r="F406"/>
          <cell r="G406" t="str">
            <v>Heterogeneity</v>
          </cell>
          <cell r="H406"/>
          <cell r="I406"/>
          <cell r="J406"/>
          <cell r="K406" t="str">
            <v>Y</v>
          </cell>
          <cell r="L406" t="str">
            <v>ES PLACEHOLDER</v>
          </cell>
          <cell r="M406"/>
          <cell r="N406">
            <v>10</v>
          </cell>
          <cell r="O406">
            <v>10</v>
          </cell>
          <cell r="P406">
            <v>10</v>
          </cell>
          <cell r="Q406">
            <v>10</v>
          </cell>
          <cell r="R406">
            <v>10</v>
          </cell>
          <cell r="S406">
            <v>10</v>
          </cell>
          <cell r="T406">
            <v>10</v>
          </cell>
          <cell r="U406">
            <v>10</v>
          </cell>
          <cell r="V406">
            <v>10</v>
          </cell>
          <cell r="W406">
            <v>10</v>
          </cell>
          <cell r="X406">
            <v>10</v>
          </cell>
          <cell r="Y406"/>
          <cell r="Z406" t="str">
            <v>CIMS.CAN.BC.Natural Gas Production.Natural Gas Supply.Testing and Maintenance.Liquid UnloadingBCLiquid UnloadingHeterogeneity</v>
          </cell>
        </row>
        <row r="407">
          <cell r="A407" t="str">
            <v>CIMS.CAN.BC.Natural Gas Production.Natural Gas Supply.Testing and Maintenance.Liquid Unloading</v>
          </cell>
          <cell r="B407" t="str">
            <v>Service</v>
          </cell>
          <cell r="C407" t="str">
            <v>BC</v>
          </cell>
          <cell r="D407" t="str">
            <v>Natural Gas Production</v>
          </cell>
          <cell r="E407" t="str">
            <v>Liquid Unloading</v>
          </cell>
          <cell r="F407" t="str">
            <v>Existing</v>
          </cell>
          <cell r="G407" t="str">
            <v>Technology</v>
          </cell>
          <cell r="H407" t="str">
            <v>Existing</v>
          </cell>
          <cell r="I407"/>
          <cell r="J407"/>
          <cell r="K407" t="str">
            <v>Y</v>
          </cell>
          <cell r="L407" t="str">
            <v>ES PLACEHOLDER</v>
          </cell>
          <cell r="M407"/>
          <cell r="N407"/>
          <cell r="O407"/>
          <cell r="P407"/>
          <cell r="Q407"/>
          <cell r="R407"/>
          <cell r="S407"/>
          <cell r="T407"/>
          <cell r="U407"/>
          <cell r="V407"/>
          <cell r="W407"/>
          <cell r="X407"/>
          <cell r="Y407"/>
          <cell r="Z407" t="str">
            <v>CIMS.CAN.BC.Natural Gas Production.Natural Gas Supply.Testing and Maintenance.Liquid UnloadingBCLiquid UnloadingExistingTechnologyExisting</v>
          </cell>
        </row>
        <row r="408">
          <cell r="A408" t="str">
            <v>CIMS.CAN.BC.Natural Gas Production.Natural Gas Supply.Testing and Maintenance.Liquid Unloading</v>
          </cell>
          <cell r="B408" t="str">
            <v>Service</v>
          </cell>
          <cell r="C408" t="str">
            <v>BC</v>
          </cell>
          <cell r="D408" t="str">
            <v>Natural Gas Production</v>
          </cell>
          <cell r="E408" t="str">
            <v>Liquid Unloading</v>
          </cell>
          <cell r="F408" t="str">
            <v>Existing</v>
          </cell>
          <cell r="G408" t="str">
            <v>Available</v>
          </cell>
          <cell r="H408"/>
          <cell r="I408"/>
          <cell r="J408"/>
          <cell r="K408" t="str">
            <v>Y</v>
          </cell>
          <cell r="L408" t="str">
            <v>ES PLACEHOLDER</v>
          </cell>
          <cell r="M408" t="str">
            <v>Year</v>
          </cell>
          <cell r="N408">
            <v>2000</v>
          </cell>
          <cell r="O408">
            <v>2000</v>
          </cell>
          <cell r="P408">
            <v>2000</v>
          </cell>
          <cell r="Q408">
            <v>2000</v>
          </cell>
          <cell r="R408">
            <v>2000</v>
          </cell>
          <cell r="S408">
            <v>2000</v>
          </cell>
          <cell r="T408">
            <v>2000</v>
          </cell>
          <cell r="U408">
            <v>2000</v>
          </cell>
          <cell r="V408">
            <v>2000</v>
          </cell>
          <cell r="W408">
            <v>2000</v>
          </cell>
          <cell r="X408">
            <v>2000</v>
          </cell>
          <cell r="Y408"/>
          <cell r="Z408" t="str">
            <v>CIMS.CAN.BC.Natural Gas Production.Natural Gas Supply.Testing and Maintenance.Liquid UnloadingBCLiquid UnloadingExistingAvailable</v>
          </cell>
        </row>
        <row r="409">
          <cell r="A409" t="str">
            <v>CIMS.CAN.BC.Natural Gas Production.Natural Gas Supply.Testing and Maintenance.Liquid Unloading</v>
          </cell>
          <cell r="B409" t="str">
            <v>Service</v>
          </cell>
          <cell r="C409" t="str">
            <v>BC</v>
          </cell>
          <cell r="D409" t="str">
            <v>Natural Gas Production</v>
          </cell>
          <cell r="E409" t="str">
            <v>Liquid Unloading</v>
          </cell>
          <cell r="F409" t="str">
            <v>Existing</v>
          </cell>
          <cell r="G409" t="str">
            <v>Unavailable</v>
          </cell>
          <cell r="H409"/>
          <cell r="I409"/>
          <cell r="J409"/>
          <cell r="K409" t="str">
            <v>Y</v>
          </cell>
          <cell r="L409" t="str">
            <v>ES PLACEHOLDER</v>
          </cell>
          <cell r="M409" t="str">
            <v>Year</v>
          </cell>
          <cell r="N409">
            <v>2101</v>
          </cell>
          <cell r="O409">
            <v>2101</v>
          </cell>
          <cell r="P409">
            <v>2101</v>
          </cell>
          <cell r="Q409">
            <v>2101</v>
          </cell>
          <cell r="R409">
            <v>2101</v>
          </cell>
          <cell r="S409">
            <v>2101</v>
          </cell>
          <cell r="T409">
            <v>2101</v>
          </cell>
          <cell r="U409">
            <v>2101</v>
          </cell>
          <cell r="V409">
            <v>2101</v>
          </cell>
          <cell r="W409">
            <v>2101</v>
          </cell>
          <cell r="X409">
            <v>2101</v>
          </cell>
          <cell r="Y409"/>
          <cell r="Z409" t="str">
            <v>CIMS.CAN.BC.Natural Gas Production.Natural Gas Supply.Testing and Maintenance.Liquid UnloadingBCLiquid UnloadingExistingUnavailable</v>
          </cell>
        </row>
        <row r="410">
          <cell r="A410" t="str">
            <v>CIMS.CAN.BC.Natural Gas Production.Natural Gas Supply.Testing and Maintenance.Liquid Unloading</v>
          </cell>
          <cell r="B410" t="str">
            <v>Service</v>
          </cell>
          <cell r="C410" t="str">
            <v>BC</v>
          </cell>
          <cell r="D410" t="str">
            <v>Natural Gas Production</v>
          </cell>
          <cell r="E410" t="str">
            <v>Liquid Unloading</v>
          </cell>
          <cell r="F410" t="str">
            <v>Existing</v>
          </cell>
          <cell r="G410" t="str">
            <v>Lifetime</v>
          </cell>
          <cell r="H410"/>
          <cell r="I410"/>
          <cell r="J410"/>
          <cell r="K410" t="str">
            <v>Y</v>
          </cell>
          <cell r="L410" t="str">
            <v>ES PLACEHOLDER</v>
          </cell>
          <cell r="M410" t="str">
            <v>Years</v>
          </cell>
          <cell r="N410">
            <v>50</v>
          </cell>
          <cell r="O410">
            <v>50</v>
          </cell>
          <cell r="P410">
            <v>50</v>
          </cell>
          <cell r="Q410">
            <v>50</v>
          </cell>
          <cell r="R410">
            <v>50</v>
          </cell>
          <cell r="S410">
            <v>50</v>
          </cell>
          <cell r="T410">
            <v>50</v>
          </cell>
          <cell r="U410">
            <v>50</v>
          </cell>
          <cell r="V410">
            <v>50</v>
          </cell>
          <cell r="W410">
            <v>50</v>
          </cell>
          <cell r="X410">
            <v>50</v>
          </cell>
          <cell r="Y410"/>
          <cell r="Z410" t="str">
            <v>CIMS.CAN.BC.Natural Gas Production.Natural Gas Supply.Testing and Maintenance.Liquid UnloadingBCLiquid UnloadingExistingLifetime</v>
          </cell>
        </row>
        <row r="411">
          <cell r="A411" t="str">
            <v>CIMS.CAN.BC.Natural Gas Production.Natural Gas Supply.Testing and Maintenance.Liquid Unloading</v>
          </cell>
          <cell r="B411" t="str">
            <v>Service</v>
          </cell>
          <cell r="C411" t="str">
            <v>BC</v>
          </cell>
          <cell r="D411" t="str">
            <v>Natural Gas Production</v>
          </cell>
          <cell r="E411" t="str">
            <v>Liquid Unloading</v>
          </cell>
          <cell r="F411" t="str">
            <v>Existing</v>
          </cell>
          <cell r="G411" t="str">
            <v>Market share</v>
          </cell>
          <cell r="H411"/>
          <cell r="I411"/>
          <cell r="J411"/>
          <cell r="K411" t="str">
            <v>Y</v>
          </cell>
          <cell r="L411" t="str">
            <v>ES PLACEHOLDER</v>
          </cell>
          <cell r="M411"/>
          <cell r="N411">
            <v>1</v>
          </cell>
          <cell r="O411">
            <v>1</v>
          </cell>
          <cell r="P411">
            <v>1</v>
          </cell>
          <cell r="Q411">
            <v>1</v>
          </cell>
          <cell r="R411">
            <v>1</v>
          </cell>
          <cell r="S411">
            <v>1</v>
          </cell>
          <cell r="T411">
            <v>1</v>
          </cell>
          <cell r="U411">
            <v>1</v>
          </cell>
          <cell r="V411">
            <v>1</v>
          </cell>
          <cell r="W411">
            <v>1</v>
          </cell>
          <cell r="X411">
            <v>1</v>
          </cell>
          <cell r="Y411"/>
          <cell r="Z411" t="str">
            <v>CIMS.CAN.BC.Natural Gas Production.Natural Gas Supply.Testing and Maintenance.Liquid UnloadingBCLiquid UnloadingExistingMarket share</v>
          </cell>
        </row>
        <row r="412">
          <cell r="A412" t="str">
            <v>CIMS.CAN.BC.Natural Gas Production.Natural Gas Supply.Testing and Maintenance.Liquid Unloading</v>
          </cell>
          <cell r="B412" t="str">
            <v>Service</v>
          </cell>
          <cell r="C412" t="str">
            <v>BC</v>
          </cell>
          <cell r="D412" t="str">
            <v>Natural Gas Production</v>
          </cell>
          <cell r="E412" t="str">
            <v>Liquid Unloading</v>
          </cell>
          <cell r="F412" t="str">
            <v>Existing</v>
          </cell>
          <cell r="G412" t="str">
            <v>Output</v>
          </cell>
          <cell r="H412"/>
          <cell r="I412"/>
          <cell r="J412"/>
          <cell r="K412" t="str">
            <v>Y</v>
          </cell>
          <cell r="L412" t="str">
            <v>ES PLACEHOLDER</v>
          </cell>
          <cell r="M412"/>
          <cell r="N412">
            <v>1</v>
          </cell>
          <cell r="O412">
            <v>1</v>
          </cell>
          <cell r="P412">
            <v>1</v>
          </cell>
          <cell r="Q412">
            <v>1</v>
          </cell>
          <cell r="R412">
            <v>1</v>
          </cell>
          <cell r="S412">
            <v>1</v>
          </cell>
          <cell r="T412">
            <v>1</v>
          </cell>
          <cell r="U412">
            <v>1</v>
          </cell>
          <cell r="V412">
            <v>1</v>
          </cell>
          <cell r="W412">
            <v>1</v>
          </cell>
          <cell r="X412">
            <v>1</v>
          </cell>
          <cell r="Y412"/>
          <cell r="Z412" t="str">
            <v>CIMS.CAN.BC.Natural Gas Production.Natural Gas Supply.Testing and Maintenance.Liquid UnloadingBCLiquid UnloadingExistingOutput</v>
          </cell>
        </row>
        <row r="413">
          <cell r="A413" t="str">
            <v>CIMS.CAN.BC.Natural Gas Production.Natural Gas Supply.Testing and Maintenance.Liquid Unloading</v>
          </cell>
          <cell r="B413" t="str">
            <v>Service</v>
          </cell>
          <cell r="C413" t="str">
            <v>BC</v>
          </cell>
          <cell r="D413" t="str">
            <v>Natural Gas Production</v>
          </cell>
          <cell r="E413" t="str">
            <v>Liquid Unloading</v>
          </cell>
          <cell r="F413" t="str">
            <v>Existing</v>
          </cell>
          <cell r="G413" t="str">
            <v>FCC</v>
          </cell>
          <cell r="H413"/>
          <cell r="I413"/>
          <cell r="J413"/>
          <cell r="K413" t="str">
            <v>Y</v>
          </cell>
          <cell r="L413" t="str">
            <v>ES PLACEHOLDER</v>
          </cell>
          <cell r="M413"/>
          <cell r="N413">
            <v>1</v>
          </cell>
          <cell r="O413">
            <v>1</v>
          </cell>
          <cell r="P413">
            <v>1</v>
          </cell>
          <cell r="Q413">
            <v>1</v>
          </cell>
          <cell r="R413">
            <v>1</v>
          </cell>
          <cell r="S413">
            <v>1</v>
          </cell>
          <cell r="T413">
            <v>1</v>
          </cell>
          <cell r="U413">
            <v>1</v>
          </cell>
          <cell r="V413">
            <v>1</v>
          </cell>
          <cell r="W413">
            <v>1</v>
          </cell>
          <cell r="X413">
            <v>1</v>
          </cell>
          <cell r="Y413"/>
          <cell r="Z413" t="str">
            <v>CIMS.CAN.BC.Natural Gas Production.Natural Gas Supply.Testing and Maintenance.Liquid UnloadingBCLiquid UnloadingExistingFCC</v>
          </cell>
        </row>
        <row r="414">
          <cell r="A414" t="str">
            <v>CIMS.CAN.BC.Natural Gas Production.Natural Gas Supply.Testing and Maintenance.Liquid Unloading</v>
          </cell>
          <cell r="B414" t="str">
            <v>Service</v>
          </cell>
          <cell r="C414" t="str">
            <v>BC</v>
          </cell>
          <cell r="D414" t="str">
            <v>Natural Gas Production</v>
          </cell>
          <cell r="E414" t="str">
            <v>Liquid Unloading</v>
          </cell>
          <cell r="F414" t="str">
            <v>Existing</v>
          </cell>
          <cell r="G414" t="str">
            <v>FOM</v>
          </cell>
          <cell r="H414"/>
          <cell r="I414"/>
          <cell r="J414"/>
          <cell r="K414" t="str">
            <v>Y</v>
          </cell>
          <cell r="L414" t="str">
            <v>ES PLACEHOLDER</v>
          </cell>
          <cell r="M414"/>
          <cell r="N414">
            <v>1</v>
          </cell>
          <cell r="O414">
            <v>1</v>
          </cell>
          <cell r="P414">
            <v>1</v>
          </cell>
          <cell r="Q414">
            <v>1</v>
          </cell>
          <cell r="R414">
            <v>1</v>
          </cell>
          <cell r="S414">
            <v>1</v>
          </cell>
          <cell r="T414">
            <v>1</v>
          </cell>
          <cell r="U414">
            <v>1</v>
          </cell>
          <cell r="V414">
            <v>1</v>
          </cell>
          <cell r="W414">
            <v>1</v>
          </cell>
          <cell r="X414">
            <v>1</v>
          </cell>
          <cell r="Y414"/>
          <cell r="Z414" t="str">
            <v>CIMS.CAN.BC.Natural Gas Production.Natural Gas Supply.Testing and Maintenance.Liquid UnloadingBCLiquid UnloadingExistingFOM</v>
          </cell>
        </row>
        <row r="415">
          <cell r="A415" t="str">
            <v>CIMS.CAN.BC.Natural Gas Production.Natural Gas Supply.Testing and Maintenance.Liquid Unloading</v>
          </cell>
          <cell r="B415" t="str">
            <v>Service</v>
          </cell>
          <cell r="C415" t="str">
            <v>BC</v>
          </cell>
          <cell r="D415" t="str">
            <v>Natural Gas Production</v>
          </cell>
          <cell r="E415" t="str">
            <v>Liquid Unloading</v>
          </cell>
          <cell r="F415" t="str">
            <v>Plunger Install</v>
          </cell>
          <cell r="G415" t="str">
            <v>Technology</v>
          </cell>
          <cell r="H415" t="str">
            <v>Plunger Install</v>
          </cell>
          <cell r="I415"/>
          <cell r="J415"/>
          <cell r="K415" t="str">
            <v>Y</v>
          </cell>
          <cell r="L415" t="str">
            <v>ES PLACEHOLDER</v>
          </cell>
          <cell r="M415"/>
          <cell r="N415"/>
          <cell r="O415"/>
          <cell r="P415"/>
          <cell r="Q415"/>
          <cell r="R415"/>
          <cell r="S415"/>
          <cell r="T415"/>
          <cell r="U415"/>
          <cell r="V415"/>
          <cell r="W415"/>
          <cell r="X415"/>
          <cell r="Y415"/>
          <cell r="Z415" t="str">
            <v>CIMS.CAN.BC.Natural Gas Production.Natural Gas Supply.Testing and Maintenance.Liquid UnloadingBCLiquid UnloadingPlunger InstallTechnologyPlunger Install</v>
          </cell>
        </row>
        <row r="416">
          <cell r="A416" t="str">
            <v>CIMS.CAN.BC.Natural Gas Production.Natural Gas Supply.Testing and Maintenance.Liquid Unloading</v>
          </cell>
          <cell r="B416" t="str">
            <v>Service</v>
          </cell>
          <cell r="C416" t="str">
            <v>BC</v>
          </cell>
          <cell r="D416" t="str">
            <v>Natural Gas Production</v>
          </cell>
          <cell r="E416" t="str">
            <v>Liquid Unloading</v>
          </cell>
          <cell r="F416" t="str">
            <v>Plunger Install</v>
          </cell>
          <cell r="G416" t="str">
            <v>Available</v>
          </cell>
          <cell r="H416"/>
          <cell r="I416"/>
          <cell r="J416"/>
          <cell r="K416" t="str">
            <v>Y</v>
          </cell>
          <cell r="L416" t="str">
            <v>ES PLACEHOLDER</v>
          </cell>
          <cell r="M416" t="str">
            <v>Year</v>
          </cell>
          <cell r="N416">
            <v>2000</v>
          </cell>
          <cell r="O416">
            <v>2000</v>
          </cell>
          <cell r="P416">
            <v>2000</v>
          </cell>
          <cell r="Q416">
            <v>2000</v>
          </cell>
          <cell r="R416">
            <v>2000</v>
          </cell>
          <cell r="S416">
            <v>2000</v>
          </cell>
          <cell r="T416">
            <v>2000</v>
          </cell>
          <cell r="U416">
            <v>2000</v>
          </cell>
          <cell r="V416">
            <v>2000</v>
          </cell>
          <cell r="W416">
            <v>2000</v>
          </cell>
          <cell r="X416">
            <v>2000</v>
          </cell>
          <cell r="Y416"/>
          <cell r="Z416" t="str">
            <v>CIMS.CAN.BC.Natural Gas Production.Natural Gas Supply.Testing and Maintenance.Liquid UnloadingBCLiquid UnloadingPlunger InstallAvailable</v>
          </cell>
        </row>
        <row r="417">
          <cell r="A417" t="str">
            <v>CIMS.CAN.BC.Natural Gas Production.Natural Gas Supply.Testing and Maintenance.Liquid Unloading</v>
          </cell>
          <cell r="B417" t="str">
            <v>Service</v>
          </cell>
          <cell r="C417" t="str">
            <v>BC</v>
          </cell>
          <cell r="D417" t="str">
            <v>Natural Gas Production</v>
          </cell>
          <cell r="E417" t="str">
            <v>Liquid Unloading</v>
          </cell>
          <cell r="F417" t="str">
            <v>Plunger Install</v>
          </cell>
          <cell r="G417" t="str">
            <v>Unavailable</v>
          </cell>
          <cell r="H417"/>
          <cell r="I417"/>
          <cell r="J417"/>
          <cell r="K417" t="str">
            <v>Y</v>
          </cell>
          <cell r="L417" t="str">
            <v>ES PLACEHOLDER</v>
          </cell>
          <cell r="M417" t="str">
            <v>Year</v>
          </cell>
          <cell r="N417">
            <v>2101</v>
          </cell>
          <cell r="O417">
            <v>2101</v>
          </cell>
          <cell r="P417">
            <v>2101</v>
          </cell>
          <cell r="Q417">
            <v>2101</v>
          </cell>
          <cell r="R417">
            <v>2101</v>
          </cell>
          <cell r="S417">
            <v>2101</v>
          </cell>
          <cell r="T417">
            <v>2101</v>
          </cell>
          <cell r="U417">
            <v>2101</v>
          </cell>
          <cell r="V417">
            <v>2101</v>
          </cell>
          <cell r="W417">
            <v>2101</v>
          </cell>
          <cell r="X417">
            <v>2101</v>
          </cell>
          <cell r="Y417"/>
          <cell r="Z417" t="str">
            <v>CIMS.CAN.BC.Natural Gas Production.Natural Gas Supply.Testing and Maintenance.Liquid UnloadingBCLiquid UnloadingPlunger InstallUnavailable</v>
          </cell>
        </row>
        <row r="418">
          <cell r="A418" t="str">
            <v>CIMS.CAN.BC.Natural Gas Production.Natural Gas Supply.Testing and Maintenance.Liquid Unloading</v>
          </cell>
          <cell r="B418" t="str">
            <v>Service</v>
          </cell>
          <cell r="C418" t="str">
            <v>BC</v>
          </cell>
          <cell r="D418" t="str">
            <v>Natural Gas Production</v>
          </cell>
          <cell r="E418" t="str">
            <v>Liquid Unloading</v>
          </cell>
          <cell r="F418" t="str">
            <v>Plunger Install</v>
          </cell>
          <cell r="G418" t="str">
            <v>Lifetime</v>
          </cell>
          <cell r="H418"/>
          <cell r="I418"/>
          <cell r="J418"/>
          <cell r="K418" t="str">
            <v>Y</v>
          </cell>
          <cell r="L418" t="str">
            <v>ES PLACEHOLDER</v>
          </cell>
          <cell r="M418" t="str">
            <v>Years</v>
          </cell>
          <cell r="N418">
            <v>50</v>
          </cell>
          <cell r="O418">
            <v>50</v>
          </cell>
          <cell r="P418">
            <v>50</v>
          </cell>
          <cell r="Q418">
            <v>50</v>
          </cell>
          <cell r="R418">
            <v>50</v>
          </cell>
          <cell r="S418">
            <v>50</v>
          </cell>
          <cell r="T418">
            <v>50</v>
          </cell>
          <cell r="U418">
            <v>50</v>
          </cell>
          <cell r="V418">
            <v>50</v>
          </cell>
          <cell r="W418">
            <v>50</v>
          </cell>
          <cell r="X418">
            <v>50</v>
          </cell>
          <cell r="Y418"/>
          <cell r="Z418" t="str">
            <v>CIMS.CAN.BC.Natural Gas Production.Natural Gas Supply.Testing and Maintenance.Liquid UnloadingBCLiquid UnloadingPlunger InstallLifetime</v>
          </cell>
        </row>
        <row r="419">
          <cell r="A419" t="str">
            <v>CIMS.CAN.BC.Natural Gas Production.Natural Gas Supply.Testing and Maintenance.Liquid Unloading</v>
          </cell>
          <cell r="B419" t="str">
            <v>Service</v>
          </cell>
          <cell r="C419" t="str">
            <v>BC</v>
          </cell>
          <cell r="D419" t="str">
            <v>Natural Gas Production</v>
          </cell>
          <cell r="E419" t="str">
            <v>Liquid Unloading</v>
          </cell>
          <cell r="F419" t="str">
            <v>Plunger Install</v>
          </cell>
          <cell r="G419" t="str">
            <v>Market share</v>
          </cell>
          <cell r="H419"/>
          <cell r="I419"/>
          <cell r="J419"/>
          <cell r="K419" t="str">
            <v>Y</v>
          </cell>
          <cell r="L419" t="str">
            <v>ES PLACEHOLDER</v>
          </cell>
          <cell r="M419"/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/>
          <cell r="Z419" t="str">
            <v>CIMS.CAN.BC.Natural Gas Production.Natural Gas Supply.Testing and Maintenance.Liquid UnloadingBCLiquid UnloadingPlunger InstallMarket share</v>
          </cell>
        </row>
        <row r="420">
          <cell r="A420" t="str">
            <v>CIMS.CAN.BC.Natural Gas Production.Natural Gas Supply.Testing and Maintenance.Liquid Unloading</v>
          </cell>
          <cell r="B420" t="str">
            <v>Service</v>
          </cell>
          <cell r="C420" t="str">
            <v>BC</v>
          </cell>
          <cell r="D420" t="str">
            <v>Natural Gas Production</v>
          </cell>
          <cell r="E420" t="str">
            <v>Liquid Unloading</v>
          </cell>
          <cell r="F420" t="str">
            <v>Plunger Install</v>
          </cell>
          <cell r="G420" t="str">
            <v>Output</v>
          </cell>
          <cell r="H420"/>
          <cell r="I420"/>
          <cell r="J420"/>
          <cell r="K420" t="str">
            <v>Y</v>
          </cell>
          <cell r="L420" t="str">
            <v>ES PLACEHOLDER</v>
          </cell>
          <cell r="M420"/>
          <cell r="N420">
            <v>1</v>
          </cell>
          <cell r="O420">
            <v>1</v>
          </cell>
          <cell r="P420">
            <v>1</v>
          </cell>
          <cell r="Q420">
            <v>1</v>
          </cell>
          <cell r="R420">
            <v>1</v>
          </cell>
          <cell r="S420">
            <v>1</v>
          </cell>
          <cell r="T420">
            <v>1</v>
          </cell>
          <cell r="U420">
            <v>1</v>
          </cell>
          <cell r="V420">
            <v>1</v>
          </cell>
          <cell r="W420">
            <v>1</v>
          </cell>
          <cell r="X420">
            <v>1</v>
          </cell>
          <cell r="Y420"/>
          <cell r="Z420" t="str">
            <v>CIMS.CAN.BC.Natural Gas Production.Natural Gas Supply.Testing and Maintenance.Liquid UnloadingBCLiquid UnloadingPlunger InstallOutput</v>
          </cell>
        </row>
        <row r="421">
          <cell r="A421" t="str">
            <v>CIMS.CAN.BC.Natural Gas Production.Natural Gas Supply.Testing and Maintenance.Liquid Unloading</v>
          </cell>
          <cell r="B421" t="str">
            <v>Service</v>
          </cell>
          <cell r="C421" t="str">
            <v>BC</v>
          </cell>
          <cell r="D421" t="str">
            <v>Natural Gas Production</v>
          </cell>
          <cell r="E421" t="str">
            <v>Liquid Unloading</v>
          </cell>
          <cell r="F421" t="str">
            <v>Plunger Install</v>
          </cell>
          <cell r="G421" t="str">
            <v>FCC</v>
          </cell>
          <cell r="H421"/>
          <cell r="I421"/>
          <cell r="J421"/>
          <cell r="K421" t="str">
            <v>Y</v>
          </cell>
          <cell r="L421" t="str">
            <v>ES PLACEHOLDER</v>
          </cell>
          <cell r="M421" t="str">
            <v>$</v>
          </cell>
          <cell r="N421">
            <v>50</v>
          </cell>
          <cell r="O421">
            <v>50</v>
          </cell>
          <cell r="P421">
            <v>50</v>
          </cell>
          <cell r="Q421">
            <v>50</v>
          </cell>
          <cell r="R421">
            <v>50</v>
          </cell>
          <cell r="S421">
            <v>50</v>
          </cell>
          <cell r="T421">
            <v>50</v>
          </cell>
          <cell r="U421">
            <v>50</v>
          </cell>
          <cell r="V421">
            <v>50</v>
          </cell>
          <cell r="W421">
            <v>50</v>
          </cell>
          <cell r="X421">
            <v>50</v>
          </cell>
          <cell r="Y421"/>
          <cell r="Z421" t="str">
            <v>CIMS.CAN.BC.Natural Gas Production.Natural Gas Supply.Testing and Maintenance.Liquid UnloadingBCLiquid UnloadingPlunger InstallFCC</v>
          </cell>
        </row>
        <row r="422">
          <cell r="A422" t="str">
            <v>CIMS.CAN.BC.Natural Gas Production.Natural Gas Supply.Testing and Maintenance.Liquid Unloading</v>
          </cell>
          <cell r="B422" t="str">
            <v>Service</v>
          </cell>
          <cell r="C422" t="str">
            <v>BC</v>
          </cell>
          <cell r="D422" t="str">
            <v>Natural Gas Production</v>
          </cell>
          <cell r="E422" t="str">
            <v>Liquid Unloading</v>
          </cell>
          <cell r="F422" t="str">
            <v>Plunger Install</v>
          </cell>
          <cell r="G422" t="str">
            <v>FOM</v>
          </cell>
          <cell r="H422"/>
          <cell r="I422"/>
          <cell r="J422"/>
          <cell r="K422" t="str">
            <v>Y</v>
          </cell>
          <cell r="L422" t="str">
            <v>ES PLACEHOLDER</v>
          </cell>
          <cell r="M422" t="str">
            <v>$</v>
          </cell>
          <cell r="N422">
            <v>10</v>
          </cell>
          <cell r="O422">
            <v>10</v>
          </cell>
          <cell r="P422">
            <v>10</v>
          </cell>
          <cell r="Q422">
            <v>10</v>
          </cell>
          <cell r="R422">
            <v>10</v>
          </cell>
          <cell r="S422">
            <v>10</v>
          </cell>
          <cell r="T422">
            <v>10</v>
          </cell>
          <cell r="U422">
            <v>10</v>
          </cell>
          <cell r="V422">
            <v>10</v>
          </cell>
          <cell r="W422">
            <v>10</v>
          </cell>
          <cell r="X422">
            <v>10</v>
          </cell>
          <cell r="Y422"/>
          <cell r="Z422" t="str">
            <v>CIMS.CAN.BC.Natural Gas Production.Natural Gas Supply.Testing and Maintenance.Liquid UnloadingBCLiquid UnloadingPlunger InstallFOM</v>
          </cell>
        </row>
        <row r="423">
          <cell r="A423" t="str">
            <v>CIMS.CAN.BC.Natural Gas Production.Natural Gas Supply.Testing and Maintenance.SCVF</v>
          </cell>
          <cell r="B423" t="str">
            <v>Service</v>
          </cell>
          <cell r="C423" t="str">
            <v>BC</v>
          </cell>
          <cell r="D423" t="str">
            <v>Natural Gas Production</v>
          </cell>
          <cell r="E423" t="str">
            <v>SCVF</v>
          </cell>
          <cell r="F423"/>
          <cell r="G423" t="str">
            <v>Competition type</v>
          </cell>
          <cell r="H423" t="str">
            <v>Tech Compete</v>
          </cell>
          <cell r="I423"/>
          <cell r="J423"/>
          <cell r="K423" t="str">
            <v>Y</v>
          </cell>
          <cell r="L423" t="str">
            <v>ES PLACEHOLDER</v>
          </cell>
          <cell r="M423"/>
          <cell r="N423"/>
          <cell r="O423"/>
          <cell r="P423"/>
          <cell r="Q423"/>
          <cell r="R423"/>
          <cell r="S423"/>
          <cell r="T423"/>
          <cell r="U423"/>
          <cell r="V423"/>
          <cell r="W423"/>
          <cell r="X423"/>
          <cell r="Y423"/>
          <cell r="Z423" t="str">
            <v>CIMS.CAN.BC.Natural Gas Production.Natural Gas Supply.Testing and Maintenance.SCVFBCSCVFCompetition typeTech Compete</v>
          </cell>
        </row>
        <row r="424">
          <cell r="A424" t="str">
            <v>CIMS.CAN.BC.Natural Gas Production.Natural Gas Supply.Testing and Maintenance.SCVF</v>
          </cell>
          <cell r="B424" t="str">
            <v>Service</v>
          </cell>
          <cell r="C424" t="str">
            <v>BC</v>
          </cell>
          <cell r="D424" t="str">
            <v>Natural Gas Production</v>
          </cell>
          <cell r="E424" t="str">
            <v>SCVF</v>
          </cell>
          <cell r="F424"/>
          <cell r="G424" t="str">
            <v>Discount rate_financial</v>
          </cell>
          <cell r="H424"/>
          <cell r="I424"/>
          <cell r="J424"/>
          <cell r="K424" t="str">
            <v>Y</v>
          </cell>
          <cell r="L424" t="str">
            <v>ES PLACEHOLDER</v>
          </cell>
          <cell r="M424" t="str">
            <v>%</v>
          </cell>
          <cell r="N424">
            <v>0.35</v>
          </cell>
          <cell r="O424">
            <v>0.35</v>
          </cell>
          <cell r="P424">
            <v>0.35</v>
          </cell>
          <cell r="Q424">
            <v>0.35</v>
          </cell>
          <cell r="R424">
            <v>0.35</v>
          </cell>
          <cell r="S424">
            <v>0.35</v>
          </cell>
          <cell r="T424">
            <v>0.35</v>
          </cell>
          <cell r="U424">
            <v>0.35</v>
          </cell>
          <cell r="V424">
            <v>0.35</v>
          </cell>
          <cell r="W424">
            <v>0.35</v>
          </cell>
          <cell r="X424">
            <v>0.35</v>
          </cell>
          <cell r="Y424"/>
          <cell r="Z424" t="str">
            <v>CIMS.CAN.BC.Natural Gas Production.Natural Gas Supply.Testing and Maintenance.SCVFBCSCVFDiscount rate_financial</v>
          </cell>
        </row>
        <row r="425">
          <cell r="A425" t="str">
            <v>CIMS.CAN.BC.Natural Gas Production.Natural Gas Supply.Testing and Maintenance.SCVF</v>
          </cell>
          <cell r="B425" t="str">
            <v>Service</v>
          </cell>
          <cell r="C425" t="str">
            <v>BC</v>
          </cell>
          <cell r="D425" t="str">
            <v>Natural Gas Production</v>
          </cell>
          <cell r="E425" t="str">
            <v>SCVF</v>
          </cell>
          <cell r="F425"/>
          <cell r="G425" t="str">
            <v>Heterogeneity</v>
          </cell>
          <cell r="H425"/>
          <cell r="I425"/>
          <cell r="J425"/>
          <cell r="K425" t="str">
            <v>Y</v>
          </cell>
          <cell r="L425" t="str">
            <v>ES PLACEHOLDER</v>
          </cell>
          <cell r="M425"/>
          <cell r="N425">
            <v>10</v>
          </cell>
          <cell r="O425">
            <v>10</v>
          </cell>
          <cell r="P425">
            <v>10</v>
          </cell>
          <cell r="Q425">
            <v>10</v>
          </cell>
          <cell r="R425">
            <v>10</v>
          </cell>
          <cell r="S425">
            <v>10</v>
          </cell>
          <cell r="T425">
            <v>10</v>
          </cell>
          <cell r="U425">
            <v>10</v>
          </cell>
          <cell r="V425">
            <v>10</v>
          </cell>
          <cell r="W425">
            <v>10</v>
          </cell>
          <cell r="X425">
            <v>10</v>
          </cell>
          <cell r="Y425"/>
          <cell r="Z425" t="str">
            <v>CIMS.CAN.BC.Natural Gas Production.Natural Gas Supply.Testing and Maintenance.SCVFBCSCVFHeterogeneity</v>
          </cell>
        </row>
        <row r="426">
          <cell r="A426" t="str">
            <v>CIMS.CAN.BC.Natural Gas Production.Natural Gas Supply.Testing and Maintenance.SCVF</v>
          </cell>
          <cell r="B426" t="str">
            <v>Service</v>
          </cell>
          <cell r="C426" t="str">
            <v>BC</v>
          </cell>
          <cell r="D426" t="str">
            <v>Natural Gas Production</v>
          </cell>
          <cell r="E426" t="str">
            <v>SCVF</v>
          </cell>
          <cell r="F426" t="str">
            <v>Existing</v>
          </cell>
          <cell r="G426" t="str">
            <v>Technology</v>
          </cell>
          <cell r="H426" t="str">
            <v>Existing</v>
          </cell>
          <cell r="I426"/>
          <cell r="J426"/>
          <cell r="K426" t="str">
            <v>Y</v>
          </cell>
          <cell r="L426" t="str">
            <v>ES PLACEHOLDER</v>
          </cell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  <cell r="Z426" t="str">
            <v>CIMS.CAN.BC.Natural Gas Production.Natural Gas Supply.Testing and Maintenance.SCVFBCSCVFExistingTechnologyExisting</v>
          </cell>
        </row>
        <row r="427">
          <cell r="A427" t="str">
            <v>CIMS.CAN.BC.Natural Gas Production.Natural Gas Supply.Testing and Maintenance.SCVF</v>
          </cell>
          <cell r="B427" t="str">
            <v>Service</v>
          </cell>
          <cell r="C427" t="str">
            <v>BC</v>
          </cell>
          <cell r="D427" t="str">
            <v>Natural Gas Production</v>
          </cell>
          <cell r="E427" t="str">
            <v>SCVF</v>
          </cell>
          <cell r="F427" t="str">
            <v>Existing</v>
          </cell>
          <cell r="G427" t="str">
            <v>Available</v>
          </cell>
          <cell r="H427"/>
          <cell r="I427"/>
          <cell r="J427"/>
          <cell r="K427" t="str">
            <v>Y</v>
          </cell>
          <cell r="L427" t="str">
            <v>ES</v>
          </cell>
          <cell r="M427" t="str">
            <v>Year</v>
          </cell>
          <cell r="N427">
            <v>2000</v>
          </cell>
          <cell r="O427">
            <v>2000</v>
          </cell>
          <cell r="P427">
            <v>2000</v>
          </cell>
          <cell r="Q427">
            <v>2000</v>
          </cell>
          <cell r="R427">
            <v>2000</v>
          </cell>
          <cell r="S427">
            <v>2000</v>
          </cell>
          <cell r="T427">
            <v>2000</v>
          </cell>
          <cell r="U427">
            <v>2000</v>
          </cell>
          <cell r="V427">
            <v>2000</v>
          </cell>
          <cell r="W427">
            <v>2000</v>
          </cell>
          <cell r="X427">
            <v>2000</v>
          </cell>
          <cell r="Y427"/>
          <cell r="Z427" t="str">
            <v>CIMS.CAN.BC.Natural Gas Production.Natural Gas Supply.Testing and Maintenance.SCVFBCSCVFExistingAvailable</v>
          </cell>
        </row>
        <row r="428">
          <cell r="A428" t="str">
            <v>CIMS.CAN.BC.Natural Gas Production.Natural Gas Supply.Testing and Maintenance.SCVF</v>
          </cell>
          <cell r="B428" t="str">
            <v>Service</v>
          </cell>
          <cell r="C428" t="str">
            <v>BC</v>
          </cell>
          <cell r="D428" t="str">
            <v>Natural Gas Production</v>
          </cell>
          <cell r="E428" t="str">
            <v>SCVF</v>
          </cell>
          <cell r="F428" t="str">
            <v>Existing</v>
          </cell>
          <cell r="G428" t="str">
            <v>Unavailable</v>
          </cell>
          <cell r="H428"/>
          <cell r="I428"/>
          <cell r="J428"/>
          <cell r="K428" t="str">
            <v>Y</v>
          </cell>
          <cell r="L428" t="str">
            <v>ES</v>
          </cell>
          <cell r="M428" t="str">
            <v>Year</v>
          </cell>
          <cell r="N428">
            <v>2100</v>
          </cell>
          <cell r="O428">
            <v>2100</v>
          </cell>
          <cell r="P428">
            <v>2100</v>
          </cell>
          <cell r="Q428">
            <v>2100</v>
          </cell>
          <cell r="R428">
            <v>2100</v>
          </cell>
          <cell r="S428">
            <v>2100</v>
          </cell>
          <cell r="T428">
            <v>2100</v>
          </cell>
          <cell r="U428">
            <v>2100</v>
          </cell>
          <cell r="V428">
            <v>2100</v>
          </cell>
          <cell r="W428">
            <v>2100</v>
          </cell>
          <cell r="X428">
            <v>2100</v>
          </cell>
          <cell r="Y428"/>
          <cell r="Z428" t="str">
            <v>CIMS.CAN.BC.Natural Gas Production.Natural Gas Supply.Testing and Maintenance.SCVFBCSCVFExistingUnavailable</v>
          </cell>
        </row>
        <row r="429">
          <cell r="A429" t="str">
            <v>CIMS.CAN.BC.Natural Gas Production.Natural Gas Supply.Testing and Maintenance.SCVF</v>
          </cell>
          <cell r="B429" t="str">
            <v>Service</v>
          </cell>
          <cell r="C429" t="str">
            <v>BC</v>
          </cell>
          <cell r="D429" t="str">
            <v>Natural Gas Production</v>
          </cell>
          <cell r="E429" t="str">
            <v>SCVF</v>
          </cell>
          <cell r="F429" t="str">
            <v>Existing</v>
          </cell>
          <cell r="G429" t="str">
            <v>Lifetime</v>
          </cell>
          <cell r="H429"/>
          <cell r="I429"/>
          <cell r="J429"/>
          <cell r="K429" t="str">
            <v>Y</v>
          </cell>
          <cell r="L429" t="str">
            <v>ES</v>
          </cell>
          <cell r="M429" t="str">
            <v>Years</v>
          </cell>
          <cell r="N429">
            <v>1</v>
          </cell>
          <cell r="O429">
            <v>1</v>
          </cell>
          <cell r="P429">
            <v>1</v>
          </cell>
          <cell r="Q429">
            <v>1</v>
          </cell>
          <cell r="R429">
            <v>1</v>
          </cell>
          <cell r="S429">
            <v>1</v>
          </cell>
          <cell r="T429">
            <v>1</v>
          </cell>
          <cell r="U429">
            <v>1</v>
          </cell>
          <cell r="V429">
            <v>1</v>
          </cell>
          <cell r="W429">
            <v>1</v>
          </cell>
          <cell r="X429">
            <v>1</v>
          </cell>
          <cell r="Y429"/>
          <cell r="Z429" t="str">
            <v>CIMS.CAN.BC.Natural Gas Production.Natural Gas Supply.Testing and Maintenance.SCVFBCSCVFExistingLifetime</v>
          </cell>
        </row>
        <row r="430">
          <cell r="A430" t="str">
            <v>CIMS.CAN.BC.Natural Gas Production.Natural Gas Supply.Testing and Maintenance.SCVF</v>
          </cell>
          <cell r="B430" t="str">
            <v>Service</v>
          </cell>
          <cell r="C430" t="str">
            <v>BC</v>
          </cell>
          <cell r="D430" t="str">
            <v>Natural Gas Production</v>
          </cell>
          <cell r="E430" t="str">
            <v>SCVF</v>
          </cell>
          <cell r="F430" t="str">
            <v>Existing</v>
          </cell>
          <cell r="G430" t="str">
            <v>Market share</v>
          </cell>
          <cell r="H430"/>
          <cell r="I430"/>
          <cell r="J430"/>
          <cell r="K430" t="str">
            <v>Y</v>
          </cell>
          <cell r="L430" t="str">
            <v>ES</v>
          </cell>
          <cell r="M430" t="str">
            <v>%</v>
          </cell>
          <cell r="N430">
            <v>1</v>
          </cell>
          <cell r="O430">
            <v>1</v>
          </cell>
          <cell r="P430">
            <v>1</v>
          </cell>
          <cell r="Q430">
            <v>1</v>
          </cell>
          <cell r="R430">
            <v>1</v>
          </cell>
          <cell r="S430">
            <v>1</v>
          </cell>
          <cell r="T430">
            <v>1</v>
          </cell>
          <cell r="U430">
            <v>1</v>
          </cell>
          <cell r="V430">
            <v>1</v>
          </cell>
          <cell r="W430">
            <v>1</v>
          </cell>
          <cell r="X430">
            <v>1</v>
          </cell>
          <cell r="Y430"/>
          <cell r="Z430" t="str">
            <v>CIMS.CAN.BC.Natural Gas Production.Natural Gas Supply.Testing and Maintenance.SCVFBCSCVFExistingMarket share</v>
          </cell>
        </row>
        <row r="431">
          <cell r="A431" t="str">
            <v>CIMS.CAN.BC.Natural Gas Production.Natural Gas Supply.Testing and Maintenance.SCVF</v>
          </cell>
          <cell r="B431" t="str">
            <v>Service</v>
          </cell>
          <cell r="C431" t="str">
            <v>BC</v>
          </cell>
          <cell r="D431" t="str">
            <v>Natural Gas Production</v>
          </cell>
          <cell r="E431" t="str">
            <v>SCVF</v>
          </cell>
          <cell r="F431" t="str">
            <v>Existing</v>
          </cell>
          <cell r="G431" t="str">
            <v>Output</v>
          </cell>
          <cell r="H431"/>
          <cell r="I431"/>
          <cell r="J431"/>
          <cell r="K431" t="str">
            <v>Y</v>
          </cell>
          <cell r="L431" t="str">
            <v>ES</v>
          </cell>
          <cell r="M431" t="str">
            <v>tCO2e</v>
          </cell>
          <cell r="N431">
            <v>1</v>
          </cell>
          <cell r="O431">
            <v>1</v>
          </cell>
          <cell r="P431">
            <v>1</v>
          </cell>
          <cell r="Q431">
            <v>1</v>
          </cell>
          <cell r="R431">
            <v>1</v>
          </cell>
          <cell r="S431">
            <v>1</v>
          </cell>
          <cell r="T431">
            <v>1</v>
          </cell>
          <cell r="U431">
            <v>1</v>
          </cell>
          <cell r="V431">
            <v>1</v>
          </cell>
          <cell r="W431">
            <v>1</v>
          </cell>
          <cell r="X431">
            <v>1</v>
          </cell>
          <cell r="Y431"/>
          <cell r="Z431" t="str">
            <v>CIMS.CAN.BC.Natural Gas Production.Natural Gas Supply.Testing and Maintenance.SCVFBCSCVFExistingOutput</v>
          </cell>
        </row>
        <row r="432">
          <cell r="A432" t="str">
            <v>CIMS.CAN.BC.Natural Gas Production.Natural Gas Supply.Formation CO2</v>
          </cell>
          <cell r="B432" t="str">
            <v>Service</v>
          </cell>
          <cell r="C432" t="str">
            <v>BC</v>
          </cell>
          <cell r="D432" t="str">
            <v>Natural Gas Production</v>
          </cell>
          <cell r="E432" t="str">
            <v>Formation CO2</v>
          </cell>
          <cell r="F432"/>
          <cell r="G432" t="str">
            <v>Competition type</v>
          </cell>
          <cell r="H432" t="str">
            <v>Tech Compete</v>
          </cell>
          <cell r="I432"/>
          <cell r="J432"/>
          <cell r="K432" t="str">
            <v>Y</v>
          </cell>
          <cell r="L432"/>
          <cell r="M432"/>
          <cell r="N432"/>
          <cell r="O432"/>
          <cell r="P432"/>
          <cell r="Q432"/>
          <cell r="R432"/>
          <cell r="S432"/>
          <cell r="T432"/>
          <cell r="U432"/>
          <cell r="V432"/>
          <cell r="W432"/>
          <cell r="X432"/>
          <cell r="Y432"/>
          <cell r="Z432" t="str">
            <v>CIMS.CAN.BC.Natural Gas Production.Natural Gas Supply.Formation CO2BCFormation CO2Competition typeTech Compete</v>
          </cell>
        </row>
        <row r="433">
          <cell r="A433" t="str">
            <v>CIMS.CAN.BC.Natural Gas Production.Natural Gas Supply.Formation CO2</v>
          </cell>
          <cell r="B433" t="str">
            <v>Service</v>
          </cell>
          <cell r="C433" t="str">
            <v>BC</v>
          </cell>
          <cell r="D433" t="str">
            <v>Natural Gas Production</v>
          </cell>
          <cell r="E433" t="str">
            <v>Formation CO2</v>
          </cell>
          <cell r="F433"/>
          <cell r="G433" t="str">
            <v>Discount rate_financial</v>
          </cell>
          <cell r="H433"/>
          <cell r="I433"/>
          <cell r="J433"/>
          <cell r="K433" t="str">
            <v>Y</v>
          </cell>
          <cell r="L433"/>
          <cell r="M433" t="str">
            <v>%</v>
          </cell>
          <cell r="N433">
            <v>0.35</v>
          </cell>
          <cell r="O433">
            <v>0.35</v>
          </cell>
          <cell r="P433">
            <v>0.35</v>
          </cell>
          <cell r="Q433">
            <v>0.35</v>
          </cell>
          <cell r="R433">
            <v>0.35</v>
          </cell>
          <cell r="S433">
            <v>0.35</v>
          </cell>
          <cell r="T433">
            <v>0.35</v>
          </cell>
          <cell r="U433">
            <v>0.35</v>
          </cell>
          <cell r="V433">
            <v>0.35</v>
          </cell>
          <cell r="W433">
            <v>0.35</v>
          </cell>
          <cell r="X433">
            <v>0.35</v>
          </cell>
          <cell r="Y433"/>
          <cell r="Z433" t="str">
            <v>CIMS.CAN.BC.Natural Gas Production.Natural Gas Supply.Formation CO2BCFormation CO2Discount rate_financial</v>
          </cell>
        </row>
        <row r="434">
          <cell r="A434" t="str">
            <v>CIMS.CAN.BC.Natural Gas Production.Natural Gas Supply.Formation CO2</v>
          </cell>
          <cell r="B434" t="str">
            <v>Service</v>
          </cell>
          <cell r="C434" t="str">
            <v>BC</v>
          </cell>
          <cell r="D434" t="str">
            <v>Natural Gas Production</v>
          </cell>
          <cell r="E434" t="str">
            <v>Formation CO2</v>
          </cell>
          <cell r="F434"/>
          <cell r="G434" t="str">
            <v>Heterogeneity</v>
          </cell>
          <cell r="H434"/>
          <cell r="I434"/>
          <cell r="J434"/>
          <cell r="K434" t="str">
            <v>Y</v>
          </cell>
          <cell r="L434" t="str">
            <v>CIMS BASE</v>
          </cell>
          <cell r="M434"/>
          <cell r="N434">
            <v>22</v>
          </cell>
          <cell r="O434">
            <v>22</v>
          </cell>
          <cell r="P434">
            <v>22</v>
          </cell>
          <cell r="Q434">
            <v>22</v>
          </cell>
          <cell r="R434">
            <v>22</v>
          </cell>
          <cell r="S434">
            <v>22</v>
          </cell>
          <cell r="T434">
            <v>22</v>
          </cell>
          <cell r="U434">
            <v>22</v>
          </cell>
          <cell r="V434">
            <v>22</v>
          </cell>
          <cell r="W434">
            <v>22</v>
          </cell>
          <cell r="X434">
            <v>22</v>
          </cell>
          <cell r="Y434"/>
          <cell r="Z434" t="str">
            <v>CIMS.CAN.BC.Natural Gas Production.Natural Gas Supply.Formation CO2BCFormation CO2Heterogeneity</v>
          </cell>
        </row>
        <row r="435">
          <cell r="A435" t="str">
            <v>CIMS.CAN.BC.Natural Gas Production.Natural Gas Supply.Formation CO2</v>
          </cell>
          <cell r="B435" t="str">
            <v>Service</v>
          </cell>
          <cell r="C435" t="str">
            <v>BC</v>
          </cell>
          <cell r="D435" t="str">
            <v>Natural Gas Production</v>
          </cell>
          <cell r="E435" t="str">
            <v>Formation CO2</v>
          </cell>
          <cell r="F435" t="str">
            <v>No Formation CCS</v>
          </cell>
          <cell r="G435" t="str">
            <v>Technology</v>
          </cell>
          <cell r="H435" t="str">
            <v>No Formation CCS</v>
          </cell>
          <cell r="I435"/>
          <cell r="J435"/>
          <cell r="K435" t="str">
            <v>Y</v>
          </cell>
          <cell r="L435" t="str">
            <v>ES PLACEHOLDER</v>
          </cell>
          <cell r="M435"/>
          <cell r="N435"/>
          <cell r="O435"/>
          <cell r="P435"/>
          <cell r="Q435"/>
          <cell r="R435"/>
          <cell r="S435"/>
          <cell r="T435"/>
          <cell r="U435"/>
          <cell r="V435"/>
          <cell r="W435"/>
          <cell r="X435"/>
          <cell r="Y435"/>
          <cell r="Z435" t="str">
            <v>CIMS.CAN.BC.Natural Gas Production.Natural Gas Supply.Formation CO2BCFormation CO2No Formation CCSTechnologyNo Formation CCS</v>
          </cell>
        </row>
        <row r="436">
          <cell r="A436" t="str">
            <v>CIMS.CAN.BC.Natural Gas Production.Natural Gas Supply.Formation CO2</v>
          </cell>
          <cell r="B436" t="str">
            <v>Service</v>
          </cell>
          <cell r="C436" t="str">
            <v>BC</v>
          </cell>
          <cell r="D436" t="str">
            <v>Natural Gas Production</v>
          </cell>
          <cell r="E436" t="str">
            <v>Formation CO2</v>
          </cell>
          <cell r="F436" t="str">
            <v>No Formation CCS</v>
          </cell>
          <cell r="G436" t="str">
            <v>Available</v>
          </cell>
          <cell r="H436"/>
          <cell r="I436"/>
          <cell r="J436"/>
          <cell r="K436" t="str">
            <v>Y</v>
          </cell>
          <cell r="L436" t="str">
            <v>CIMS BASE</v>
          </cell>
          <cell r="M436" t="str">
            <v>Year</v>
          </cell>
          <cell r="N436">
            <v>1950</v>
          </cell>
          <cell r="O436">
            <v>1950</v>
          </cell>
          <cell r="P436">
            <v>1950</v>
          </cell>
          <cell r="Q436">
            <v>1950</v>
          </cell>
          <cell r="R436">
            <v>1950</v>
          </cell>
          <cell r="S436">
            <v>1950</v>
          </cell>
          <cell r="T436">
            <v>1950</v>
          </cell>
          <cell r="U436">
            <v>1950</v>
          </cell>
          <cell r="V436">
            <v>1950</v>
          </cell>
          <cell r="W436">
            <v>1950</v>
          </cell>
          <cell r="X436">
            <v>1950</v>
          </cell>
          <cell r="Y436"/>
          <cell r="Z436" t="str">
            <v>CIMS.CAN.BC.Natural Gas Production.Natural Gas Supply.Formation CO2BCFormation CO2No Formation CCSAvailable</v>
          </cell>
        </row>
        <row r="437">
          <cell r="A437" t="str">
            <v>CIMS.CAN.BC.Natural Gas Production.Natural Gas Supply.Formation CO2</v>
          </cell>
          <cell r="B437" t="str">
            <v>Service</v>
          </cell>
          <cell r="C437" t="str">
            <v>BC</v>
          </cell>
          <cell r="D437" t="str">
            <v>Natural Gas Production</v>
          </cell>
          <cell r="E437" t="str">
            <v>Formation CO2</v>
          </cell>
          <cell r="F437" t="str">
            <v>No Formation CCS</v>
          </cell>
          <cell r="G437" t="str">
            <v>Unavailable</v>
          </cell>
          <cell r="H437"/>
          <cell r="I437"/>
          <cell r="J437"/>
          <cell r="K437" t="str">
            <v>Y</v>
          </cell>
          <cell r="L437" t="str">
            <v>CIMS BASE</v>
          </cell>
          <cell r="M437" t="str">
            <v>Year</v>
          </cell>
          <cell r="N437">
            <v>2101</v>
          </cell>
          <cell r="O437">
            <v>2101</v>
          </cell>
          <cell r="P437">
            <v>2101</v>
          </cell>
          <cell r="Q437">
            <v>2101</v>
          </cell>
          <cell r="R437">
            <v>2101</v>
          </cell>
          <cell r="S437">
            <v>2101</v>
          </cell>
          <cell r="T437">
            <v>2101</v>
          </cell>
          <cell r="U437">
            <v>2101</v>
          </cell>
          <cell r="V437">
            <v>2101</v>
          </cell>
          <cell r="W437">
            <v>2101</v>
          </cell>
          <cell r="X437">
            <v>2101</v>
          </cell>
          <cell r="Y437"/>
          <cell r="Z437" t="str">
            <v>CIMS.CAN.BC.Natural Gas Production.Natural Gas Supply.Formation CO2BCFormation CO2No Formation CCSUnavailable</v>
          </cell>
        </row>
        <row r="438">
          <cell r="A438" t="str">
            <v>CIMS.CAN.BC.Natural Gas Production.Natural Gas Supply.Formation CO2</v>
          </cell>
          <cell r="B438" t="str">
            <v>Service</v>
          </cell>
          <cell r="C438" t="str">
            <v>BC</v>
          </cell>
          <cell r="D438" t="str">
            <v>Natural Gas Production</v>
          </cell>
          <cell r="E438" t="str">
            <v>Formation CO2</v>
          </cell>
          <cell r="F438" t="str">
            <v>No Formation CCS</v>
          </cell>
          <cell r="G438" t="str">
            <v>Lifetime</v>
          </cell>
          <cell r="H438"/>
          <cell r="I438"/>
          <cell r="J438"/>
          <cell r="K438" t="str">
            <v>Y</v>
          </cell>
          <cell r="L438" t="str">
            <v>CIMS BASE</v>
          </cell>
          <cell r="M438" t="str">
            <v>Years</v>
          </cell>
          <cell r="N438">
            <v>30</v>
          </cell>
          <cell r="O438">
            <v>30</v>
          </cell>
          <cell r="P438">
            <v>30</v>
          </cell>
          <cell r="Q438">
            <v>30</v>
          </cell>
          <cell r="R438">
            <v>30</v>
          </cell>
          <cell r="S438">
            <v>30</v>
          </cell>
          <cell r="T438">
            <v>30</v>
          </cell>
          <cell r="U438">
            <v>30</v>
          </cell>
          <cell r="V438">
            <v>30</v>
          </cell>
          <cell r="W438">
            <v>30</v>
          </cell>
          <cell r="X438">
            <v>30</v>
          </cell>
          <cell r="Y438"/>
          <cell r="Z438" t="str">
            <v>CIMS.CAN.BC.Natural Gas Production.Natural Gas Supply.Formation CO2BCFormation CO2No Formation CCSLifetime</v>
          </cell>
        </row>
        <row r="439">
          <cell r="A439" t="str">
            <v>CIMS.CAN.BC.Natural Gas Production.Natural Gas Supply.Formation CO2</v>
          </cell>
          <cell r="B439" t="str">
            <v>Service</v>
          </cell>
          <cell r="C439" t="str">
            <v>BC</v>
          </cell>
          <cell r="D439" t="str">
            <v>Natural Gas Production</v>
          </cell>
          <cell r="E439" t="str">
            <v>Formation CO2</v>
          </cell>
          <cell r="F439" t="str">
            <v>No Formation CCS</v>
          </cell>
          <cell r="G439" t="str">
            <v>Market share</v>
          </cell>
          <cell r="H439"/>
          <cell r="I439"/>
          <cell r="J439"/>
          <cell r="K439" t="str">
            <v>Y</v>
          </cell>
          <cell r="L439" t="str">
            <v>CIMS BASE</v>
          </cell>
          <cell r="M439" t="str">
            <v>%</v>
          </cell>
          <cell r="N439">
            <v>1</v>
          </cell>
          <cell r="O439"/>
          <cell r="P439"/>
          <cell r="Q439"/>
          <cell r="R439"/>
          <cell r="S439"/>
          <cell r="T439"/>
          <cell r="U439"/>
          <cell r="V439"/>
          <cell r="W439"/>
          <cell r="X439"/>
          <cell r="Y439"/>
          <cell r="Z439" t="str">
            <v>CIMS.CAN.BC.Natural Gas Production.Natural Gas Supply.Formation CO2BCFormation CO2No Formation CCSMarket share</v>
          </cell>
        </row>
        <row r="440">
          <cell r="A440" t="str">
            <v>CIMS.CAN.BC.Natural Gas Production.Natural Gas Supply.Formation CO2</v>
          </cell>
          <cell r="B440" t="str">
            <v>Service</v>
          </cell>
          <cell r="C440" t="str">
            <v>BC</v>
          </cell>
          <cell r="D440" t="str">
            <v>Natural Gas Production</v>
          </cell>
          <cell r="E440" t="str">
            <v>Formation CO2</v>
          </cell>
          <cell r="F440" t="str">
            <v>No Formation CCS</v>
          </cell>
          <cell r="G440" t="str">
            <v>Output</v>
          </cell>
          <cell r="H440"/>
          <cell r="I440"/>
          <cell r="J440"/>
          <cell r="K440" t="str">
            <v>Y</v>
          </cell>
          <cell r="L440" t="str">
            <v>CIMS BASE</v>
          </cell>
          <cell r="M440" t="str">
            <v>$</v>
          </cell>
          <cell r="N440">
            <v>1</v>
          </cell>
          <cell r="O440">
            <v>1</v>
          </cell>
          <cell r="P440">
            <v>1</v>
          </cell>
          <cell r="Q440">
            <v>1</v>
          </cell>
          <cell r="R440">
            <v>1</v>
          </cell>
          <cell r="S440">
            <v>1</v>
          </cell>
          <cell r="T440">
            <v>1</v>
          </cell>
          <cell r="U440">
            <v>1</v>
          </cell>
          <cell r="V440">
            <v>1</v>
          </cell>
          <cell r="W440">
            <v>1</v>
          </cell>
          <cell r="X440">
            <v>1</v>
          </cell>
          <cell r="Y440"/>
          <cell r="Z440" t="str">
            <v>CIMS.CAN.BC.Natural Gas Production.Natural Gas Supply.Formation CO2BCFormation CO2No Formation CCSOutput</v>
          </cell>
        </row>
        <row r="441">
          <cell r="A441" t="str">
            <v>CIMS.CAN.BC.Natural Gas Production.Natural Gas Supply.Formation CO2</v>
          </cell>
          <cell r="B441" t="str">
            <v>Service</v>
          </cell>
          <cell r="C441" t="str">
            <v>BC</v>
          </cell>
          <cell r="D441" t="str">
            <v>Natural Gas Production</v>
          </cell>
          <cell r="E441" t="str">
            <v>Formation CO2</v>
          </cell>
          <cell r="F441" t="str">
            <v>No Formation CCS</v>
          </cell>
          <cell r="G441" t="str">
            <v>Emissions</v>
          </cell>
          <cell r="H441" t="str">
            <v>CO2</v>
          </cell>
          <cell r="I441" t="str">
            <v>Process</v>
          </cell>
          <cell r="J441"/>
          <cell r="K441" t="str">
            <v>Y</v>
          </cell>
          <cell r="L441" t="str">
            <v>CIMS BASE</v>
          </cell>
          <cell r="M441" t="str">
            <v>tCO2</v>
          </cell>
          <cell r="N441">
            <v>1</v>
          </cell>
          <cell r="O441">
            <v>1</v>
          </cell>
          <cell r="P441">
            <v>1</v>
          </cell>
          <cell r="Q441">
            <v>1</v>
          </cell>
          <cell r="R441">
            <v>1</v>
          </cell>
          <cell r="S441">
            <v>1</v>
          </cell>
          <cell r="T441">
            <v>1</v>
          </cell>
          <cell r="U441">
            <v>1</v>
          </cell>
          <cell r="V441">
            <v>1</v>
          </cell>
          <cell r="W441">
            <v>1</v>
          </cell>
          <cell r="X441">
            <v>1</v>
          </cell>
          <cell r="Y441"/>
          <cell r="Z441" t="str">
            <v>CIMS.CAN.BC.Natural Gas Production.Natural Gas Supply.Formation CO2BCFormation CO2No Formation CCSEmissionsCO2</v>
          </cell>
        </row>
        <row r="442">
          <cell r="A442" t="str">
            <v>CIMS.CAN.BC.Natural Gas Production.Natural Gas Supply.Formation CO2</v>
          </cell>
          <cell r="B442" t="str">
            <v>Service</v>
          </cell>
          <cell r="C442" t="str">
            <v>BC</v>
          </cell>
          <cell r="D442" t="str">
            <v>Natural Gas Production</v>
          </cell>
          <cell r="E442" t="str">
            <v>Formation CO2</v>
          </cell>
          <cell r="F442" t="str">
            <v>Formation CCS</v>
          </cell>
          <cell r="G442" t="str">
            <v>Technology</v>
          </cell>
          <cell r="H442" t="str">
            <v>Formation CCS</v>
          </cell>
          <cell r="I442"/>
          <cell r="J442"/>
          <cell r="K442" t="str">
            <v>Y</v>
          </cell>
          <cell r="L442"/>
          <cell r="M442"/>
          <cell r="N442"/>
          <cell r="O442"/>
          <cell r="P442"/>
          <cell r="Q442"/>
          <cell r="R442"/>
          <cell r="S442"/>
          <cell r="T442"/>
          <cell r="U442"/>
          <cell r="V442"/>
          <cell r="W442"/>
          <cell r="X442"/>
          <cell r="Y442"/>
          <cell r="Z442" t="str">
            <v>CIMS.CAN.BC.Natural Gas Production.Natural Gas Supply.Formation CO2BCFormation CO2Formation CCSTechnologyFormation CCS</v>
          </cell>
        </row>
        <row r="443">
          <cell r="A443" t="str">
            <v>CIMS.CAN.BC.Natural Gas Production.Natural Gas Supply.Formation CO2</v>
          </cell>
          <cell r="B443" t="str">
            <v>Service</v>
          </cell>
          <cell r="C443" t="str">
            <v>BC</v>
          </cell>
          <cell r="D443" t="str">
            <v>Natural Gas Production</v>
          </cell>
          <cell r="E443" t="str">
            <v>Formation CO2</v>
          </cell>
          <cell r="F443" t="str">
            <v>Formation CCS</v>
          </cell>
          <cell r="G443" t="str">
            <v>Available</v>
          </cell>
          <cell r="H443"/>
          <cell r="I443"/>
          <cell r="J443"/>
          <cell r="K443" t="str">
            <v>Y</v>
          </cell>
          <cell r="L443" t="str">
            <v>CIMS BASE</v>
          </cell>
          <cell r="M443" t="str">
            <v>Year</v>
          </cell>
          <cell r="N443">
            <v>2020</v>
          </cell>
          <cell r="O443">
            <v>2020</v>
          </cell>
          <cell r="P443">
            <v>2020</v>
          </cell>
          <cell r="Q443">
            <v>2020</v>
          </cell>
          <cell r="R443">
            <v>2020</v>
          </cell>
          <cell r="S443">
            <v>2020</v>
          </cell>
          <cell r="T443">
            <v>2020</v>
          </cell>
          <cell r="U443">
            <v>2020</v>
          </cell>
          <cell r="V443">
            <v>2020</v>
          </cell>
          <cell r="W443">
            <v>2020</v>
          </cell>
          <cell r="X443">
            <v>2020</v>
          </cell>
          <cell r="Y443"/>
          <cell r="Z443" t="str">
            <v>CIMS.CAN.BC.Natural Gas Production.Natural Gas Supply.Formation CO2BCFormation CO2Formation CCSAvailable</v>
          </cell>
        </row>
        <row r="444">
          <cell r="A444" t="str">
            <v>CIMS.CAN.BC.Natural Gas Production.Natural Gas Supply.Formation CO2</v>
          </cell>
          <cell r="B444" t="str">
            <v>Service</v>
          </cell>
          <cell r="C444" t="str">
            <v>BC</v>
          </cell>
          <cell r="D444" t="str">
            <v>Natural Gas Production</v>
          </cell>
          <cell r="E444" t="str">
            <v>Formation CO2</v>
          </cell>
          <cell r="F444" t="str">
            <v>Formation CCS</v>
          </cell>
          <cell r="G444" t="str">
            <v>Unavailable</v>
          </cell>
          <cell r="H444"/>
          <cell r="I444"/>
          <cell r="J444"/>
          <cell r="K444" t="str">
            <v>Y</v>
          </cell>
          <cell r="L444" t="str">
            <v>CIMS BASE</v>
          </cell>
          <cell r="M444" t="str">
            <v>Year</v>
          </cell>
          <cell r="N444">
            <v>2101</v>
          </cell>
          <cell r="O444">
            <v>2101</v>
          </cell>
          <cell r="P444">
            <v>2101</v>
          </cell>
          <cell r="Q444">
            <v>2101</v>
          </cell>
          <cell r="R444">
            <v>2101</v>
          </cell>
          <cell r="S444">
            <v>2101</v>
          </cell>
          <cell r="T444">
            <v>2101</v>
          </cell>
          <cell r="U444">
            <v>2101</v>
          </cell>
          <cell r="V444">
            <v>2101</v>
          </cell>
          <cell r="W444">
            <v>2101</v>
          </cell>
          <cell r="X444">
            <v>2101</v>
          </cell>
          <cell r="Y444"/>
          <cell r="Z444" t="str">
            <v>CIMS.CAN.BC.Natural Gas Production.Natural Gas Supply.Formation CO2BCFormation CO2Formation CCSUnavailable</v>
          </cell>
        </row>
        <row r="445">
          <cell r="A445" t="str">
            <v>CIMS.CAN.BC.Natural Gas Production.Natural Gas Supply.Formation CO2</v>
          </cell>
          <cell r="B445" t="str">
            <v>Service</v>
          </cell>
          <cell r="C445" t="str">
            <v>BC</v>
          </cell>
          <cell r="D445" t="str">
            <v>Natural Gas Production</v>
          </cell>
          <cell r="E445" t="str">
            <v>Formation CO2</v>
          </cell>
          <cell r="F445" t="str">
            <v>Formation CCS</v>
          </cell>
          <cell r="G445" t="str">
            <v>Lifetime</v>
          </cell>
          <cell r="H445"/>
          <cell r="I445"/>
          <cell r="J445"/>
          <cell r="K445" t="str">
            <v>Y</v>
          </cell>
          <cell r="L445" t="str">
            <v>CIMS BASE</v>
          </cell>
          <cell r="M445" t="str">
            <v>Years</v>
          </cell>
          <cell r="N445">
            <v>30</v>
          </cell>
          <cell r="O445">
            <v>30</v>
          </cell>
          <cell r="P445">
            <v>30</v>
          </cell>
          <cell r="Q445">
            <v>30</v>
          </cell>
          <cell r="R445">
            <v>30</v>
          </cell>
          <cell r="S445">
            <v>30</v>
          </cell>
          <cell r="T445">
            <v>30</v>
          </cell>
          <cell r="U445">
            <v>30</v>
          </cell>
          <cell r="V445">
            <v>30</v>
          </cell>
          <cell r="W445">
            <v>30</v>
          </cell>
          <cell r="X445">
            <v>30</v>
          </cell>
          <cell r="Y445"/>
          <cell r="Z445" t="str">
            <v>CIMS.CAN.BC.Natural Gas Production.Natural Gas Supply.Formation CO2BCFormation CO2Formation CCSLifetime</v>
          </cell>
        </row>
        <row r="446">
          <cell r="A446" t="str">
            <v>CIMS.CAN.BC.Natural Gas Production.Natural Gas Supply.Formation CO2</v>
          </cell>
          <cell r="B446" t="str">
            <v>Service</v>
          </cell>
          <cell r="C446" t="str">
            <v>BC</v>
          </cell>
          <cell r="D446" t="str">
            <v>Natural Gas Production</v>
          </cell>
          <cell r="E446" t="str">
            <v>Formation CO2</v>
          </cell>
          <cell r="F446" t="str">
            <v>Formation CCS</v>
          </cell>
          <cell r="G446" t="str">
            <v>Market share</v>
          </cell>
          <cell r="H446"/>
          <cell r="I446"/>
          <cell r="J446"/>
          <cell r="K446" t="str">
            <v>Y</v>
          </cell>
          <cell r="L446" t="str">
            <v>CIMS BASE</v>
          </cell>
          <cell r="M446" t="str">
            <v>%</v>
          </cell>
          <cell r="N446">
            <v>0</v>
          </cell>
          <cell r="O446"/>
          <cell r="P446"/>
          <cell r="Q446"/>
          <cell r="R446"/>
          <cell r="S446"/>
          <cell r="T446"/>
          <cell r="U446"/>
          <cell r="V446"/>
          <cell r="W446"/>
          <cell r="X446"/>
          <cell r="Y446"/>
          <cell r="Z446" t="str">
            <v>CIMS.CAN.BC.Natural Gas Production.Natural Gas Supply.Formation CO2BCFormation CO2Formation CCSMarket share</v>
          </cell>
        </row>
        <row r="447">
          <cell r="A447" t="str">
            <v>CIMS.CAN.BC.Natural Gas Production.Natural Gas Supply.Formation CO2</v>
          </cell>
          <cell r="B447" t="str">
            <v>Service</v>
          </cell>
          <cell r="C447" t="str">
            <v>BC</v>
          </cell>
          <cell r="D447" t="str">
            <v>Natural Gas Production</v>
          </cell>
          <cell r="E447" t="str">
            <v>Formation CO2</v>
          </cell>
          <cell r="F447" t="str">
            <v>Formation CCS</v>
          </cell>
          <cell r="G447" t="str">
            <v>Output</v>
          </cell>
          <cell r="H447"/>
          <cell r="I447"/>
          <cell r="J447"/>
          <cell r="K447" t="str">
            <v>Y</v>
          </cell>
          <cell r="L447" t="str">
            <v>CIMS BASE</v>
          </cell>
          <cell r="M447" t="str">
            <v>$</v>
          </cell>
          <cell r="N447">
            <v>1</v>
          </cell>
          <cell r="O447">
            <v>1</v>
          </cell>
          <cell r="P447">
            <v>1</v>
          </cell>
          <cell r="Q447">
            <v>1</v>
          </cell>
          <cell r="R447">
            <v>1</v>
          </cell>
          <cell r="S447">
            <v>1</v>
          </cell>
          <cell r="T447">
            <v>1</v>
          </cell>
          <cell r="U447">
            <v>1</v>
          </cell>
          <cell r="V447">
            <v>1</v>
          </cell>
          <cell r="W447">
            <v>1</v>
          </cell>
          <cell r="X447">
            <v>1</v>
          </cell>
          <cell r="Y447"/>
          <cell r="Z447" t="str">
            <v>CIMS.CAN.BC.Natural Gas Production.Natural Gas Supply.Formation CO2BCFormation CO2Formation CCSOutput</v>
          </cell>
        </row>
        <row r="448">
          <cell r="A448" t="str">
            <v>CIMS.CAN.BC.Natural Gas Production.Natural Gas Supply.Formation CO2</v>
          </cell>
          <cell r="B448" t="str">
            <v>Service</v>
          </cell>
          <cell r="C448" t="str">
            <v>BC</v>
          </cell>
          <cell r="D448" t="str">
            <v>Natural Gas Production</v>
          </cell>
          <cell r="E448" t="str">
            <v>Formation CO2</v>
          </cell>
          <cell r="F448" t="str">
            <v>Formation CCS</v>
          </cell>
          <cell r="G448" t="str">
            <v>FOM</v>
          </cell>
          <cell r="H448"/>
          <cell r="I448"/>
          <cell r="J448"/>
          <cell r="K448" t="str">
            <v>Y</v>
          </cell>
          <cell r="L448" t="str">
            <v>CIMS BASE</v>
          </cell>
          <cell r="M448" t="str">
            <v>$</v>
          </cell>
          <cell r="N448">
            <v>15.195132061308399</v>
          </cell>
          <cell r="O448">
            <v>15.195132061308399</v>
          </cell>
          <cell r="P448">
            <v>15.195132061308399</v>
          </cell>
          <cell r="Q448">
            <v>15.195132061308399</v>
          </cell>
          <cell r="R448">
            <v>15.195132061308399</v>
          </cell>
          <cell r="S448">
            <v>15.195132061308399</v>
          </cell>
          <cell r="T448">
            <v>15.195132061308399</v>
          </cell>
          <cell r="U448">
            <v>15.195132061308399</v>
          </cell>
          <cell r="V448">
            <v>15.195132061308399</v>
          </cell>
          <cell r="W448">
            <v>15.195132061308399</v>
          </cell>
          <cell r="X448">
            <v>15.195132061308399</v>
          </cell>
          <cell r="Y448"/>
          <cell r="Z448" t="str">
            <v>CIMS.CAN.BC.Natural Gas Production.Natural Gas Supply.Formation CO2BCFormation CO2Formation CCSFOM</v>
          </cell>
        </row>
        <row r="449">
          <cell r="A449" t="str">
            <v>CIMS.CAN.BC.Natural Gas Production.Natural Gas Supply.Formation CO2</v>
          </cell>
          <cell r="B449" t="str">
            <v>Service</v>
          </cell>
          <cell r="C449" t="str">
            <v>BC</v>
          </cell>
          <cell r="D449" t="str">
            <v>Natural Gas Production</v>
          </cell>
          <cell r="E449" t="str">
            <v>Formation CO2</v>
          </cell>
          <cell r="F449" t="str">
            <v>Formation CCS</v>
          </cell>
          <cell r="G449" t="str">
            <v>Emissions</v>
          </cell>
          <cell r="H449" t="str">
            <v>CO2</v>
          </cell>
          <cell r="I449" t="str">
            <v>Process</v>
          </cell>
          <cell r="J449"/>
          <cell r="K449" t="str">
            <v>Y</v>
          </cell>
          <cell r="L449"/>
          <cell r="M449" t="str">
            <v>tCO2</v>
          </cell>
          <cell r="N449">
            <v>1</v>
          </cell>
          <cell r="O449">
            <v>1</v>
          </cell>
          <cell r="P449">
            <v>1</v>
          </cell>
          <cell r="Q449">
            <v>1</v>
          </cell>
          <cell r="R449">
            <v>1</v>
          </cell>
          <cell r="S449">
            <v>1</v>
          </cell>
          <cell r="T449">
            <v>1</v>
          </cell>
          <cell r="U449">
            <v>1</v>
          </cell>
          <cell r="V449">
            <v>1</v>
          </cell>
          <cell r="W449">
            <v>1</v>
          </cell>
          <cell r="X449">
            <v>1</v>
          </cell>
          <cell r="Y449"/>
          <cell r="Z449" t="str">
            <v>CIMS.CAN.BC.Natural Gas Production.Natural Gas Supply.Formation CO2BCFormation CO2Formation CCSEmissionsCO2</v>
          </cell>
        </row>
        <row r="450">
          <cell r="A450" t="str">
            <v>CIMS.CAN.BC.Natural Gas Production.Natural Gas Supply.Flaring</v>
          </cell>
          <cell r="B450" t="str">
            <v>Service</v>
          </cell>
          <cell r="C450" t="str">
            <v>BC</v>
          </cell>
          <cell r="D450" t="str">
            <v>Natural Gas Production</v>
          </cell>
          <cell r="E450" t="str">
            <v>Flaring</v>
          </cell>
          <cell r="F450"/>
          <cell r="G450" t="str">
            <v>Competition type</v>
          </cell>
          <cell r="H450" t="str">
            <v>Tech Compete</v>
          </cell>
          <cell r="I450"/>
          <cell r="J450"/>
          <cell r="K450" t="str">
            <v>Y</v>
          </cell>
          <cell r="L450"/>
          <cell r="M450"/>
          <cell r="N450"/>
          <cell r="O450"/>
          <cell r="P450"/>
          <cell r="Q450"/>
          <cell r="R450"/>
          <cell r="S450"/>
          <cell r="T450"/>
          <cell r="U450"/>
          <cell r="V450"/>
          <cell r="W450"/>
          <cell r="X450"/>
          <cell r="Y450"/>
          <cell r="Z450" t="str">
            <v>CIMS.CAN.BC.Natural Gas Production.Natural Gas Supply.FlaringBCFlaringCompetition typeTech Compete</v>
          </cell>
        </row>
        <row r="451">
          <cell r="A451" t="str">
            <v>CIMS.CAN.BC.Natural Gas Production.Natural Gas Supply.Flaring</v>
          </cell>
          <cell r="B451" t="str">
            <v>Service</v>
          </cell>
          <cell r="C451" t="str">
            <v>BC</v>
          </cell>
          <cell r="D451" t="str">
            <v>Natural Gas Production</v>
          </cell>
          <cell r="E451" t="str">
            <v>Flaring</v>
          </cell>
          <cell r="F451"/>
          <cell r="G451" t="str">
            <v>Discount rate_financial</v>
          </cell>
          <cell r="H451"/>
          <cell r="I451"/>
          <cell r="J451"/>
          <cell r="K451" t="str">
            <v>Y</v>
          </cell>
          <cell r="L451"/>
          <cell r="M451" t="str">
            <v>%</v>
          </cell>
          <cell r="N451">
            <v>0.35</v>
          </cell>
          <cell r="O451">
            <v>0.35</v>
          </cell>
          <cell r="P451">
            <v>0.35</v>
          </cell>
          <cell r="Q451">
            <v>0.35</v>
          </cell>
          <cell r="R451">
            <v>0.35</v>
          </cell>
          <cell r="S451">
            <v>0.35</v>
          </cell>
          <cell r="T451">
            <v>0.35</v>
          </cell>
          <cell r="U451">
            <v>0.35</v>
          </cell>
          <cell r="V451">
            <v>0.35</v>
          </cell>
          <cell r="W451">
            <v>0.35</v>
          </cell>
          <cell r="X451">
            <v>0.35</v>
          </cell>
          <cell r="Y451"/>
          <cell r="Z451" t="str">
            <v>CIMS.CAN.BC.Natural Gas Production.Natural Gas Supply.FlaringBCFlaringDiscount rate_financial</v>
          </cell>
        </row>
        <row r="452">
          <cell r="A452" t="str">
            <v>CIMS.CAN.BC.Natural Gas Production.Natural Gas Supply.Flaring</v>
          </cell>
          <cell r="B452" t="str">
            <v>Service</v>
          </cell>
          <cell r="C452" t="str">
            <v>BC</v>
          </cell>
          <cell r="D452" t="str">
            <v>Natural Gas Production</v>
          </cell>
          <cell r="E452" t="str">
            <v>Flaring</v>
          </cell>
          <cell r="F452"/>
          <cell r="G452" t="str">
            <v>Heterogeneity</v>
          </cell>
          <cell r="H452"/>
          <cell r="I452"/>
          <cell r="J452"/>
          <cell r="K452" t="str">
            <v>Y</v>
          </cell>
          <cell r="L452" t="str">
            <v>CIMS BASE</v>
          </cell>
          <cell r="M452"/>
          <cell r="N452">
            <v>10</v>
          </cell>
          <cell r="O452">
            <v>22</v>
          </cell>
          <cell r="P452">
            <v>22</v>
          </cell>
          <cell r="Q452">
            <v>22</v>
          </cell>
          <cell r="R452">
            <v>22</v>
          </cell>
          <cell r="S452">
            <v>22</v>
          </cell>
          <cell r="T452">
            <v>22</v>
          </cell>
          <cell r="U452">
            <v>22</v>
          </cell>
          <cell r="V452">
            <v>22</v>
          </cell>
          <cell r="W452">
            <v>22</v>
          </cell>
          <cell r="X452">
            <v>22</v>
          </cell>
          <cell r="Y452"/>
          <cell r="Z452" t="str">
            <v>CIMS.CAN.BC.Natural Gas Production.Natural Gas Supply.FlaringBCFlaringHeterogeneity</v>
          </cell>
        </row>
        <row r="453">
          <cell r="A453" t="str">
            <v>CIMS.CAN.BC.Natural Gas Production.Natural Gas Supply.Flaring</v>
          </cell>
          <cell r="B453" t="str">
            <v>Service</v>
          </cell>
          <cell r="C453" t="str">
            <v>BC</v>
          </cell>
          <cell r="D453" t="str">
            <v>Natural Gas Production</v>
          </cell>
          <cell r="E453" t="str">
            <v>Flaring</v>
          </cell>
          <cell r="F453" t="str">
            <v>No CCS</v>
          </cell>
          <cell r="G453" t="str">
            <v>Technology</v>
          </cell>
          <cell r="H453" t="str">
            <v>No CCS</v>
          </cell>
          <cell r="I453"/>
          <cell r="J453"/>
          <cell r="K453" t="str">
            <v>Y</v>
          </cell>
          <cell r="L453" t="str">
            <v>ES PLACEHOLDER</v>
          </cell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  <cell r="Z453" t="str">
            <v>CIMS.CAN.BC.Natural Gas Production.Natural Gas Supply.FlaringBCFlaringNo CCSTechnologyNo CCS</v>
          </cell>
        </row>
        <row r="454">
          <cell r="A454" t="str">
            <v>CIMS.CAN.BC.Natural Gas Production.Natural Gas Supply.Flaring</v>
          </cell>
          <cell r="B454" t="str">
            <v>Service</v>
          </cell>
          <cell r="C454" t="str">
            <v>BC</v>
          </cell>
          <cell r="D454" t="str">
            <v>Natural Gas Production</v>
          </cell>
          <cell r="E454" t="str">
            <v>Flaring</v>
          </cell>
          <cell r="F454" t="str">
            <v>No CCS</v>
          </cell>
          <cell r="G454" t="str">
            <v>Available</v>
          </cell>
          <cell r="H454"/>
          <cell r="I454"/>
          <cell r="J454"/>
          <cell r="K454" t="str">
            <v>Y</v>
          </cell>
          <cell r="L454"/>
          <cell r="M454" t="str">
            <v>Year</v>
          </cell>
          <cell r="N454">
            <v>2000</v>
          </cell>
          <cell r="O454">
            <v>1950</v>
          </cell>
          <cell r="P454">
            <v>1950</v>
          </cell>
          <cell r="Q454">
            <v>1950</v>
          </cell>
          <cell r="R454">
            <v>1950</v>
          </cell>
          <cell r="S454">
            <v>1950</v>
          </cell>
          <cell r="T454">
            <v>1950</v>
          </cell>
          <cell r="U454">
            <v>1950</v>
          </cell>
          <cell r="V454">
            <v>1950</v>
          </cell>
          <cell r="W454">
            <v>1950</v>
          </cell>
          <cell r="X454">
            <v>1950</v>
          </cell>
          <cell r="Y454"/>
          <cell r="Z454" t="str">
            <v>CIMS.CAN.BC.Natural Gas Production.Natural Gas Supply.FlaringBCFlaringNo CCSAvailable</v>
          </cell>
        </row>
        <row r="455">
          <cell r="A455" t="str">
            <v>CIMS.CAN.BC.Natural Gas Production.Natural Gas Supply.Flaring</v>
          </cell>
          <cell r="B455" t="str">
            <v>Service</v>
          </cell>
          <cell r="C455" t="str">
            <v>BC</v>
          </cell>
          <cell r="D455" t="str">
            <v>Natural Gas Production</v>
          </cell>
          <cell r="E455" t="str">
            <v>Flaring</v>
          </cell>
          <cell r="F455" t="str">
            <v>No CCS</v>
          </cell>
          <cell r="G455" t="str">
            <v>Unavailable</v>
          </cell>
          <cell r="H455"/>
          <cell r="I455"/>
          <cell r="J455"/>
          <cell r="K455" t="str">
            <v>Y</v>
          </cell>
          <cell r="L455"/>
          <cell r="M455" t="str">
            <v>Year</v>
          </cell>
          <cell r="N455">
            <v>2101</v>
          </cell>
          <cell r="O455">
            <v>2101</v>
          </cell>
          <cell r="P455">
            <v>2101</v>
          </cell>
          <cell r="Q455">
            <v>2101</v>
          </cell>
          <cell r="R455">
            <v>2101</v>
          </cell>
          <cell r="S455">
            <v>2101</v>
          </cell>
          <cell r="T455">
            <v>2101</v>
          </cell>
          <cell r="U455">
            <v>2101</v>
          </cell>
          <cell r="V455">
            <v>2101</v>
          </cell>
          <cell r="W455">
            <v>2101</v>
          </cell>
          <cell r="X455">
            <v>2101</v>
          </cell>
          <cell r="Y455"/>
          <cell r="Z455" t="str">
            <v>CIMS.CAN.BC.Natural Gas Production.Natural Gas Supply.FlaringBCFlaringNo CCSUnavailable</v>
          </cell>
        </row>
        <row r="456">
          <cell r="A456" t="str">
            <v>CIMS.CAN.BC.Natural Gas Production.Natural Gas Supply.Flaring</v>
          </cell>
          <cell r="B456" t="str">
            <v>Service</v>
          </cell>
          <cell r="C456" t="str">
            <v>BC</v>
          </cell>
          <cell r="D456" t="str">
            <v>Natural Gas Production</v>
          </cell>
          <cell r="E456" t="str">
            <v>Flaring</v>
          </cell>
          <cell r="F456" t="str">
            <v>No CCS</v>
          </cell>
          <cell r="G456" t="str">
            <v>Lifetime</v>
          </cell>
          <cell r="H456"/>
          <cell r="I456"/>
          <cell r="J456"/>
          <cell r="K456" t="str">
            <v>Y</v>
          </cell>
          <cell r="L456"/>
          <cell r="M456" t="str">
            <v>Years</v>
          </cell>
          <cell r="N456">
            <v>30</v>
          </cell>
          <cell r="O456">
            <v>30</v>
          </cell>
          <cell r="P456">
            <v>30</v>
          </cell>
          <cell r="Q456">
            <v>30</v>
          </cell>
          <cell r="R456">
            <v>30</v>
          </cell>
          <cell r="S456">
            <v>30</v>
          </cell>
          <cell r="T456">
            <v>30</v>
          </cell>
          <cell r="U456">
            <v>30</v>
          </cell>
          <cell r="V456">
            <v>30</v>
          </cell>
          <cell r="W456">
            <v>30</v>
          </cell>
          <cell r="X456">
            <v>30</v>
          </cell>
          <cell r="Y456"/>
          <cell r="Z456" t="str">
            <v>CIMS.CAN.BC.Natural Gas Production.Natural Gas Supply.FlaringBCFlaringNo CCSLifetime</v>
          </cell>
        </row>
        <row r="457">
          <cell r="A457" t="str">
            <v>CIMS.CAN.BC.Natural Gas Production.Natural Gas Supply.Flaring</v>
          </cell>
          <cell r="B457" t="str">
            <v>Service</v>
          </cell>
          <cell r="C457" t="str">
            <v>BC</v>
          </cell>
          <cell r="D457" t="str">
            <v>Natural Gas Production</v>
          </cell>
          <cell r="E457" t="str">
            <v>Flaring</v>
          </cell>
          <cell r="F457" t="str">
            <v>No CCS</v>
          </cell>
          <cell r="G457" t="str">
            <v>Market share</v>
          </cell>
          <cell r="H457"/>
          <cell r="I457"/>
          <cell r="J457"/>
          <cell r="K457" t="str">
            <v>Y</v>
          </cell>
          <cell r="L457"/>
          <cell r="M457" t="str">
            <v>%</v>
          </cell>
          <cell r="N457">
            <v>1</v>
          </cell>
          <cell r="O457"/>
          <cell r="P457"/>
          <cell r="Q457"/>
          <cell r="R457"/>
          <cell r="S457"/>
          <cell r="T457"/>
          <cell r="U457"/>
          <cell r="V457"/>
          <cell r="W457"/>
          <cell r="X457"/>
          <cell r="Y457"/>
          <cell r="Z457" t="str">
            <v>CIMS.CAN.BC.Natural Gas Production.Natural Gas Supply.FlaringBCFlaringNo CCSMarket share</v>
          </cell>
        </row>
        <row r="458">
          <cell r="A458" t="str">
            <v>CIMS.CAN.BC.Natural Gas Production.Natural Gas Supply.Flaring</v>
          </cell>
          <cell r="B458" t="str">
            <v>Service</v>
          </cell>
          <cell r="C458" t="str">
            <v>BC</v>
          </cell>
          <cell r="D458" t="str">
            <v>Natural Gas Production</v>
          </cell>
          <cell r="E458" t="str">
            <v>Flaring</v>
          </cell>
          <cell r="F458" t="str">
            <v>No CCS</v>
          </cell>
          <cell r="G458" t="str">
            <v>Output</v>
          </cell>
          <cell r="H458"/>
          <cell r="I458"/>
          <cell r="J458"/>
          <cell r="K458" t="str">
            <v>Y</v>
          </cell>
          <cell r="L458"/>
          <cell r="M458" t="str">
            <v>tCO2e</v>
          </cell>
          <cell r="N458">
            <v>1</v>
          </cell>
          <cell r="O458">
            <v>1</v>
          </cell>
          <cell r="P458">
            <v>1</v>
          </cell>
          <cell r="Q458">
            <v>1</v>
          </cell>
          <cell r="R458">
            <v>1</v>
          </cell>
          <cell r="S458">
            <v>1</v>
          </cell>
          <cell r="T458">
            <v>1</v>
          </cell>
          <cell r="U458">
            <v>1</v>
          </cell>
          <cell r="V458">
            <v>1</v>
          </cell>
          <cell r="W458">
            <v>1</v>
          </cell>
          <cell r="X458">
            <v>1</v>
          </cell>
          <cell r="Y458"/>
          <cell r="Z458" t="str">
            <v>CIMS.CAN.BC.Natural Gas Production.Natural Gas Supply.FlaringBCFlaringNo CCSOutput</v>
          </cell>
        </row>
        <row r="459">
          <cell r="A459" t="str">
            <v>CIMS.CAN.BC.Natural Gas Production.Natural Gas Supply.Flaring</v>
          </cell>
          <cell r="B459" t="str">
            <v>Service</v>
          </cell>
          <cell r="C459" t="str">
            <v>BC</v>
          </cell>
          <cell r="D459" t="str">
            <v>Natural Gas Production</v>
          </cell>
          <cell r="E459" t="str">
            <v>Flaring</v>
          </cell>
          <cell r="F459" t="str">
            <v>No CCS</v>
          </cell>
          <cell r="G459" t="str">
            <v>Emissions</v>
          </cell>
          <cell r="H459" t="str">
            <v>CO2</v>
          </cell>
          <cell r="I459" t="str">
            <v>Process</v>
          </cell>
          <cell r="J459"/>
          <cell r="K459" t="str">
            <v>Y</v>
          </cell>
          <cell r="L459"/>
          <cell r="M459" t="str">
            <v>tCO2</v>
          </cell>
          <cell r="N459">
            <v>1</v>
          </cell>
          <cell r="O459">
            <v>1</v>
          </cell>
          <cell r="P459">
            <v>1</v>
          </cell>
          <cell r="Q459">
            <v>1</v>
          </cell>
          <cell r="R459">
            <v>1</v>
          </cell>
          <cell r="S459">
            <v>1</v>
          </cell>
          <cell r="T459">
            <v>1</v>
          </cell>
          <cell r="U459">
            <v>1</v>
          </cell>
          <cell r="V459">
            <v>1</v>
          </cell>
          <cell r="W459">
            <v>1</v>
          </cell>
          <cell r="X459">
            <v>1</v>
          </cell>
          <cell r="Y459"/>
          <cell r="Z459" t="str">
            <v>CIMS.CAN.BC.Natural Gas Production.Natural Gas Supply.FlaringBCFlaringNo CCSEmissionsCO2</v>
          </cell>
        </row>
        <row r="460">
          <cell r="A460" t="str">
            <v>CIMS.CAN.BC.Natural Gas Production.Natural Gas Supply.Flaring</v>
          </cell>
          <cell r="B460" t="str">
            <v>Service</v>
          </cell>
          <cell r="C460" t="str">
            <v>BC</v>
          </cell>
          <cell r="D460" t="str">
            <v>Natural Gas Production</v>
          </cell>
          <cell r="E460" t="str">
            <v>Flaring</v>
          </cell>
          <cell r="F460" t="str">
            <v>Flaring CCS</v>
          </cell>
          <cell r="G460" t="str">
            <v>Technology</v>
          </cell>
          <cell r="H460" t="str">
            <v>CCS</v>
          </cell>
          <cell r="I460"/>
          <cell r="J460"/>
          <cell r="K460" t="str">
            <v>Y</v>
          </cell>
          <cell r="L460" t="str">
            <v>ES PLACEHOLDER</v>
          </cell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  <cell r="Z460" t="str">
            <v>CIMS.CAN.BC.Natural Gas Production.Natural Gas Supply.FlaringBCFlaringFlaring CCSTechnologyCCS</v>
          </cell>
        </row>
        <row r="461">
          <cell r="A461" t="str">
            <v>CIMS.CAN.BC.Natural Gas Production.Natural Gas Supply.Flaring</v>
          </cell>
          <cell r="B461" t="str">
            <v>Service</v>
          </cell>
          <cell r="C461" t="str">
            <v>BC</v>
          </cell>
          <cell r="D461" t="str">
            <v>Natural Gas Production</v>
          </cell>
          <cell r="E461" t="str">
            <v>Flaring</v>
          </cell>
          <cell r="F461" t="str">
            <v>Flaring CCS</v>
          </cell>
          <cell r="G461" t="str">
            <v>Available</v>
          </cell>
          <cell r="H461"/>
          <cell r="I461"/>
          <cell r="J461"/>
          <cell r="K461" t="str">
            <v>Y</v>
          </cell>
          <cell r="L461"/>
          <cell r="M461" t="str">
            <v>Year</v>
          </cell>
          <cell r="N461">
            <v>2000</v>
          </cell>
          <cell r="O461">
            <v>2020</v>
          </cell>
          <cell r="P461">
            <v>2020</v>
          </cell>
          <cell r="Q461">
            <v>2020</v>
          </cell>
          <cell r="R461">
            <v>2020</v>
          </cell>
          <cell r="S461">
            <v>2020</v>
          </cell>
          <cell r="T461">
            <v>2020</v>
          </cell>
          <cell r="U461">
            <v>2020</v>
          </cell>
          <cell r="V461">
            <v>2020</v>
          </cell>
          <cell r="W461">
            <v>2020</v>
          </cell>
          <cell r="X461">
            <v>2020</v>
          </cell>
          <cell r="Y461"/>
          <cell r="Z461" t="str">
            <v>CIMS.CAN.BC.Natural Gas Production.Natural Gas Supply.FlaringBCFlaringFlaring CCSAvailable</v>
          </cell>
        </row>
        <row r="462">
          <cell r="A462" t="str">
            <v>CIMS.CAN.BC.Natural Gas Production.Natural Gas Supply.Flaring</v>
          </cell>
          <cell r="B462" t="str">
            <v>Service</v>
          </cell>
          <cell r="C462" t="str">
            <v>BC</v>
          </cell>
          <cell r="D462" t="str">
            <v>Natural Gas Production</v>
          </cell>
          <cell r="E462" t="str">
            <v>Flaring</v>
          </cell>
          <cell r="F462" t="str">
            <v>Flaring CCS</v>
          </cell>
          <cell r="G462" t="str">
            <v>Unavailable</v>
          </cell>
          <cell r="H462"/>
          <cell r="I462"/>
          <cell r="J462"/>
          <cell r="K462" t="str">
            <v>Y</v>
          </cell>
          <cell r="L462"/>
          <cell r="M462" t="str">
            <v>Year</v>
          </cell>
          <cell r="N462">
            <v>2101</v>
          </cell>
          <cell r="O462">
            <v>2101</v>
          </cell>
          <cell r="P462">
            <v>2101</v>
          </cell>
          <cell r="Q462">
            <v>2101</v>
          </cell>
          <cell r="R462">
            <v>2101</v>
          </cell>
          <cell r="S462">
            <v>2101</v>
          </cell>
          <cell r="T462">
            <v>2101</v>
          </cell>
          <cell r="U462">
            <v>2101</v>
          </cell>
          <cell r="V462">
            <v>2101</v>
          </cell>
          <cell r="W462">
            <v>2101</v>
          </cell>
          <cell r="X462">
            <v>2101</v>
          </cell>
          <cell r="Y462"/>
          <cell r="Z462" t="str">
            <v>CIMS.CAN.BC.Natural Gas Production.Natural Gas Supply.FlaringBCFlaringFlaring CCSUnavailable</v>
          </cell>
        </row>
        <row r="463">
          <cell r="A463" t="str">
            <v>CIMS.CAN.BC.Natural Gas Production.Natural Gas Supply.Flaring</v>
          </cell>
          <cell r="B463" t="str">
            <v>Service</v>
          </cell>
          <cell r="C463" t="str">
            <v>BC</v>
          </cell>
          <cell r="D463" t="str">
            <v>Natural Gas Production</v>
          </cell>
          <cell r="E463" t="str">
            <v>Flaring</v>
          </cell>
          <cell r="F463" t="str">
            <v>Flaring CCS</v>
          </cell>
          <cell r="G463" t="str">
            <v>Lifetime</v>
          </cell>
          <cell r="H463"/>
          <cell r="I463"/>
          <cell r="J463"/>
          <cell r="K463" t="str">
            <v>Y</v>
          </cell>
          <cell r="L463"/>
          <cell r="M463" t="str">
            <v>Years</v>
          </cell>
          <cell r="N463">
            <v>30</v>
          </cell>
          <cell r="O463">
            <v>30</v>
          </cell>
          <cell r="P463">
            <v>30</v>
          </cell>
          <cell r="Q463">
            <v>30</v>
          </cell>
          <cell r="R463">
            <v>30</v>
          </cell>
          <cell r="S463">
            <v>30</v>
          </cell>
          <cell r="T463">
            <v>30</v>
          </cell>
          <cell r="U463">
            <v>30</v>
          </cell>
          <cell r="V463">
            <v>30</v>
          </cell>
          <cell r="W463">
            <v>30</v>
          </cell>
          <cell r="X463">
            <v>30</v>
          </cell>
          <cell r="Y463"/>
          <cell r="Z463" t="str">
            <v>CIMS.CAN.BC.Natural Gas Production.Natural Gas Supply.FlaringBCFlaringFlaring CCSLifetime</v>
          </cell>
        </row>
        <row r="464">
          <cell r="A464" t="str">
            <v>CIMS.CAN.BC.Natural Gas Production.Natural Gas Supply.Flaring</v>
          </cell>
          <cell r="B464" t="str">
            <v>Service</v>
          </cell>
          <cell r="C464" t="str">
            <v>BC</v>
          </cell>
          <cell r="D464" t="str">
            <v>Natural Gas Production</v>
          </cell>
          <cell r="E464" t="str">
            <v>Flaring</v>
          </cell>
          <cell r="F464" t="str">
            <v>Flaring CCS</v>
          </cell>
          <cell r="G464" t="str">
            <v>Market share</v>
          </cell>
          <cell r="H464"/>
          <cell r="I464"/>
          <cell r="J464"/>
          <cell r="K464" t="str">
            <v>Y</v>
          </cell>
          <cell r="L464"/>
          <cell r="M464" t="str">
            <v>%</v>
          </cell>
          <cell r="N464">
            <v>0</v>
          </cell>
          <cell r="O464"/>
          <cell r="P464"/>
          <cell r="Q464"/>
          <cell r="R464"/>
          <cell r="S464"/>
          <cell r="T464"/>
          <cell r="U464"/>
          <cell r="V464"/>
          <cell r="W464"/>
          <cell r="X464"/>
          <cell r="Y464"/>
          <cell r="Z464" t="str">
            <v>CIMS.CAN.BC.Natural Gas Production.Natural Gas Supply.FlaringBCFlaringFlaring CCSMarket share</v>
          </cell>
        </row>
        <row r="465">
          <cell r="A465" t="str">
            <v>CIMS.CAN.BC.Natural Gas Production.Natural Gas Supply.Flaring</v>
          </cell>
          <cell r="B465" t="str">
            <v>Service</v>
          </cell>
          <cell r="C465" t="str">
            <v>BC</v>
          </cell>
          <cell r="D465" t="str">
            <v>Natural Gas Production</v>
          </cell>
          <cell r="E465" t="str">
            <v>Flaring</v>
          </cell>
          <cell r="F465" t="str">
            <v>Flaring CCS</v>
          </cell>
          <cell r="G465" t="str">
            <v>Output</v>
          </cell>
          <cell r="H465"/>
          <cell r="I465"/>
          <cell r="J465"/>
          <cell r="K465" t="str">
            <v>Y</v>
          </cell>
          <cell r="L465"/>
          <cell r="M465" t="str">
            <v>$</v>
          </cell>
          <cell r="N465">
            <v>1</v>
          </cell>
          <cell r="O465">
            <v>1</v>
          </cell>
          <cell r="P465">
            <v>1</v>
          </cell>
          <cell r="Q465">
            <v>1</v>
          </cell>
          <cell r="R465">
            <v>1</v>
          </cell>
          <cell r="S465">
            <v>1</v>
          </cell>
          <cell r="T465">
            <v>1</v>
          </cell>
          <cell r="U465">
            <v>1</v>
          </cell>
          <cell r="V465">
            <v>1</v>
          </cell>
          <cell r="W465">
            <v>1</v>
          </cell>
          <cell r="X465">
            <v>1</v>
          </cell>
          <cell r="Y465"/>
          <cell r="Z465" t="str">
            <v>CIMS.CAN.BC.Natural Gas Production.Natural Gas Supply.FlaringBCFlaringFlaring CCSOutput</v>
          </cell>
        </row>
        <row r="466">
          <cell r="A466" t="str">
            <v>CIMS.CAN.BC.Natural Gas Production.Natural Gas Supply.Flaring</v>
          </cell>
          <cell r="B466" t="str">
            <v>Service</v>
          </cell>
          <cell r="C466" t="str">
            <v>BC</v>
          </cell>
          <cell r="D466" t="str">
            <v>Natural Gas Production</v>
          </cell>
          <cell r="E466" t="str">
            <v>Flaring</v>
          </cell>
          <cell r="F466" t="str">
            <v>Flaring CCS</v>
          </cell>
          <cell r="G466" t="str">
            <v>FOM</v>
          </cell>
          <cell r="H466"/>
          <cell r="I466"/>
          <cell r="J466"/>
          <cell r="K466" t="str">
            <v>Y</v>
          </cell>
          <cell r="L466"/>
          <cell r="M466" t="str">
            <v>$</v>
          </cell>
          <cell r="N466">
            <v>15.195132061308399</v>
          </cell>
          <cell r="O466">
            <v>15.195132061308399</v>
          </cell>
          <cell r="P466">
            <v>15.195132061308399</v>
          </cell>
          <cell r="Q466">
            <v>15.195132061308399</v>
          </cell>
          <cell r="R466">
            <v>15.195132061308399</v>
          </cell>
          <cell r="S466">
            <v>15.195132061308399</v>
          </cell>
          <cell r="T466">
            <v>15.195132061308399</v>
          </cell>
          <cell r="U466">
            <v>15.195132061308399</v>
          </cell>
          <cell r="V466">
            <v>15.195132061308399</v>
          </cell>
          <cell r="W466">
            <v>15.195132061308399</v>
          </cell>
          <cell r="X466">
            <v>15.195132061308399</v>
          </cell>
          <cell r="Y466"/>
          <cell r="Z466" t="str">
            <v>CIMS.CAN.BC.Natural Gas Production.Natural Gas Supply.FlaringBCFlaringFlaring CCSFOM</v>
          </cell>
        </row>
        <row r="467">
          <cell r="A467" t="str">
            <v>CIMS.CAN.BC.Natural Gas Production.Natural Gas Supply.Flaring</v>
          </cell>
          <cell r="B467" t="str">
            <v>Service</v>
          </cell>
          <cell r="C467" t="str">
            <v>BC</v>
          </cell>
          <cell r="D467" t="str">
            <v>Natural Gas Production</v>
          </cell>
          <cell r="E467" t="str">
            <v>Flaring</v>
          </cell>
          <cell r="F467" t="str">
            <v>Flaring CCS</v>
          </cell>
          <cell r="G467" t="str">
            <v>Emissions</v>
          </cell>
          <cell r="H467" t="str">
            <v>CO2</v>
          </cell>
          <cell r="I467" t="str">
            <v>Process</v>
          </cell>
          <cell r="J467"/>
          <cell r="K467" t="str">
            <v>Y</v>
          </cell>
          <cell r="L467"/>
          <cell r="M467" t="str">
            <v>tCO2e</v>
          </cell>
          <cell r="N467">
            <v>1</v>
          </cell>
          <cell r="O467">
            <v>1</v>
          </cell>
          <cell r="P467">
            <v>1</v>
          </cell>
          <cell r="Q467">
            <v>1</v>
          </cell>
          <cell r="R467">
            <v>1</v>
          </cell>
          <cell r="S467">
            <v>1</v>
          </cell>
          <cell r="T467">
            <v>1</v>
          </cell>
          <cell r="U467">
            <v>1</v>
          </cell>
          <cell r="V467">
            <v>1</v>
          </cell>
          <cell r="W467">
            <v>1</v>
          </cell>
          <cell r="X467">
            <v>1</v>
          </cell>
          <cell r="Y467"/>
          <cell r="Z467" t="str">
            <v>CIMS.CAN.BC.Natural Gas Production.Natural Gas Supply.FlaringBCFlaringFlaring CCSEmissionsCO2</v>
          </cell>
        </row>
        <row r="468">
          <cell r="A468" t="str">
            <v>CIMS.CAN.BC.Natural Gas Production.Natural Gas Supply.Venting</v>
          </cell>
          <cell r="B468" t="str">
            <v>Service</v>
          </cell>
          <cell r="C468" t="str">
            <v>BC</v>
          </cell>
          <cell r="D468" t="str">
            <v>Natural Gas Production</v>
          </cell>
          <cell r="E468" t="str">
            <v>Venting</v>
          </cell>
          <cell r="F468"/>
          <cell r="G468" t="str">
            <v>Competition type</v>
          </cell>
          <cell r="H468" t="str">
            <v>Fixed Ratio</v>
          </cell>
          <cell r="I468"/>
          <cell r="J468"/>
          <cell r="K468" t="str">
            <v>Y</v>
          </cell>
          <cell r="L468"/>
          <cell r="M468"/>
          <cell r="N468"/>
          <cell r="O468"/>
          <cell r="P468"/>
          <cell r="Q468"/>
          <cell r="R468"/>
          <cell r="S468"/>
          <cell r="T468"/>
          <cell r="U468"/>
          <cell r="V468"/>
          <cell r="W468"/>
          <cell r="X468"/>
          <cell r="Y468"/>
          <cell r="Z468" t="str">
            <v>CIMS.CAN.BC.Natural Gas Production.Natural Gas Supply.VentingBCVentingCompetition typeFixed Ratio</v>
          </cell>
        </row>
        <row r="469">
          <cell r="A469" t="str">
            <v>CIMS.CAN.BC.Natural Gas Production.Natural Gas Supply.Venting.Diffuse Venting</v>
          </cell>
          <cell r="B469" t="str">
            <v>Service</v>
          </cell>
          <cell r="C469" t="str">
            <v>BC</v>
          </cell>
          <cell r="D469" t="str">
            <v>Natural Gas Production</v>
          </cell>
          <cell r="E469" t="str">
            <v>Diffuse Venting</v>
          </cell>
          <cell r="F469"/>
          <cell r="G469" t="str">
            <v>Competition type</v>
          </cell>
          <cell r="H469" t="str">
            <v>Tech Compete</v>
          </cell>
          <cell r="I469"/>
          <cell r="J469"/>
          <cell r="K469" t="str">
            <v>Y</v>
          </cell>
          <cell r="L469"/>
          <cell r="M469" t="str">
            <v>Year</v>
          </cell>
          <cell r="N469">
            <v>1950</v>
          </cell>
          <cell r="O469">
            <v>1950</v>
          </cell>
          <cell r="P469">
            <v>1950</v>
          </cell>
          <cell r="Q469">
            <v>1950</v>
          </cell>
          <cell r="R469">
            <v>1950</v>
          </cell>
          <cell r="S469">
            <v>1950</v>
          </cell>
          <cell r="T469">
            <v>1950</v>
          </cell>
          <cell r="U469">
            <v>1950</v>
          </cell>
          <cell r="V469">
            <v>1950</v>
          </cell>
          <cell r="W469">
            <v>1950</v>
          </cell>
          <cell r="X469">
            <v>1950</v>
          </cell>
          <cell r="Y469"/>
          <cell r="Z469" t="str">
            <v>CIMS.CAN.BC.Natural Gas Production.Natural Gas Supply.Venting.Diffuse VentingBCDiffuse VentingCompetition typeTech Compete</v>
          </cell>
        </row>
        <row r="470">
          <cell r="A470" t="str">
            <v>CIMS.CAN.BC.Natural Gas Production.Natural Gas Supply.Venting.Diffuse Venting</v>
          </cell>
          <cell r="B470" t="str">
            <v>Service</v>
          </cell>
          <cell r="C470" t="str">
            <v>BC</v>
          </cell>
          <cell r="D470" t="str">
            <v>Natural Gas Production</v>
          </cell>
          <cell r="E470" t="str">
            <v>Diffuse Venting</v>
          </cell>
          <cell r="F470"/>
          <cell r="G470" t="str">
            <v>Discount rate_financial</v>
          </cell>
          <cell r="H470"/>
          <cell r="I470"/>
          <cell r="J470"/>
          <cell r="K470" t="str">
            <v>Y</v>
          </cell>
          <cell r="L470"/>
          <cell r="M470" t="str">
            <v>%</v>
          </cell>
          <cell r="N470">
            <v>0.35</v>
          </cell>
          <cell r="O470">
            <v>0.35</v>
          </cell>
          <cell r="P470">
            <v>0.35</v>
          </cell>
          <cell r="Q470">
            <v>0.35</v>
          </cell>
          <cell r="R470">
            <v>0.35</v>
          </cell>
          <cell r="S470">
            <v>0.35</v>
          </cell>
          <cell r="T470">
            <v>0.35</v>
          </cell>
          <cell r="U470">
            <v>0.35</v>
          </cell>
          <cell r="V470">
            <v>0.35</v>
          </cell>
          <cell r="W470">
            <v>0.35</v>
          </cell>
          <cell r="X470">
            <v>0.35</v>
          </cell>
          <cell r="Y470"/>
          <cell r="Z470" t="str">
            <v>CIMS.CAN.BC.Natural Gas Production.Natural Gas Supply.Venting.Diffuse VentingBCDiffuse VentingDiscount rate_financial</v>
          </cell>
        </row>
        <row r="471">
          <cell r="A471" t="str">
            <v>CIMS.CAN.BC.Natural Gas Production.Natural Gas Supply.Venting.Diffuse Venting</v>
          </cell>
          <cell r="B471" t="str">
            <v>Service</v>
          </cell>
          <cell r="C471" t="str">
            <v>BC</v>
          </cell>
          <cell r="D471" t="str">
            <v>Natural Gas Production</v>
          </cell>
          <cell r="E471" t="str">
            <v>Diffuse Venting</v>
          </cell>
          <cell r="F471"/>
          <cell r="G471" t="str">
            <v>Heterogeneity</v>
          </cell>
          <cell r="H471"/>
          <cell r="I471"/>
          <cell r="J471"/>
          <cell r="K471" t="str">
            <v>Y</v>
          </cell>
          <cell r="L471"/>
          <cell r="M471"/>
          <cell r="N471">
            <v>22</v>
          </cell>
          <cell r="O471">
            <v>22</v>
          </cell>
          <cell r="P471">
            <v>22</v>
          </cell>
          <cell r="Q471">
            <v>22</v>
          </cell>
          <cell r="R471">
            <v>22</v>
          </cell>
          <cell r="S471">
            <v>22</v>
          </cell>
          <cell r="T471">
            <v>22</v>
          </cell>
          <cell r="U471">
            <v>22</v>
          </cell>
          <cell r="V471">
            <v>22</v>
          </cell>
          <cell r="W471">
            <v>22</v>
          </cell>
          <cell r="X471">
            <v>22</v>
          </cell>
          <cell r="Y471"/>
          <cell r="Z471" t="str">
            <v>CIMS.CAN.BC.Natural Gas Production.Natural Gas Supply.Venting.Diffuse VentingBCDiffuse VentingHeterogeneity</v>
          </cell>
        </row>
        <row r="472">
          <cell r="A472" t="str">
            <v>CIMS.CAN.BC.Natural Gas Production.Natural Gas Supply.Venting.Diffuse Venting</v>
          </cell>
          <cell r="B472" t="str">
            <v>Service</v>
          </cell>
          <cell r="C472" t="str">
            <v>BC</v>
          </cell>
          <cell r="D472" t="str">
            <v>Natural Gas Production</v>
          </cell>
          <cell r="E472" t="str">
            <v>Diffuse Venting</v>
          </cell>
          <cell r="F472" t="str">
            <v>Diffuse Venting</v>
          </cell>
          <cell r="G472" t="str">
            <v>Technology</v>
          </cell>
          <cell r="H472" t="str">
            <v>Diffuse Venting</v>
          </cell>
          <cell r="I472"/>
          <cell r="J472"/>
          <cell r="K472" t="str">
            <v>Y</v>
          </cell>
          <cell r="L472" t="str">
            <v>ES PLACEHOLDER</v>
          </cell>
          <cell r="M472" t="str">
            <v>%</v>
          </cell>
          <cell r="N472">
            <v>1</v>
          </cell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  <cell r="Z472" t="str">
            <v>CIMS.CAN.BC.Natural Gas Production.Natural Gas Supply.Venting.Diffuse VentingBCDiffuse VentingDiffuse VentingTechnologyDiffuse Venting</v>
          </cell>
        </row>
        <row r="473">
          <cell r="A473" t="str">
            <v>CIMS.CAN.BC.Natural Gas Production.Natural Gas Supply.Venting.Diffuse Venting</v>
          </cell>
          <cell r="B473" t="str">
            <v>Service</v>
          </cell>
          <cell r="C473" t="str">
            <v>BC</v>
          </cell>
          <cell r="D473" t="str">
            <v>Natural Gas Production</v>
          </cell>
          <cell r="E473" t="str">
            <v>Diffuse Venting</v>
          </cell>
          <cell r="F473" t="str">
            <v>Diffuse Venting</v>
          </cell>
          <cell r="G473" t="str">
            <v>Available</v>
          </cell>
          <cell r="H473"/>
          <cell r="I473"/>
          <cell r="J473"/>
          <cell r="K473" t="str">
            <v>Y</v>
          </cell>
          <cell r="L473" t="str">
            <v>ES PLACEHOLDER</v>
          </cell>
          <cell r="M473" t="str">
            <v>Year</v>
          </cell>
          <cell r="N473">
            <v>2000</v>
          </cell>
          <cell r="O473">
            <v>2000</v>
          </cell>
          <cell r="P473">
            <v>2000</v>
          </cell>
          <cell r="Q473">
            <v>2000</v>
          </cell>
          <cell r="R473">
            <v>2000</v>
          </cell>
          <cell r="S473">
            <v>2000</v>
          </cell>
          <cell r="T473">
            <v>2000</v>
          </cell>
          <cell r="U473">
            <v>2000</v>
          </cell>
          <cell r="V473">
            <v>2000</v>
          </cell>
          <cell r="W473">
            <v>2000</v>
          </cell>
          <cell r="X473">
            <v>2000</v>
          </cell>
          <cell r="Y473"/>
          <cell r="Z473" t="str">
            <v>CIMS.CAN.BC.Natural Gas Production.Natural Gas Supply.Venting.Diffuse VentingBCDiffuse VentingDiffuse VentingAvailable</v>
          </cell>
        </row>
        <row r="474">
          <cell r="A474" t="str">
            <v>CIMS.CAN.BC.Natural Gas Production.Natural Gas Supply.Venting.Diffuse Venting</v>
          </cell>
          <cell r="B474" t="str">
            <v>Service</v>
          </cell>
          <cell r="C474" t="str">
            <v>BC</v>
          </cell>
          <cell r="D474" t="str">
            <v>Natural Gas Production</v>
          </cell>
          <cell r="E474" t="str">
            <v>Diffuse Venting</v>
          </cell>
          <cell r="F474" t="str">
            <v>Diffuse Venting</v>
          </cell>
          <cell r="G474" t="str">
            <v>Unavailable</v>
          </cell>
          <cell r="H474"/>
          <cell r="I474"/>
          <cell r="J474"/>
          <cell r="K474" t="str">
            <v>Y</v>
          </cell>
          <cell r="L474" t="str">
            <v>ES PLACEHOLDER</v>
          </cell>
          <cell r="M474" t="str">
            <v>Year</v>
          </cell>
          <cell r="N474">
            <v>2100</v>
          </cell>
          <cell r="O474">
            <v>2100</v>
          </cell>
          <cell r="P474">
            <v>2100</v>
          </cell>
          <cell r="Q474">
            <v>2100</v>
          </cell>
          <cell r="R474">
            <v>2100</v>
          </cell>
          <cell r="S474">
            <v>2100</v>
          </cell>
          <cell r="T474">
            <v>2100</v>
          </cell>
          <cell r="U474">
            <v>2100</v>
          </cell>
          <cell r="V474">
            <v>2100</v>
          </cell>
          <cell r="W474">
            <v>2100</v>
          </cell>
          <cell r="X474">
            <v>2100</v>
          </cell>
          <cell r="Y474"/>
          <cell r="Z474" t="str">
            <v>CIMS.CAN.BC.Natural Gas Production.Natural Gas Supply.Venting.Diffuse VentingBCDiffuse VentingDiffuse VentingUnavailable</v>
          </cell>
        </row>
        <row r="475">
          <cell r="A475" t="str">
            <v>CIMS.CAN.BC.Natural Gas Production.Natural Gas Supply.Venting.Diffuse Venting</v>
          </cell>
          <cell r="B475" t="str">
            <v>Service</v>
          </cell>
          <cell r="C475" t="str">
            <v>BC</v>
          </cell>
          <cell r="D475" t="str">
            <v>Natural Gas Production</v>
          </cell>
          <cell r="E475" t="str">
            <v>Diffuse Venting</v>
          </cell>
          <cell r="F475" t="str">
            <v>Diffuse Venting</v>
          </cell>
          <cell r="G475" t="str">
            <v>Lifetime</v>
          </cell>
          <cell r="H475"/>
          <cell r="I475"/>
          <cell r="J475"/>
          <cell r="K475" t="str">
            <v>Y</v>
          </cell>
          <cell r="L475" t="str">
            <v>ES PLACEHOLDER</v>
          </cell>
          <cell r="M475" t="str">
            <v>Years</v>
          </cell>
          <cell r="N475">
            <v>5</v>
          </cell>
          <cell r="O475">
            <v>5</v>
          </cell>
          <cell r="P475">
            <v>5</v>
          </cell>
          <cell r="Q475">
            <v>5</v>
          </cell>
          <cell r="R475">
            <v>5</v>
          </cell>
          <cell r="S475">
            <v>5</v>
          </cell>
          <cell r="T475">
            <v>5</v>
          </cell>
          <cell r="U475">
            <v>5</v>
          </cell>
          <cell r="V475">
            <v>5</v>
          </cell>
          <cell r="W475">
            <v>5</v>
          </cell>
          <cell r="X475">
            <v>5</v>
          </cell>
          <cell r="Y475"/>
          <cell r="Z475" t="str">
            <v>CIMS.CAN.BC.Natural Gas Production.Natural Gas Supply.Venting.Diffuse VentingBCDiffuse VentingDiffuse VentingLifetime</v>
          </cell>
        </row>
        <row r="476">
          <cell r="A476" t="str">
            <v>CIMS.CAN.BC.Natural Gas Production.Natural Gas Supply.Venting.Diffuse Venting</v>
          </cell>
          <cell r="B476" t="str">
            <v>Service</v>
          </cell>
          <cell r="C476" t="str">
            <v>BC</v>
          </cell>
          <cell r="D476" t="str">
            <v>Natural Gas Production</v>
          </cell>
          <cell r="E476" t="str">
            <v>Diffuse Venting</v>
          </cell>
          <cell r="F476" t="str">
            <v>Diffuse Venting</v>
          </cell>
          <cell r="G476" t="str">
            <v>Market share</v>
          </cell>
          <cell r="H476"/>
          <cell r="I476"/>
          <cell r="J476"/>
          <cell r="K476" t="str">
            <v>Y</v>
          </cell>
          <cell r="L476" t="str">
            <v>ES PLACEHOLDER</v>
          </cell>
          <cell r="M476" t="str">
            <v>%</v>
          </cell>
          <cell r="N476">
            <v>1</v>
          </cell>
          <cell r="O476"/>
          <cell r="P476"/>
          <cell r="Q476"/>
          <cell r="R476"/>
          <cell r="S476"/>
          <cell r="T476"/>
          <cell r="U476"/>
          <cell r="V476"/>
          <cell r="W476"/>
          <cell r="X476"/>
          <cell r="Y476"/>
          <cell r="Z476" t="str">
            <v>CIMS.CAN.BC.Natural Gas Production.Natural Gas Supply.Venting.Diffuse VentingBCDiffuse VentingDiffuse VentingMarket share</v>
          </cell>
        </row>
        <row r="477">
          <cell r="A477" t="str">
            <v>CIMS.CAN.BC.Natural Gas Production.Natural Gas Supply.Venting.Diffuse Venting</v>
          </cell>
          <cell r="B477" t="str">
            <v>Service</v>
          </cell>
          <cell r="C477" t="str">
            <v>BC</v>
          </cell>
          <cell r="D477" t="str">
            <v>Natural Gas Production</v>
          </cell>
          <cell r="E477" t="str">
            <v>Diffuse Venting</v>
          </cell>
          <cell r="F477" t="str">
            <v>Diffuse Venting</v>
          </cell>
          <cell r="G477" t="str">
            <v>Output</v>
          </cell>
          <cell r="H477"/>
          <cell r="I477"/>
          <cell r="J477"/>
          <cell r="K477" t="str">
            <v>Y</v>
          </cell>
          <cell r="L477" t="str">
            <v>ES PLACEHOLDER</v>
          </cell>
          <cell r="M477" t="str">
            <v>$</v>
          </cell>
          <cell r="N477">
            <v>1</v>
          </cell>
          <cell r="O477">
            <v>1</v>
          </cell>
          <cell r="P477">
            <v>1</v>
          </cell>
          <cell r="Q477">
            <v>1</v>
          </cell>
          <cell r="R477">
            <v>1</v>
          </cell>
          <cell r="S477">
            <v>1</v>
          </cell>
          <cell r="T477">
            <v>1</v>
          </cell>
          <cell r="U477">
            <v>1</v>
          </cell>
          <cell r="V477">
            <v>1</v>
          </cell>
          <cell r="W477">
            <v>1</v>
          </cell>
          <cell r="X477">
            <v>1</v>
          </cell>
          <cell r="Y477"/>
          <cell r="Z477" t="str">
            <v>CIMS.CAN.BC.Natural Gas Production.Natural Gas Supply.Venting.Diffuse VentingBCDiffuse VentingDiffuse VentingOutput</v>
          </cell>
        </row>
        <row r="478">
          <cell r="A478" t="str">
            <v>CIMS.CAN.BC.Natural Gas Production.Natural Gas Supply.Venting.Diffuse Venting</v>
          </cell>
          <cell r="B478" t="str">
            <v>Service</v>
          </cell>
          <cell r="C478" t="str">
            <v>BC</v>
          </cell>
          <cell r="D478" t="str">
            <v>Natural Gas Production</v>
          </cell>
          <cell r="E478" t="str">
            <v>Diffuse Venting</v>
          </cell>
          <cell r="F478" t="str">
            <v>Diffuse Venting</v>
          </cell>
          <cell r="G478" t="str">
            <v>Emissions</v>
          </cell>
          <cell r="H478" t="str">
            <v>CH4</v>
          </cell>
          <cell r="I478" t="str">
            <v>Process</v>
          </cell>
          <cell r="J478"/>
          <cell r="K478" t="str">
            <v>Y</v>
          </cell>
          <cell r="L478" t="str">
            <v>ES PLACEHOLDER</v>
          </cell>
          <cell r="M478" t="str">
            <v>tCO2</v>
          </cell>
          <cell r="N478">
            <v>1.5476190476190477E-2</v>
          </cell>
          <cell r="O478">
            <v>1.5476190476190477E-2</v>
          </cell>
          <cell r="P478">
            <v>1.5476190476190477E-2</v>
          </cell>
          <cell r="Q478">
            <v>1.5476190476190477E-2</v>
          </cell>
          <cell r="R478">
            <v>1.5476190476190477E-2</v>
          </cell>
          <cell r="S478">
            <v>1.5476190476190477E-2</v>
          </cell>
          <cell r="T478">
            <v>1.5476190476190477E-2</v>
          </cell>
          <cell r="U478">
            <v>1.5476190476190477E-2</v>
          </cell>
          <cell r="V478">
            <v>1.5476190476190477E-2</v>
          </cell>
          <cell r="W478">
            <v>1.5476190476190477E-2</v>
          </cell>
          <cell r="X478">
            <v>1.5476190476190477E-2</v>
          </cell>
          <cell r="Y478"/>
          <cell r="Z478" t="str">
            <v>CIMS.CAN.BC.Natural Gas Production.Natural Gas Supply.Venting.Diffuse VentingBCDiffuse VentingDiffuse VentingEmissionsCH4</v>
          </cell>
        </row>
        <row r="479">
          <cell r="A479" t="str">
            <v>CIMS.CAN.BC.Natural Gas Production.Natural Gas Supply.Venting.Diffuse Venting</v>
          </cell>
          <cell r="B479" t="str">
            <v>Service</v>
          </cell>
          <cell r="C479" t="str">
            <v>BC</v>
          </cell>
          <cell r="D479" t="str">
            <v>Natural Gas Production</v>
          </cell>
          <cell r="E479" t="str">
            <v>Diffuse Venting</v>
          </cell>
          <cell r="F479" t="str">
            <v>Diffuse Venting</v>
          </cell>
          <cell r="G479" t="str">
            <v>Emissions</v>
          </cell>
          <cell r="H479" t="str">
            <v>CO2</v>
          </cell>
          <cell r="I479" t="str">
            <v>Process</v>
          </cell>
          <cell r="J479"/>
          <cell r="K479" t="str">
            <v>Y</v>
          </cell>
          <cell r="L479" t="str">
            <v>ES PLACEHOLDER</v>
          </cell>
          <cell r="M479" t="str">
            <v>%</v>
          </cell>
          <cell r="N479">
            <v>6.6666666666666652E-2</v>
          </cell>
          <cell r="O479">
            <v>6.6666666666666652E-2</v>
          </cell>
          <cell r="P479">
            <v>6.6666666666666652E-2</v>
          </cell>
          <cell r="Q479">
            <v>6.6666666666666652E-2</v>
          </cell>
          <cell r="R479">
            <v>6.6666666666666652E-2</v>
          </cell>
          <cell r="S479">
            <v>6.6666666666666652E-2</v>
          </cell>
          <cell r="T479">
            <v>6.6666666666666652E-2</v>
          </cell>
          <cell r="U479">
            <v>6.6666666666666652E-2</v>
          </cell>
          <cell r="V479">
            <v>6.6666666666666652E-2</v>
          </cell>
          <cell r="W479">
            <v>6.6666666666666652E-2</v>
          </cell>
          <cell r="X479">
            <v>6.6666666666666652E-2</v>
          </cell>
          <cell r="Y479"/>
          <cell r="Z479" t="str">
            <v>CIMS.CAN.BC.Natural Gas Production.Natural Gas Supply.Venting.Diffuse VentingBCDiffuse VentingDiffuse VentingEmissionsCO2</v>
          </cell>
        </row>
        <row r="480">
          <cell r="A480" t="str">
            <v>CIMS.CAN.BC.Natural Gas Production.Natural Gas Supply.Venting.Point Venting</v>
          </cell>
          <cell r="B480" t="str">
            <v>Service</v>
          </cell>
          <cell r="C480" t="str">
            <v>BC</v>
          </cell>
          <cell r="D480" t="str">
            <v>Natural Gas Production</v>
          </cell>
          <cell r="E480" t="str">
            <v>Point Venting</v>
          </cell>
          <cell r="F480"/>
          <cell r="G480" t="str">
            <v>Competition type</v>
          </cell>
          <cell r="H480" t="str">
            <v>Tech Compete</v>
          </cell>
          <cell r="I480"/>
          <cell r="J480"/>
          <cell r="K480" t="str">
            <v>Y</v>
          </cell>
          <cell r="L480" t="str">
            <v>ES PLACEHOLDER</v>
          </cell>
          <cell r="M480" t="str">
            <v>Year</v>
          </cell>
          <cell r="N480">
            <v>1950</v>
          </cell>
          <cell r="O480">
            <v>1950</v>
          </cell>
          <cell r="P480">
            <v>1950</v>
          </cell>
          <cell r="Q480">
            <v>1950</v>
          </cell>
          <cell r="R480">
            <v>1950</v>
          </cell>
          <cell r="S480">
            <v>1950</v>
          </cell>
          <cell r="T480">
            <v>1950</v>
          </cell>
          <cell r="U480">
            <v>1950</v>
          </cell>
          <cell r="V480">
            <v>1950</v>
          </cell>
          <cell r="W480">
            <v>1950</v>
          </cell>
          <cell r="X480">
            <v>1950</v>
          </cell>
          <cell r="Y480"/>
          <cell r="Z480" t="str">
            <v>CIMS.CAN.BC.Natural Gas Production.Natural Gas Supply.Venting.Point VentingBCPoint VentingCompetition typeTech Compete</v>
          </cell>
        </row>
        <row r="481">
          <cell r="A481" t="str">
            <v>CIMS.CAN.BC.Natural Gas Production.Natural Gas Supply.Venting.Point Venting</v>
          </cell>
          <cell r="B481" t="str">
            <v>Service</v>
          </cell>
          <cell r="C481" t="str">
            <v>BC</v>
          </cell>
          <cell r="D481" t="str">
            <v>Natural Gas Production</v>
          </cell>
          <cell r="E481" t="str">
            <v>Point Venting</v>
          </cell>
          <cell r="F481"/>
          <cell r="G481" t="str">
            <v>Discount rate_financial</v>
          </cell>
          <cell r="H481"/>
          <cell r="I481"/>
          <cell r="J481"/>
          <cell r="K481" t="str">
            <v>Y</v>
          </cell>
          <cell r="L481" t="str">
            <v>ES PLACEHOLDER</v>
          </cell>
          <cell r="M481" t="str">
            <v>%</v>
          </cell>
          <cell r="N481">
            <v>0.35</v>
          </cell>
          <cell r="O481">
            <v>0.35</v>
          </cell>
          <cell r="P481">
            <v>0.35</v>
          </cell>
          <cell r="Q481">
            <v>0.35</v>
          </cell>
          <cell r="R481">
            <v>0.35</v>
          </cell>
          <cell r="S481">
            <v>0.35</v>
          </cell>
          <cell r="T481">
            <v>0.35</v>
          </cell>
          <cell r="U481">
            <v>0.35</v>
          </cell>
          <cell r="V481">
            <v>0.35</v>
          </cell>
          <cell r="W481">
            <v>0.35</v>
          </cell>
          <cell r="X481">
            <v>0.35</v>
          </cell>
          <cell r="Y481"/>
          <cell r="Z481" t="str">
            <v>CIMS.CAN.BC.Natural Gas Production.Natural Gas Supply.Venting.Point VentingBCPoint VentingDiscount rate_financial</v>
          </cell>
        </row>
        <row r="482">
          <cell r="A482" t="str">
            <v>CIMS.CAN.BC.Natural Gas Production.Natural Gas Supply.Venting.Point Venting</v>
          </cell>
          <cell r="B482" t="str">
            <v>Service</v>
          </cell>
          <cell r="C482" t="str">
            <v>BC</v>
          </cell>
          <cell r="D482" t="str">
            <v>Natural Gas Production</v>
          </cell>
          <cell r="E482" t="str">
            <v>Point Venting</v>
          </cell>
          <cell r="F482"/>
          <cell r="G482" t="str">
            <v>Heterogeneity</v>
          </cell>
          <cell r="H482"/>
          <cell r="I482"/>
          <cell r="J482"/>
          <cell r="K482" t="str">
            <v>Y</v>
          </cell>
          <cell r="L482" t="str">
            <v>ES PLACEHOLDER</v>
          </cell>
          <cell r="M482"/>
          <cell r="N482">
            <v>22</v>
          </cell>
          <cell r="O482">
            <v>22</v>
          </cell>
          <cell r="P482">
            <v>22</v>
          </cell>
          <cell r="Q482">
            <v>22</v>
          </cell>
          <cell r="R482">
            <v>22</v>
          </cell>
          <cell r="S482">
            <v>22</v>
          </cell>
          <cell r="T482">
            <v>22</v>
          </cell>
          <cell r="U482">
            <v>22</v>
          </cell>
          <cell r="V482">
            <v>22</v>
          </cell>
          <cell r="W482">
            <v>22</v>
          </cell>
          <cell r="X482">
            <v>22</v>
          </cell>
          <cell r="Y482"/>
          <cell r="Z482" t="str">
            <v>CIMS.CAN.BC.Natural Gas Production.Natural Gas Supply.Venting.Point VentingBCPoint VentingHeterogeneity</v>
          </cell>
        </row>
        <row r="483">
          <cell r="A483" t="str">
            <v>CIMS.CAN.BC.Natural Gas Production.Natural Gas Supply.Venting.Point Venting</v>
          </cell>
          <cell r="B483" t="str">
            <v>Service</v>
          </cell>
          <cell r="C483" t="str">
            <v>BC</v>
          </cell>
          <cell r="D483" t="str">
            <v>Natural Gas Production</v>
          </cell>
          <cell r="E483" t="str">
            <v>Point Venting</v>
          </cell>
          <cell r="F483" t="str">
            <v>No VRU</v>
          </cell>
          <cell r="G483" t="str">
            <v>Technology</v>
          </cell>
          <cell r="H483" t="str">
            <v>No VRU</v>
          </cell>
          <cell r="I483"/>
          <cell r="J483"/>
          <cell r="K483" t="str">
            <v>Y</v>
          </cell>
          <cell r="L483"/>
          <cell r="M483" t="str">
            <v>%</v>
          </cell>
          <cell r="N483">
            <v>1</v>
          </cell>
          <cell r="O483"/>
          <cell r="P483"/>
          <cell r="Q483"/>
          <cell r="R483"/>
          <cell r="S483"/>
          <cell r="T483"/>
          <cell r="U483"/>
          <cell r="V483"/>
          <cell r="W483"/>
          <cell r="X483"/>
          <cell r="Y483"/>
          <cell r="Z483" t="str">
            <v>CIMS.CAN.BC.Natural Gas Production.Natural Gas Supply.Venting.Point VentingBCPoint VentingNo VRUTechnologyNo VRU</v>
          </cell>
        </row>
        <row r="484">
          <cell r="A484" t="str">
            <v>CIMS.CAN.BC.Natural Gas Production.Natural Gas Supply.Venting.Point Venting</v>
          </cell>
          <cell r="B484" t="str">
            <v>Service</v>
          </cell>
          <cell r="C484" t="str">
            <v>BC</v>
          </cell>
          <cell r="D484" t="str">
            <v>Natural Gas Production</v>
          </cell>
          <cell r="E484" t="str">
            <v>Point Venting</v>
          </cell>
          <cell r="F484" t="str">
            <v>No VRU</v>
          </cell>
          <cell r="G484" t="str">
            <v>Available</v>
          </cell>
          <cell r="H484"/>
          <cell r="I484"/>
          <cell r="J484"/>
          <cell r="K484" t="str">
            <v>Y</v>
          </cell>
          <cell r="L484" t="str">
            <v>IEA Methane Abatement</v>
          </cell>
          <cell r="M484" t="str">
            <v>Year</v>
          </cell>
          <cell r="N484">
            <v>2000</v>
          </cell>
          <cell r="O484">
            <v>2000</v>
          </cell>
          <cell r="P484">
            <v>2000</v>
          </cell>
          <cell r="Q484">
            <v>2000</v>
          </cell>
          <cell r="R484">
            <v>2000</v>
          </cell>
          <cell r="S484">
            <v>2000</v>
          </cell>
          <cell r="T484">
            <v>2000</v>
          </cell>
          <cell r="U484">
            <v>2000</v>
          </cell>
          <cell r="V484">
            <v>2000</v>
          </cell>
          <cell r="W484">
            <v>2000</v>
          </cell>
          <cell r="X484">
            <v>2000</v>
          </cell>
          <cell r="Y484"/>
          <cell r="Z484" t="str">
            <v>CIMS.CAN.BC.Natural Gas Production.Natural Gas Supply.Venting.Point VentingBCPoint VentingNo VRUAvailable</v>
          </cell>
        </row>
        <row r="485">
          <cell r="A485" t="str">
            <v>CIMS.CAN.BC.Natural Gas Production.Natural Gas Supply.Venting.Point Venting</v>
          </cell>
          <cell r="B485" t="str">
            <v>Service</v>
          </cell>
          <cell r="C485" t="str">
            <v>BC</v>
          </cell>
          <cell r="D485" t="str">
            <v>Natural Gas Production</v>
          </cell>
          <cell r="E485" t="str">
            <v>Point Venting</v>
          </cell>
          <cell r="F485" t="str">
            <v>No VRU</v>
          </cell>
          <cell r="G485" t="str">
            <v>Unavailable</v>
          </cell>
          <cell r="H485"/>
          <cell r="I485"/>
          <cell r="J485"/>
          <cell r="K485" t="str">
            <v>Y</v>
          </cell>
          <cell r="L485" t="str">
            <v>IEA Methane Abatement</v>
          </cell>
          <cell r="M485" t="str">
            <v>Year</v>
          </cell>
          <cell r="N485">
            <v>2100</v>
          </cell>
          <cell r="O485">
            <v>2100</v>
          </cell>
          <cell r="P485">
            <v>2100</v>
          </cell>
          <cell r="Q485">
            <v>2100</v>
          </cell>
          <cell r="R485">
            <v>2100</v>
          </cell>
          <cell r="S485">
            <v>2100</v>
          </cell>
          <cell r="T485">
            <v>2100</v>
          </cell>
          <cell r="U485">
            <v>2100</v>
          </cell>
          <cell r="V485">
            <v>2100</v>
          </cell>
          <cell r="W485">
            <v>2100</v>
          </cell>
          <cell r="X485">
            <v>2100</v>
          </cell>
          <cell r="Y485"/>
          <cell r="Z485" t="str">
            <v>CIMS.CAN.BC.Natural Gas Production.Natural Gas Supply.Venting.Point VentingBCPoint VentingNo VRUUnavailable</v>
          </cell>
        </row>
        <row r="486">
          <cell r="A486" t="str">
            <v>CIMS.CAN.BC.Natural Gas Production.Natural Gas Supply.Venting.Point Venting</v>
          </cell>
          <cell r="B486" t="str">
            <v>Service</v>
          </cell>
          <cell r="C486" t="str">
            <v>BC</v>
          </cell>
          <cell r="D486" t="str">
            <v>Natural Gas Production</v>
          </cell>
          <cell r="E486" t="str">
            <v>Point Venting</v>
          </cell>
          <cell r="F486" t="str">
            <v>No VRU</v>
          </cell>
          <cell r="G486" t="str">
            <v>Lifetime</v>
          </cell>
          <cell r="H486"/>
          <cell r="I486"/>
          <cell r="J486"/>
          <cell r="K486" t="str">
            <v>Y</v>
          </cell>
          <cell r="L486" t="str">
            <v>IEA Methane Abatement</v>
          </cell>
          <cell r="M486" t="str">
            <v>Years</v>
          </cell>
          <cell r="N486">
            <v>1</v>
          </cell>
          <cell r="O486">
            <v>1</v>
          </cell>
          <cell r="P486">
            <v>1</v>
          </cell>
          <cell r="Q486">
            <v>1</v>
          </cell>
          <cell r="R486">
            <v>1</v>
          </cell>
          <cell r="S486">
            <v>1</v>
          </cell>
          <cell r="T486">
            <v>1</v>
          </cell>
          <cell r="U486">
            <v>1</v>
          </cell>
          <cell r="V486">
            <v>1</v>
          </cell>
          <cell r="W486">
            <v>1</v>
          </cell>
          <cell r="X486">
            <v>1</v>
          </cell>
          <cell r="Y486"/>
          <cell r="Z486" t="str">
            <v>CIMS.CAN.BC.Natural Gas Production.Natural Gas Supply.Venting.Point VentingBCPoint VentingNo VRULifetime</v>
          </cell>
        </row>
        <row r="487">
          <cell r="A487" t="str">
            <v>CIMS.CAN.BC.Natural Gas Production.Natural Gas Supply.Venting.Point Venting</v>
          </cell>
          <cell r="B487" t="str">
            <v>Service</v>
          </cell>
          <cell r="C487" t="str">
            <v>BC</v>
          </cell>
          <cell r="D487" t="str">
            <v>Natural Gas Production</v>
          </cell>
          <cell r="E487" t="str">
            <v>Point Venting</v>
          </cell>
          <cell r="F487" t="str">
            <v>No VRU</v>
          </cell>
          <cell r="G487" t="str">
            <v>Market share</v>
          </cell>
          <cell r="H487"/>
          <cell r="I487"/>
          <cell r="J487"/>
          <cell r="K487" t="str">
            <v>Y</v>
          </cell>
          <cell r="L487" t="str">
            <v>IEA Methane Abatement</v>
          </cell>
          <cell r="M487" t="str">
            <v>%</v>
          </cell>
          <cell r="N487">
            <v>0.4</v>
          </cell>
          <cell r="O487"/>
          <cell r="P487"/>
          <cell r="Q487"/>
          <cell r="R487"/>
          <cell r="S487"/>
          <cell r="T487"/>
          <cell r="U487"/>
          <cell r="V487"/>
          <cell r="W487"/>
          <cell r="X487"/>
          <cell r="Y487"/>
          <cell r="Z487" t="str">
            <v>CIMS.CAN.BC.Natural Gas Production.Natural Gas Supply.Venting.Point VentingBCPoint VentingNo VRUMarket share</v>
          </cell>
        </row>
        <row r="488">
          <cell r="A488" t="str">
            <v>CIMS.CAN.BC.Natural Gas Production.Natural Gas Supply.Venting.Point Venting</v>
          </cell>
          <cell r="B488" t="str">
            <v>Service</v>
          </cell>
          <cell r="C488" t="str">
            <v>BC</v>
          </cell>
          <cell r="D488" t="str">
            <v>Natural Gas Production</v>
          </cell>
          <cell r="E488" t="str">
            <v>Point Venting</v>
          </cell>
          <cell r="F488" t="str">
            <v>No VRU</v>
          </cell>
          <cell r="G488" t="str">
            <v>Output</v>
          </cell>
          <cell r="H488"/>
          <cell r="I488"/>
          <cell r="J488"/>
          <cell r="K488" t="str">
            <v>Y</v>
          </cell>
          <cell r="L488" t="str">
            <v>IEA Methane Abatement</v>
          </cell>
          <cell r="M488" t="str">
            <v>tCO2e</v>
          </cell>
          <cell r="N488">
            <v>1</v>
          </cell>
          <cell r="O488">
            <v>1</v>
          </cell>
          <cell r="P488">
            <v>1</v>
          </cell>
          <cell r="Q488">
            <v>1</v>
          </cell>
          <cell r="R488">
            <v>1</v>
          </cell>
          <cell r="S488">
            <v>1</v>
          </cell>
          <cell r="T488">
            <v>1</v>
          </cell>
          <cell r="U488">
            <v>1</v>
          </cell>
          <cell r="V488">
            <v>1</v>
          </cell>
          <cell r="W488">
            <v>1</v>
          </cell>
          <cell r="X488">
            <v>1</v>
          </cell>
          <cell r="Y488"/>
          <cell r="Z488" t="str">
            <v>CIMS.CAN.BC.Natural Gas Production.Natural Gas Supply.Venting.Point VentingBCPoint VentingNo VRUOutput</v>
          </cell>
        </row>
        <row r="489">
          <cell r="A489" t="str">
            <v>CIMS.CAN.BC.Natural Gas Production.Natural Gas Supply.Venting.Point Venting</v>
          </cell>
          <cell r="B489" t="str">
            <v>Service</v>
          </cell>
          <cell r="C489" t="str">
            <v>BC</v>
          </cell>
          <cell r="D489" t="str">
            <v>Natural Gas Production</v>
          </cell>
          <cell r="E489" t="str">
            <v>Point Venting</v>
          </cell>
          <cell r="F489" t="str">
            <v>No VRU</v>
          </cell>
          <cell r="G489" t="str">
            <v>Emissions</v>
          </cell>
          <cell r="H489" t="str">
            <v>CO2</v>
          </cell>
          <cell r="I489" t="str">
            <v>Process</v>
          </cell>
          <cell r="J489"/>
          <cell r="K489" t="str">
            <v>Y</v>
          </cell>
          <cell r="L489" t="str">
            <v>IEA Methane Abatement</v>
          </cell>
          <cell r="M489" t="str">
            <v>tCO2</v>
          </cell>
          <cell r="N489">
            <v>6.6666666666666652E-2</v>
          </cell>
          <cell r="O489">
            <v>6.6666666666666652E-2</v>
          </cell>
          <cell r="P489">
            <v>6.6666666666666652E-2</v>
          </cell>
          <cell r="Q489">
            <v>6.6666666666666652E-2</v>
          </cell>
          <cell r="R489">
            <v>6.6666666666666652E-2</v>
          </cell>
          <cell r="S489">
            <v>6.6666666666666652E-2</v>
          </cell>
          <cell r="T489">
            <v>6.6666666666666652E-2</v>
          </cell>
          <cell r="U489">
            <v>6.6666666666666652E-2</v>
          </cell>
          <cell r="V489">
            <v>6.6666666666666652E-2</v>
          </cell>
          <cell r="W489">
            <v>6.6666666666666652E-2</v>
          </cell>
          <cell r="X489">
            <v>6.6666666666666652E-2</v>
          </cell>
          <cell r="Y489"/>
          <cell r="Z489" t="str">
            <v>CIMS.CAN.BC.Natural Gas Production.Natural Gas Supply.Venting.Point VentingBCPoint VentingNo VRUEmissionsCO2</v>
          </cell>
        </row>
        <row r="490">
          <cell r="A490" t="str">
            <v>CIMS.CAN.BC.Natural Gas Production.Natural Gas Supply.Venting.Point Venting</v>
          </cell>
          <cell r="B490" t="str">
            <v>Service</v>
          </cell>
          <cell r="C490" t="str">
            <v>BC</v>
          </cell>
          <cell r="D490" t="str">
            <v>Natural Gas Production</v>
          </cell>
          <cell r="E490" t="str">
            <v>Point Venting</v>
          </cell>
          <cell r="F490" t="str">
            <v>No VRU</v>
          </cell>
          <cell r="G490" t="str">
            <v>Emissions</v>
          </cell>
          <cell r="H490" t="str">
            <v>CH4</v>
          </cell>
          <cell r="I490" t="str">
            <v>Process</v>
          </cell>
          <cell r="J490"/>
          <cell r="K490" t="str">
            <v>Y</v>
          </cell>
          <cell r="L490" t="str">
            <v>IEA Methane Abatement</v>
          </cell>
          <cell r="M490" t="str">
            <v>tCH4</v>
          </cell>
          <cell r="N490">
            <v>1.5476190476190477E-2</v>
          </cell>
          <cell r="O490">
            <v>1.5476190476190477E-2</v>
          </cell>
          <cell r="P490">
            <v>1.5476190476190477E-2</v>
          </cell>
          <cell r="Q490">
            <v>1.5476190476190477E-2</v>
          </cell>
          <cell r="R490">
            <v>1.5476190476190477E-2</v>
          </cell>
          <cell r="S490">
            <v>1.5476190476190477E-2</v>
          </cell>
          <cell r="T490">
            <v>1.5476190476190477E-2</v>
          </cell>
          <cell r="U490">
            <v>1.5476190476190477E-2</v>
          </cell>
          <cell r="V490">
            <v>1.5476190476190477E-2</v>
          </cell>
          <cell r="W490">
            <v>1.5476190476190477E-2</v>
          </cell>
          <cell r="X490">
            <v>1.5476190476190477E-2</v>
          </cell>
          <cell r="Y490"/>
          <cell r="Z490" t="str">
            <v>CIMS.CAN.BC.Natural Gas Production.Natural Gas Supply.Venting.Point VentingBCPoint VentingNo VRUEmissionsCH4</v>
          </cell>
        </row>
        <row r="491">
          <cell r="A491" t="str">
            <v>CIMS.CAN.BC.Natural Gas Production.Natural Gas Supply.Venting.Point Venting</v>
          </cell>
          <cell r="B491" t="str">
            <v>Service</v>
          </cell>
          <cell r="C491" t="str">
            <v>BC</v>
          </cell>
          <cell r="D491" t="str">
            <v>Natural Gas Production</v>
          </cell>
          <cell r="E491" t="str">
            <v>Point Venting</v>
          </cell>
          <cell r="F491" t="str">
            <v>VRU</v>
          </cell>
          <cell r="G491" t="str">
            <v>Technology</v>
          </cell>
          <cell r="H491" t="str">
            <v>VRU</v>
          </cell>
          <cell r="I491"/>
          <cell r="J491"/>
          <cell r="K491" t="str">
            <v>Y</v>
          </cell>
          <cell r="L491" t="str">
            <v>IEA Methane Abatement</v>
          </cell>
          <cell r="M491" t="str">
            <v>%</v>
          </cell>
          <cell r="N491">
            <v>1</v>
          </cell>
          <cell r="O491"/>
          <cell r="P491"/>
          <cell r="Q491"/>
          <cell r="R491"/>
          <cell r="S491"/>
          <cell r="T491"/>
          <cell r="U491"/>
          <cell r="V491"/>
          <cell r="W491"/>
          <cell r="X491"/>
          <cell r="Y491"/>
          <cell r="Z491" t="str">
            <v>CIMS.CAN.BC.Natural Gas Production.Natural Gas Supply.Venting.Point VentingBCPoint VentingVRUTechnologyVRU</v>
          </cell>
        </row>
        <row r="492">
          <cell r="A492" t="str">
            <v>CIMS.CAN.BC.Natural Gas Production.Natural Gas Supply.Venting.Point Venting</v>
          </cell>
          <cell r="B492" t="str">
            <v>Service</v>
          </cell>
          <cell r="C492" t="str">
            <v>BC</v>
          </cell>
          <cell r="D492" t="str">
            <v>Natural Gas Production</v>
          </cell>
          <cell r="E492" t="str">
            <v>Point Venting</v>
          </cell>
          <cell r="F492" t="str">
            <v>VRU</v>
          </cell>
          <cell r="G492" t="str">
            <v>Available</v>
          </cell>
          <cell r="H492"/>
          <cell r="I492"/>
          <cell r="J492"/>
          <cell r="K492" t="str">
            <v>Y</v>
          </cell>
          <cell r="L492" t="str">
            <v>IEA Methane Abatement</v>
          </cell>
          <cell r="M492" t="str">
            <v>Year</v>
          </cell>
          <cell r="N492">
            <v>2000</v>
          </cell>
          <cell r="O492">
            <v>2000</v>
          </cell>
          <cell r="P492">
            <v>2000</v>
          </cell>
          <cell r="Q492">
            <v>2000</v>
          </cell>
          <cell r="R492">
            <v>2000</v>
          </cell>
          <cell r="S492">
            <v>2000</v>
          </cell>
          <cell r="T492">
            <v>2000</v>
          </cell>
          <cell r="U492">
            <v>2000</v>
          </cell>
          <cell r="V492">
            <v>2000</v>
          </cell>
          <cell r="W492">
            <v>2000</v>
          </cell>
          <cell r="X492">
            <v>2000</v>
          </cell>
          <cell r="Y492"/>
          <cell r="Z492" t="str">
            <v>CIMS.CAN.BC.Natural Gas Production.Natural Gas Supply.Venting.Point VentingBCPoint VentingVRUAvailable</v>
          </cell>
        </row>
        <row r="493">
          <cell r="A493" t="str">
            <v>CIMS.CAN.BC.Natural Gas Production.Natural Gas Supply.Venting.Point Venting</v>
          </cell>
          <cell r="B493" t="str">
            <v>Service</v>
          </cell>
          <cell r="C493" t="str">
            <v>BC</v>
          </cell>
          <cell r="D493" t="str">
            <v>Natural Gas Production</v>
          </cell>
          <cell r="E493" t="str">
            <v>Point Venting</v>
          </cell>
          <cell r="F493" t="str">
            <v>VRU</v>
          </cell>
          <cell r="G493" t="str">
            <v>Unavailable</v>
          </cell>
          <cell r="H493"/>
          <cell r="I493"/>
          <cell r="J493"/>
          <cell r="K493" t="str">
            <v>Y</v>
          </cell>
          <cell r="L493" t="str">
            <v>IEA Methane Abatement</v>
          </cell>
          <cell r="M493" t="str">
            <v>Year</v>
          </cell>
          <cell r="N493">
            <v>2100</v>
          </cell>
          <cell r="O493">
            <v>2100</v>
          </cell>
          <cell r="P493">
            <v>2100</v>
          </cell>
          <cell r="Q493">
            <v>2100</v>
          </cell>
          <cell r="R493">
            <v>2100</v>
          </cell>
          <cell r="S493">
            <v>2100</v>
          </cell>
          <cell r="T493">
            <v>2100</v>
          </cell>
          <cell r="U493">
            <v>2100</v>
          </cell>
          <cell r="V493">
            <v>2100</v>
          </cell>
          <cell r="W493">
            <v>2100</v>
          </cell>
          <cell r="X493">
            <v>2100</v>
          </cell>
          <cell r="Y493"/>
          <cell r="Z493" t="str">
            <v>CIMS.CAN.BC.Natural Gas Production.Natural Gas Supply.Venting.Point VentingBCPoint VentingVRUUnavailable</v>
          </cell>
        </row>
        <row r="494">
          <cell r="A494" t="str">
            <v>CIMS.CAN.BC.Natural Gas Production.Natural Gas Supply.Venting.Point Venting</v>
          </cell>
          <cell r="B494" t="str">
            <v>Service</v>
          </cell>
          <cell r="C494" t="str">
            <v>BC</v>
          </cell>
          <cell r="D494" t="str">
            <v>Natural Gas Production</v>
          </cell>
          <cell r="E494" t="str">
            <v>Point Venting</v>
          </cell>
          <cell r="F494" t="str">
            <v>VRU</v>
          </cell>
          <cell r="G494" t="str">
            <v>Lifetime</v>
          </cell>
          <cell r="H494"/>
          <cell r="I494"/>
          <cell r="J494"/>
          <cell r="K494" t="str">
            <v>Y</v>
          </cell>
          <cell r="L494" t="str">
            <v>IEA Methane Abatement</v>
          </cell>
          <cell r="M494" t="str">
            <v>Years</v>
          </cell>
          <cell r="N494">
            <v>10</v>
          </cell>
          <cell r="O494">
            <v>10</v>
          </cell>
          <cell r="P494">
            <v>10</v>
          </cell>
          <cell r="Q494">
            <v>10</v>
          </cell>
          <cell r="R494">
            <v>10</v>
          </cell>
          <cell r="S494">
            <v>10</v>
          </cell>
          <cell r="T494">
            <v>10</v>
          </cell>
          <cell r="U494">
            <v>10</v>
          </cell>
          <cell r="V494">
            <v>10</v>
          </cell>
          <cell r="W494">
            <v>10</v>
          </cell>
          <cell r="X494">
            <v>10</v>
          </cell>
          <cell r="Y494"/>
          <cell r="Z494" t="str">
            <v>CIMS.CAN.BC.Natural Gas Production.Natural Gas Supply.Venting.Point VentingBCPoint VentingVRULifetime</v>
          </cell>
        </row>
        <row r="495">
          <cell r="A495" t="str">
            <v>CIMS.CAN.BC.Natural Gas Production.Natural Gas Supply.Venting.Point Venting</v>
          </cell>
          <cell r="B495" t="str">
            <v>Service</v>
          </cell>
          <cell r="C495" t="str">
            <v>BC</v>
          </cell>
          <cell r="D495" t="str">
            <v>Natural Gas Production</v>
          </cell>
          <cell r="E495" t="str">
            <v>Point Venting</v>
          </cell>
          <cell r="F495" t="str">
            <v>VRU</v>
          </cell>
          <cell r="G495" t="str">
            <v>Market share</v>
          </cell>
          <cell r="H495"/>
          <cell r="I495"/>
          <cell r="J495"/>
          <cell r="K495" t="str">
            <v>Y</v>
          </cell>
          <cell r="L495" t="str">
            <v>IEA Methane Abatement</v>
          </cell>
          <cell r="M495" t="str">
            <v>%</v>
          </cell>
          <cell r="N495">
            <v>0.6</v>
          </cell>
          <cell r="O495"/>
          <cell r="P495"/>
          <cell r="Q495"/>
          <cell r="R495"/>
          <cell r="S495"/>
          <cell r="T495"/>
          <cell r="U495"/>
          <cell r="V495"/>
          <cell r="W495"/>
          <cell r="X495"/>
          <cell r="Y495"/>
          <cell r="Z495" t="str">
            <v>CIMS.CAN.BC.Natural Gas Production.Natural Gas Supply.Venting.Point VentingBCPoint VentingVRUMarket share</v>
          </cell>
        </row>
        <row r="496">
          <cell r="A496" t="str">
            <v>CIMS.CAN.BC.Natural Gas Production.Natural Gas Supply.Venting.Point Venting</v>
          </cell>
          <cell r="B496" t="str">
            <v>Service</v>
          </cell>
          <cell r="C496" t="str">
            <v>BC</v>
          </cell>
          <cell r="D496" t="str">
            <v>Natural Gas Production</v>
          </cell>
          <cell r="E496" t="str">
            <v>Point Venting</v>
          </cell>
          <cell r="F496" t="str">
            <v>VRU</v>
          </cell>
          <cell r="G496" t="str">
            <v>Output</v>
          </cell>
          <cell r="H496"/>
          <cell r="I496"/>
          <cell r="J496"/>
          <cell r="K496" t="str">
            <v>Y</v>
          </cell>
          <cell r="L496" t="str">
            <v>IEA Methane Abatement</v>
          </cell>
          <cell r="M496" t="str">
            <v>tCO2e</v>
          </cell>
          <cell r="N496">
            <v>1</v>
          </cell>
          <cell r="O496">
            <v>1</v>
          </cell>
          <cell r="P496">
            <v>1</v>
          </cell>
          <cell r="Q496">
            <v>1</v>
          </cell>
          <cell r="R496">
            <v>1</v>
          </cell>
          <cell r="S496">
            <v>1</v>
          </cell>
          <cell r="T496">
            <v>1</v>
          </cell>
          <cell r="U496">
            <v>1</v>
          </cell>
          <cell r="V496">
            <v>1</v>
          </cell>
          <cell r="W496">
            <v>1</v>
          </cell>
          <cell r="X496">
            <v>1</v>
          </cell>
          <cell r="Y496"/>
          <cell r="Z496" t="str">
            <v>CIMS.CAN.BC.Natural Gas Production.Natural Gas Supply.Venting.Point VentingBCPoint VentingVRUOutput</v>
          </cell>
        </row>
        <row r="497">
          <cell r="A497" t="str">
            <v>CIMS.CAN.BC.Natural Gas Production.Natural Gas Supply.Venting.Point Venting</v>
          </cell>
          <cell r="B497" t="str">
            <v>Service</v>
          </cell>
          <cell r="C497" t="str">
            <v>BC</v>
          </cell>
          <cell r="D497" t="str">
            <v>Natural Gas Production</v>
          </cell>
          <cell r="E497" t="str">
            <v>Point Venting</v>
          </cell>
          <cell r="F497" t="str">
            <v>VRU</v>
          </cell>
          <cell r="G497" t="str">
            <v>FOM</v>
          </cell>
          <cell r="H497"/>
          <cell r="I497"/>
          <cell r="J497"/>
          <cell r="K497" t="str">
            <v>Y</v>
          </cell>
          <cell r="L497" t="str">
            <v>IEA Methane Abatement</v>
          </cell>
          <cell r="M497" t="str">
            <v>$</v>
          </cell>
          <cell r="N497">
            <v>10.899516921228177</v>
          </cell>
          <cell r="O497">
            <v>10.989489389708787</v>
          </cell>
          <cell r="P497">
            <v>11.140130034565926</v>
          </cell>
          <cell r="Q497">
            <v>11.198858842724508</v>
          </cell>
          <cell r="R497">
            <v>11.318324352665121</v>
          </cell>
          <cell r="S497">
            <v>11.29908228609186</v>
          </cell>
          <cell r="T497">
            <v>11.305543423443535</v>
          </cell>
          <cell r="U497">
            <v>11.332207178096306</v>
          </cell>
          <cell r="V497">
            <v>11.360346048027964</v>
          </cell>
          <cell r="W497">
            <v>11.373061192564238</v>
          </cell>
          <cell r="X497">
            <v>11.379545746201234</v>
          </cell>
          <cell r="Y497"/>
          <cell r="Z497" t="str">
            <v>CIMS.CAN.BC.Natural Gas Production.Natural Gas Supply.Venting.Point VentingBCPoint VentingVRUFOM</v>
          </cell>
        </row>
        <row r="498">
          <cell r="A498" t="str">
            <v>CIMS.CAN.BC.Natural Gas Production.Natural Gas Supply.Venting.Point Venting</v>
          </cell>
          <cell r="B498" t="str">
            <v>Service</v>
          </cell>
          <cell r="C498" t="str">
            <v>BC</v>
          </cell>
          <cell r="D498" t="str">
            <v>Natural Gas Production</v>
          </cell>
          <cell r="E498" t="str">
            <v>Point Venting</v>
          </cell>
          <cell r="F498" t="str">
            <v>VRU</v>
          </cell>
          <cell r="G498" t="str">
            <v>Service requested</v>
          </cell>
          <cell r="H498" t="str">
            <v>Natural Gas</v>
          </cell>
          <cell r="I498" t="str">
            <v>CIMS.CAN.BC.Natural Gas Production.Natural Gas</v>
          </cell>
          <cell r="J498"/>
          <cell r="K498" t="str">
            <v>Y</v>
          </cell>
          <cell r="L498" t="str">
            <v>IEA Methane Abatement</v>
          </cell>
          <cell r="M498" t="str">
            <v>GJ</v>
          </cell>
          <cell r="N498">
            <v>-49.434988839285708</v>
          </cell>
          <cell r="O498">
            <v>-49.434988839285708</v>
          </cell>
          <cell r="P498">
            <v>-49.434988839285708</v>
          </cell>
          <cell r="Q498">
            <v>-49.434988839285708</v>
          </cell>
          <cell r="R498">
            <v>-49.434988839285708</v>
          </cell>
          <cell r="S498">
            <v>-49.434988839285708</v>
          </cell>
          <cell r="T498">
            <v>-49.434988839285708</v>
          </cell>
          <cell r="U498">
            <v>-49.434988839285708</v>
          </cell>
          <cell r="V498">
            <v>-49.434988839285708</v>
          </cell>
          <cell r="W498">
            <v>-49.434988839285708</v>
          </cell>
          <cell r="X498">
            <v>-49.434988839285708</v>
          </cell>
          <cell r="Y498"/>
          <cell r="Z498" t="str">
            <v>CIMS.CAN.BC.Natural Gas Production.Natural Gas Supply.Venting.Point VentingBCPoint VentingVRUService requestedNatural Gas</v>
          </cell>
        </row>
        <row r="499">
          <cell r="A499" t="str">
            <v>CIMS.CAN.BC.Natural Gas Production.Natural Gas Supply.Venting.Point Venting</v>
          </cell>
          <cell r="B499" t="str">
            <v>Service</v>
          </cell>
          <cell r="C499" t="str">
            <v>BC</v>
          </cell>
          <cell r="D499" t="str">
            <v>Natural Gas Production</v>
          </cell>
          <cell r="E499" t="str">
            <v>Point Venting</v>
          </cell>
          <cell r="F499" t="str">
            <v>VRU</v>
          </cell>
          <cell r="G499" t="str">
            <v>Emissions</v>
          </cell>
          <cell r="H499" t="str">
            <v>CO2</v>
          </cell>
          <cell r="I499" t="str">
            <v>Process</v>
          </cell>
          <cell r="J499"/>
          <cell r="K499" t="str">
            <v>Y</v>
          </cell>
          <cell r="L499" t="str">
            <v>IEA Methane Abatement</v>
          </cell>
          <cell r="M499" t="str">
            <v>tCO2</v>
          </cell>
          <cell r="N499">
            <v>6.6666666666666652E-2</v>
          </cell>
          <cell r="O499">
            <v>6.6666666666666652E-2</v>
          </cell>
          <cell r="P499">
            <v>6.6666666666666652E-2</v>
          </cell>
          <cell r="Q499">
            <v>6.6666666666666652E-2</v>
          </cell>
          <cell r="R499">
            <v>6.6666666666666652E-2</v>
          </cell>
          <cell r="S499">
            <v>6.6666666666666652E-2</v>
          </cell>
          <cell r="T499">
            <v>6.6666666666666652E-2</v>
          </cell>
          <cell r="U499">
            <v>6.6666666666666652E-2</v>
          </cell>
          <cell r="V499">
            <v>6.6666666666666652E-2</v>
          </cell>
          <cell r="W499">
            <v>6.6666666666666652E-2</v>
          </cell>
          <cell r="X499">
            <v>6.6666666666666652E-2</v>
          </cell>
          <cell r="Y499"/>
          <cell r="Z499" t="str">
            <v>CIMS.CAN.BC.Natural Gas Production.Natural Gas Supply.Venting.Point VentingBCPoint VentingVRUEmissionsCO2</v>
          </cell>
        </row>
        <row r="500">
          <cell r="A500" t="str">
            <v>CIMS.CAN.BC.Natural Gas Production.Natural Gas Supply.Venting.Point Venting</v>
          </cell>
          <cell r="B500" t="str">
            <v>Service</v>
          </cell>
          <cell r="C500" t="str">
            <v>BC</v>
          </cell>
          <cell r="D500" t="str">
            <v>Natural Gas Production</v>
          </cell>
          <cell r="E500" t="str">
            <v>Point Venting</v>
          </cell>
          <cell r="F500" t="str">
            <v>VRU</v>
          </cell>
          <cell r="G500" t="str">
            <v>Emissions</v>
          </cell>
          <cell r="H500" t="str">
            <v>CH4</v>
          </cell>
          <cell r="I500" t="str">
            <v>Process</v>
          </cell>
          <cell r="J500"/>
          <cell r="K500" t="str">
            <v>Y</v>
          </cell>
          <cell r="L500" t="str">
            <v>IEA Methane Abatement</v>
          </cell>
          <cell r="M500" t="str">
            <v>tCH4</v>
          </cell>
          <cell r="N500">
            <v>7.7380952380952384E-4</v>
          </cell>
          <cell r="O500">
            <v>7.7380952380952384E-4</v>
          </cell>
          <cell r="P500">
            <v>7.7380952380952384E-4</v>
          </cell>
          <cell r="Q500">
            <v>7.7380952380952384E-4</v>
          </cell>
          <cell r="R500">
            <v>7.7380952380952384E-4</v>
          </cell>
          <cell r="S500">
            <v>7.7380952380952384E-4</v>
          </cell>
          <cell r="T500">
            <v>7.7380952380952384E-4</v>
          </cell>
          <cell r="U500">
            <v>7.7380952380952384E-4</v>
          </cell>
          <cell r="V500">
            <v>7.7380952380952384E-4</v>
          </cell>
          <cell r="W500">
            <v>7.7380952380952384E-4</v>
          </cell>
          <cell r="X500">
            <v>7.7380952380952384E-4</v>
          </cell>
          <cell r="Y500"/>
          <cell r="Z500" t="str">
            <v>CIMS.CAN.BC.Natural Gas Production.Natural Gas Supply.Venting.Point VentingBCPoint VentingVRUEmissionsCH4</v>
          </cell>
        </row>
        <row r="501">
          <cell r="A501" t="str">
            <v>CIMS.CAN.BC.Natural Gas Production.Natural Gas Supply.Venting.Point Venting</v>
          </cell>
          <cell r="B501" t="str">
            <v>Service</v>
          </cell>
          <cell r="C501" t="str">
            <v>BC</v>
          </cell>
          <cell r="D501" t="str">
            <v>Natural Gas Production</v>
          </cell>
          <cell r="E501" t="str">
            <v>Point Venting</v>
          </cell>
          <cell r="F501" t="str">
            <v>Flare Install</v>
          </cell>
          <cell r="G501" t="str">
            <v>Technology</v>
          </cell>
          <cell r="H501" t="str">
            <v>Flare Install</v>
          </cell>
          <cell r="I501"/>
          <cell r="J501"/>
          <cell r="K501" t="str">
            <v>Y</v>
          </cell>
          <cell r="L501" t="str">
            <v>IEA Methane Abatement</v>
          </cell>
          <cell r="M501" t="str">
            <v>%</v>
          </cell>
          <cell r="N501">
            <v>1</v>
          </cell>
          <cell r="O501"/>
          <cell r="P501"/>
          <cell r="Q501"/>
          <cell r="R501"/>
          <cell r="S501"/>
          <cell r="T501"/>
          <cell r="U501"/>
          <cell r="V501"/>
          <cell r="W501"/>
          <cell r="X501"/>
          <cell r="Y501"/>
          <cell r="Z501" t="str">
            <v>CIMS.CAN.BC.Natural Gas Production.Natural Gas Supply.Venting.Point VentingBCPoint VentingFlare InstallTechnologyFlare Install</v>
          </cell>
        </row>
        <row r="502">
          <cell r="A502" t="str">
            <v>CIMS.CAN.BC.Natural Gas Production.Natural Gas Supply.Venting.Point Venting</v>
          </cell>
          <cell r="B502" t="str">
            <v>Service</v>
          </cell>
          <cell r="C502" t="str">
            <v>BC</v>
          </cell>
          <cell r="D502" t="str">
            <v>Natural Gas Production</v>
          </cell>
          <cell r="E502" t="str">
            <v>Point Venting</v>
          </cell>
          <cell r="F502" t="str">
            <v>Flare Install</v>
          </cell>
          <cell r="G502" t="str">
            <v>Available</v>
          </cell>
          <cell r="H502"/>
          <cell r="I502"/>
          <cell r="J502"/>
          <cell r="K502" t="str">
            <v>Y</v>
          </cell>
          <cell r="L502" t="str">
            <v>IEA Methane Abatement</v>
          </cell>
          <cell r="M502" t="str">
            <v>Year</v>
          </cell>
          <cell r="N502">
            <v>2000</v>
          </cell>
          <cell r="O502">
            <v>2000</v>
          </cell>
          <cell r="P502">
            <v>2000</v>
          </cell>
          <cell r="Q502">
            <v>2000</v>
          </cell>
          <cell r="R502">
            <v>2000</v>
          </cell>
          <cell r="S502">
            <v>2000</v>
          </cell>
          <cell r="T502">
            <v>2000</v>
          </cell>
          <cell r="U502">
            <v>2000</v>
          </cell>
          <cell r="V502">
            <v>2000</v>
          </cell>
          <cell r="W502">
            <v>2000</v>
          </cell>
          <cell r="X502">
            <v>2000</v>
          </cell>
          <cell r="Y502"/>
          <cell r="Z502" t="str">
            <v>CIMS.CAN.BC.Natural Gas Production.Natural Gas Supply.Venting.Point VentingBCPoint VentingFlare InstallAvailable</v>
          </cell>
        </row>
        <row r="503">
          <cell r="A503" t="str">
            <v>CIMS.CAN.BC.Natural Gas Production.Natural Gas Supply.Venting.Point Venting</v>
          </cell>
          <cell r="B503" t="str">
            <v>Service</v>
          </cell>
          <cell r="C503" t="str">
            <v>BC</v>
          </cell>
          <cell r="D503" t="str">
            <v>Natural Gas Production</v>
          </cell>
          <cell r="E503" t="str">
            <v>Point Venting</v>
          </cell>
          <cell r="F503" t="str">
            <v>Flare Install</v>
          </cell>
          <cell r="G503" t="str">
            <v>Unavailable</v>
          </cell>
          <cell r="H503"/>
          <cell r="I503"/>
          <cell r="J503"/>
          <cell r="K503" t="str">
            <v>Y</v>
          </cell>
          <cell r="L503" t="str">
            <v>IEA Methane Abatement</v>
          </cell>
          <cell r="M503" t="str">
            <v>Year</v>
          </cell>
          <cell r="N503">
            <v>2100</v>
          </cell>
          <cell r="O503">
            <v>2100</v>
          </cell>
          <cell r="P503">
            <v>2100</v>
          </cell>
          <cell r="Q503">
            <v>2100</v>
          </cell>
          <cell r="R503">
            <v>2100</v>
          </cell>
          <cell r="S503">
            <v>2100</v>
          </cell>
          <cell r="T503">
            <v>2100</v>
          </cell>
          <cell r="U503">
            <v>2100</v>
          </cell>
          <cell r="V503">
            <v>2100</v>
          </cell>
          <cell r="W503">
            <v>2100</v>
          </cell>
          <cell r="X503">
            <v>2100</v>
          </cell>
          <cell r="Y503"/>
          <cell r="Z503" t="str">
            <v>CIMS.CAN.BC.Natural Gas Production.Natural Gas Supply.Venting.Point VentingBCPoint VentingFlare InstallUnavailable</v>
          </cell>
        </row>
        <row r="504">
          <cell r="A504" t="str">
            <v>CIMS.CAN.BC.Natural Gas Production.Natural Gas Supply.Venting.Point Venting</v>
          </cell>
          <cell r="B504" t="str">
            <v>Service</v>
          </cell>
          <cell r="C504" t="str">
            <v>BC</v>
          </cell>
          <cell r="D504" t="str">
            <v>Natural Gas Production</v>
          </cell>
          <cell r="E504" t="str">
            <v>Point Venting</v>
          </cell>
          <cell r="F504" t="str">
            <v>Flare Install</v>
          </cell>
          <cell r="G504" t="str">
            <v>Lifetime</v>
          </cell>
          <cell r="H504"/>
          <cell r="I504"/>
          <cell r="J504"/>
          <cell r="K504" t="str">
            <v>Y</v>
          </cell>
          <cell r="L504" t="str">
            <v>IEA Methane Abatement</v>
          </cell>
          <cell r="M504" t="str">
            <v>Years</v>
          </cell>
          <cell r="N504">
            <v>10</v>
          </cell>
          <cell r="O504">
            <v>10</v>
          </cell>
          <cell r="P504">
            <v>10</v>
          </cell>
          <cell r="Q504">
            <v>10</v>
          </cell>
          <cell r="R504">
            <v>10</v>
          </cell>
          <cell r="S504">
            <v>10</v>
          </cell>
          <cell r="T504">
            <v>10</v>
          </cell>
          <cell r="U504">
            <v>10</v>
          </cell>
          <cell r="V504">
            <v>10</v>
          </cell>
          <cell r="W504">
            <v>10</v>
          </cell>
          <cell r="X504">
            <v>10</v>
          </cell>
          <cell r="Y504"/>
          <cell r="Z504" t="str">
            <v>CIMS.CAN.BC.Natural Gas Production.Natural Gas Supply.Venting.Point VentingBCPoint VentingFlare InstallLifetime</v>
          </cell>
        </row>
        <row r="505">
          <cell r="A505" t="str">
            <v>CIMS.CAN.BC.Natural Gas Production.Natural Gas Supply.Venting.Point Venting</v>
          </cell>
          <cell r="B505" t="str">
            <v>Service</v>
          </cell>
          <cell r="C505" t="str">
            <v>BC</v>
          </cell>
          <cell r="D505" t="str">
            <v>Natural Gas Production</v>
          </cell>
          <cell r="E505" t="str">
            <v>Point Venting</v>
          </cell>
          <cell r="F505" t="str">
            <v>Flare Install</v>
          </cell>
          <cell r="G505" t="str">
            <v>Market share</v>
          </cell>
          <cell r="H505"/>
          <cell r="I505"/>
          <cell r="J505"/>
          <cell r="K505" t="str">
            <v>Y</v>
          </cell>
          <cell r="L505" t="str">
            <v>IEA Methane Abatement</v>
          </cell>
          <cell r="M505" t="str">
            <v>%</v>
          </cell>
          <cell r="N505">
            <v>0</v>
          </cell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  <cell r="Z505" t="str">
            <v>CIMS.CAN.BC.Natural Gas Production.Natural Gas Supply.Venting.Point VentingBCPoint VentingFlare InstallMarket share</v>
          </cell>
        </row>
        <row r="506">
          <cell r="A506" t="str">
            <v>CIMS.CAN.BC.Natural Gas Production.Natural Gas Supply.Venting.Point Venting</v>
          </cell>
          <cell r="B506" t="str">
            <v>Service</v>
          </cell>
          <cell r="C506" t="str">
            <v>BC</v>
          </cell>
          <cell r="D506" t="str">
            <v>Natural Gas Production</v>
          </cell>
          <cell r="E506" t="str">
            <v>Point Venting</v>
          </cell>
          <cell r="F506" t="str">
            <v>Flare Install</v>
          </cell>
          <cell r="G506" t="str">
            <v>Output</v>
          </cell>
          <cell r="H506"/>
          <cell r="I506"/>
          <cell r="J506"/>
          <cell r="K506" t="str">
            <v>Y</v>
          </cell>
          <cell r="L506" t="str">
            <v>IEA Methane Abatement</v>
          </cell>
          <cell r="M506" t="str">
            <v>tCO2e</v>
          </cell>
          <cell r="N506">
            <v>1136.7999999999997</v>
          </cell>
          <cell r="O506">
            <v>1136.7999999999997</v>
          </cell>
          <cell r="P506">
            <v>1136.7999999999997</v>
          </cell>
          <cell r="Q506">
            <v>1136.7999999999997</v>
          </cell>
          <cell r="R506">
            <v>1136.7999999999997</v>
          </cell>
          <cell r="S506">
            <v>1136.7999999999997</v>
          </cell>
          <cell r="T506">
            <v>1136.7999999999997</v>
          </cell>
          <cell r="U506">
            <v>1136.7999999999997</v>
          </cell>
          <cell r="V506">
            <v>1136.7999999999997</v>
          </cell>
          <cell r="W506">
            <v>1136.7999999999997</v>
          </cell>
          <cell r="X506">
            <v>1136.7999999999997</v>
          </cell>
          <cell r="Y506"/>
          <cell r="Z506" t="str">
            <v>CIMS.CAN.BC.Natural Gas Production.Natural Gas Supply.Venting.Point VentingBCPoint VentingFlare InstallOutput</v>
          </cell>
        </row>
        <row r="507">
          <cell r="A507" t="str">
            <v>CIMS.CAN.BC.Natural Gas Production.Natural Gas Supply.Venting.Point Venting</v>
          </cell>
          <cell r="B507" t="str">
            <v>Service</v>
          </cell>
          <cell r="C507" t="str">
            <v>BC</v>
          </cell>
          <cell r="D507" t="str">
            <v>Natural Gas Production</v>
          </cell>
          <cell r="E507" t="str">
            <v>Point Venting</v>
          </cell>
          <cell r="F507" t="str">
            <v>Flare Install</v>
          </cell>
          <cell r="G507" t="str">
            <v>FCC</v>
          </cell>
          <cell r="H507"/>
          <cell r="I507"/>
          <cell r="J507"/>
          <cell r="K507" t="str">
            <v>Y</v>
          </cell>
          <cell r="L507" t="str">
            <v>IEA Methane Abatement</v>
          </cell>
          <cell r="M507" t="str">
            <v>USD $2011</v>
          </cell>
          <cell r="N507">
            <v>21000</v>
          </cell>
          <cell r="O507">
            <v>21000</v>
          </cell>
          <cell r="P507">
            <v>21000</v>
          </cell>
          <cell r="Q507">
            <v>21000</v>
          </cell>
          <cell r="R507">
            <v>21000</v>
          </cell>
          <cell r="S507">
            <v>21000</v>
          </cell>
          <cell r="T507">
            <v>21000</v>
          </cell>
          <cell r="U507">
            <v>21000</v>
          </cell>
          <cell r="V507">
            <v>21000</v>
          </cell>
          <cell r="W507">
            <v>21000</v>
          </cell>
          <cell r="X507">
            <v>21000</v>
          </cell>
          <cell r="Y507"/>
          <cell r="Z507" t="str">
            <v>CIMS.CAN.BC.Natural Gas Production.Natural Gas Supply.Venting.Point VentingBCPoint VentingFlare InstallFCC</v>
          </cell>
        </row>
        <row r="508">
          <cell r="A508" t="str">
            <v>CIMS.CAN.BC.Natural Gas Production.Natural Gas Supply.Venting.Point Venting</v>
          </cell>
          <cell r="B508" t="str">
            <v>Service</v>
          </cell>
          <cell r="C508" t="str">
            <v>BC</v>
          </cell>
          <cell r="D508" t="str">
            <v>Natural Gas Production</v>
          </cell>
          <cell r="E508" t="str">
            <v>Point Venting</v>
          </cell>
          <cell r="F508" t="str">
            <v>Flare Install</v>
          </cell>
          <cell r="G508" t="str">
            <v>Service requested</v>
          </cell>
          <cell r="H508" t="str">
            <v>Natural Gas</v>
          </cell>
          <cell r="I508" t="str">
            <v>CIMS.CAN.BC.Natural Gas Production.Natural Gas</v>
          </cell>
          <cell r="J508"/>
          <cell r="K508" t="str">
            <v>Y</v>
          </cell>
          <cell r="L508" t="str">
            <v>IEA Methane Abatement</v>
          </cell>
          <cell r="M508" t="str">
            <v>GJ</v>
          </cell>
          <cell r="N508">
            <v>0.55195533965319477</v>
          </cell>
          <cell r="O508">
            <v>0.55195533965319477</v>
          </cell>
          <cell r="P508">
            <v>0.55195533965319477</v>
          </cell>
          <cell r="Q508">
            <v>0.55195533965319477</v>
          </cell>
          <cell r="R508">
            <v>0.55195533965319477</v>
          </cell>
          <cell r="S508">
            <v>0.55195533965319477</v>
          </cell>
          <cell r="T508">
            <v>0.55195533965319477</v>
          </cell>
          <cell r="U508">
            <v>0.55195533965319477</v>
          </cell>
          <cell r="V508">
            <v>0.55195533965319477</v>
          </cell>
          <cell r="W508">
            <v>0.55195533965319477</v>
          </cell>
          <cell r="X508">
            <v>0.55195533965319477</v>
          </cell>
          <cell r="Y508"/>
          <cell r="Z508" t="str">
            <v>CIMS.CAN.BC.Natural Gas Production.Natural Gas Supply.Venting.Point VentingBCPoint VentingFlare InstallService requestedNatural Gas</v>
          </cell>
        </row>
        <row r="509">
          <cell r="A509" t="str">
            <v>CIMS.CAN.BC.Natural Gas Production.Natural Gas Supply.Venting.Point Venting</v>
          </cell>
          <cell r="B509" t="str">
            <v>Service</v>
          </cell>
          <cell r="C509" t="str">
            <v>BC</v>
          </cell>
          <cell r="D509" t="str">
            <v>Natural Gas Production</v>
          </cell>
          <cell r="E509" t="str">
            <v>Point Venting</v>
          </cell>
          <cell r="F509" t="str">
            <v>Flare Install</v>
          </cell>
          <cell r="G509" t="str">
            <v>Service requested</v>
          </cell>
          <cell r="H509" t="str">
            <v>Flaring</v>
          </cell>
          <cell r="I509" t="str">
            <v>CIMS.CAN.BC.Natural Gas Production.Natural Gas Supply.Flaring</v>
          </cell>
          <cell r="J509"/>
          <cell r="K509" t="str">
            <v>Y</v>
          </cell>
          <cell r="L509" t="str">
            <v>IEA Methane Abatement</v>
          </cell>
          <cell r="M509"/>
          <cell r="N509">
            <v>1</v>
          </cell>
          <cell r="O509">
            <v>1</v>
          </cell>
          <cell r="P509">
            <v>1</v>
          </cell>
          <cell r="Q509">
            <v>1</v>
          </cell>
          <cell r="R509">
            <v>1</v>
          </cell>
          <cell r="S509">
            <v>1</v>
          </cell>
          <cell r="T509">
            <v>1</v>
          </cell>
          <cell r="U509">
            <v>1</v>
          </cell>
          <cell r="V509">
            <v>1</v>
          </cell>
          <cell r="W509">
            <v>1</v>
          </cell>
          <cell r="X509">
            <v>1</v>
          </cell>
          <cell r="Y509"/>
          <cell r="Z509" t="str">
            <v>CIMS.CAN.BC.Natural Gas Production.Natural Gas Supply.Venting.Point VentingBCPoint VentingFlare InstallService requestedFlaring</v>
          </cell>
        </row>
        <row r="510">
          <cell r="A510" t="str">
            <v>CIMS.CAN.BC.Natural Gas Production.Natural Gas Supply.Fugitive</v>
          </cell>
          <cell r="B510" t="str">
            <v>Service</v>
          </cell>
          <cell r="C510" t="str">
            <v>BC</v>
          </cell>
          <cell r="D510" t="str">
            <v>Natural Gas Production</v>
          </cell>
          <cell r="E510" t="str">
            <v>Fugitive</v>
          </cell>
          <cell r="F510"/>
          <cell r="G510" t="str">
            <v>Competition type</v>
          </cell>
          <cell r="H510" t="str">
            <v>Tech Compete</v>
          </cell>
          <cell r="I510"/>
          <cell r="J510"/>
          <cell r="K510" t="str">
            <v>Y</v>
          </cell>
          <cell r="L510" t="str">
            <v>IEA Methane Abatement</v>
          </cell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  <cell r="Z510" t="str">
            <v>CIMS.CAN.BC.Natural Gas Production.Natural Gas Supply.FugitiveBCFugitiveCompetition typeTech Compete</v>
          </cell>
        </row>
        <row r="511">
          <cell r="A511" t="str">
            <v>CIMS.CAN.BC.Natural Gas Production.Natural Gas Supply.Fugitive</v>
          </cell>
          <cell r="B511" t="str">
            <v>Service</v>
          </cell>
          <cell r="C511" t="str">
            <v>BC</v>
          </cell>
          <cell r="D511" t="str">
            <v>Natural Gas Production</v>
          </cell>
          <cell r="E511" t="str">
            <v>Fugitive</v>
          </cell>
          <cell r="F511"/>
          <cell r="G511" t="str">
            <v>Discount rate_financial</v>
          </cell>
          <cell r="H511"/>
          <cell r="I511"/>
          <cell r="J511"/>
          <cell r="K511" t="str">
            <v>Y</v>
          </cell>
          <cell r="L511" t="str">
            <v>IEA Methane Abatement</v>
          </cell>
          <cell r="M511" t="str">
            <v>%</v>
          </cell>
          <cell r="N511">
            <v>0.35</v>
          </cell>
          <cell r="O511">
            <v>0.35</v>
          </cell>
          <cell r="P511">
            <v>0.35</v>
          </cell>
          <cell r="Q511">
            <v>0.35</v>
          </cell>
          <cell r="R511">
            <v>0.35</v>
          </cell>
          <cell r="S511">
            <v>0.35</v>
          </cell>
          <cell r="T511">
            <v>0.35</v>
          </cell>
          <cell r="U511">
            <v>0.35</v>
          </cell>
          <cell r="V511">
            <v>0.35</v>
          </cell>
          <cell r="W511">
            <v>0.35</v>
          </cell>
          <cell r="X511">
            <v>0.35</v>
          </cell>
          <cell r="Y511"/>
          <cell r="Z511" t="str">
            <v>CIMS.CAN.BC.Natural Gas Production.Natural Gas Supply.FugitiveBCFugitiveDiscount rate_financial</v>
          </cell>
        </row>
        <row r="512">
          <cell r="A512" t="str">
            <v>CIMS.CAN.BC.Natural Gas Production.Natural Gas Supply.Fugitive</v>
          </cell>
          <cell r="B512" t="str">
            <v>Service</v>
          </cell>
          <cell r="C512" t="str">
            <v>BC</v>
          </cell>
          <cell r="D512" t="str">
            <v>Natural Gas Production</v>
          </cell>
          <cell r="E512" t="str">
            <v>Fugitive</v>
          </cell>
          <cell r="F512"/>
          <cell r="G512" t="str">
            <v>Heterogeneity</v>
          </cell>
          <cell r="H512"/>
          <cell r="I512"/>
          <cell r="J512"/>
          <cell r="K512" t="str">
            <v>Y</v>
          </cell>
          <cell r="L512" t="str">
            <v>IEA Methane Abatement</v>
          </cell>
          <cell r="M512"/>
          <cell r="N512">
            <v>22</v>
          </cell>
          <cell r="O512">
            <v>22</v>
          </cell>
          <cell r="P512">
            <v>22</v>
          </cell>
          <cell r="Q512">
            <v>22</v>
          </cell>
          <cell r="R512">
            <v>22</v>
          </cell>
          <cell r="S512">
            <v>22</v>
          </cell>
          <cell r="T512">
            <v>22</v>
          </cell>
          <cell r="U512">
            <v>22</v>
          </cell>
          <cell r="V512">
            <v>22</v>
          </cell>
          <cell r="W512">
            <v>22</v>
          </cell>
          <cell r="X512">
            <v>22</v>
          </cell>
          <cell r="Y512"/>
          <cell r="Z512" t="str">
            <v>CIMS.CAN.BC.Natural Gas Production.Natural Gas Supply.FugitiveBCFugitiveHeterogeneity</v>
          </cell>
        </row>
        <row r="513">
          <cell r="A513" t="str">
            <v>CIMS.CAN.BC.Natural Gas Production.Natural Gas Supply.Fugitive</v>
          </cell>
          <cell r="B513" t="str">
            <v>Service</v>
          </cell>
          <cell r="C513" t="str">
            <v>BC</v>
          </cell>
          <cell r="D513" t="str">
            <v>Natural Gas Production</v>
          </cell>
          <cell r="E513" t="str">
            <v>Fugitive</v>
          </cell>
          <cell r="F513" t="str">
            <v>No LDAR</v>
          </cell>
          <cell r="G513" t="str">
            <v>Technology</v>
          </cell>
          <cell r="H513" t="str">
            <v>No LDAR</v>
          </cell>
          <cell r="I513"/>
          <cell r="J513"/>
          <cell r="K513" t="str">
            <v>Y</v>
          </cell>
          <cell r="L513" t="str">
            <v>IEA Methane Abatement</v>
          </cell>
          <cell r="M513"/>
          <cell r="N513"/>
          <cell r="O513"/>
          <cell r="P513"/>
          <cell r="Q513"/>
          <cell r="R513"/>
          <cell r="S513"/>
          <cell r="T513"/>
          <cell r="U513"/>
          <cell r="V513"/>
          <cell r="W513"/>
          <cell r="X513"/>
          <cell r="Y513"/>
          <cell r="Z513" t="str">
            <v>CIMS.CAN.BC.Natural Gas Production.Natural Gas Supply.FugitiveBCFugitiveNo LDARTechnologyNo LDAR</v>
          </cell>
        </row>
        <row r="514">
          <cell r="A514" t="str">
            <v>CIMS.CAN.BC.Natural Gas Production.Natural Gas Supply.Fugitive</v>
          </cell>
          <cell r="B514" t="str">
            <v>Service</v>
          </cell>
          <cell r="C514" t="str">
            <v>BC</v>
          </cell>
          <cell r="D514" t="str">
            <v>Natural Gas Production</v>
          </cell>
          <cell r="E514" t="str">
            <v>Fugitive</v>
          </cell>
          <cell r="F514" t="str">
            <v>No LDAR</v>
          </cell>
          <cell r="G514" t="str">
            <v>Available</v>
          </cell>
          <cell r="H514"/>
          <cell r="I514"/>
          <cell r="J514"/>
          <cell r="K514" t="str">
            <v>Y</v>
          </cell>
          <cell r="L514" t="str">
            <v>LDAR TECHS</v>
          </cell>
          <cell r="M514" t="str">
            <v>Year</v>
          </cell>
          <cell r="N514">
            <v>1950</v>
          </cell>
          <cell r="O514">
            <v>1950</v>
          </cell>
          <cell r="P514">
            <v>1950</v>
          </cell>
          <cell r="Q514">
            <v>1950</v>
          </cell>
          <cell r="R514">
            <v>1950</v>
          </cell>
          <cell r="S514">
            <v>1950</v>
          </cell>
          <cell r="T514">
            <v>1950</v>
          </cell>
          <cell r="U514">
            <v>1950</v>
          </cell>
          <cell r="V514">
            <v>1950</v>
          </cell>
          <cell r="W514">
            <v>1950</v>
          </cell>
          <cell r="X514">
            <v>1950</v>
          </cell>
          <cell r="Y514"/>
          <cell r="Z514" t="str">
            <v>CIMS.CAN.BC.Natural Gas Production.Natural Gas Supply.FugitiveBCFugitiveNo LDARAvailable</v>
          </cell>
        </row>
        <row r="515">
          <cell r="A515" t="str">
            <v>CIMS.CAN.BC.Natural Gas Production.Natural Gas Supply.Fugitive</v>
          </cell>
          <cell r="B515" t="str">
            <v>Service</v>
          </cell>
          <cell r="C515" t="str">
            <v>BC</v>
          </cell>
          <cell r="D515" t="str">
            <v>Natural Gas Production</v>
          </cell>
          <cell r="E515" t="str">
            <v>Fugitive</v>
          </cell>
          <cell r="F515" t="str">
            <v>No LDAR</v>
          </cell>
          <cell r="G515" t="str">
            <v>Unavailable</v>
          </cell>
          <cell r="H515"/>
          <cell r="I515"/>
          <cell r="J515"/>
          <cell r="K515" t="str">
            <v>Y</v>
          </cell>
          <cell r="L515" t="str">
            <v>LDAR TECHS</v>
          </cell>
          <cell r="M515" t="str">
            <v>Year</v>
          </cell>
          <cell r="N515">
            <v>2101</v>
          </cell>
          <cell r="O515">
            <v>2101</v>
          </cell>
          <cell r="P515">
            <v>2101</v>
          </cell>
          <cell r="Q515">
            <v>2101</v>
          </cell>
          <cell r="R515">
            <v>2101</v>
          </cell>
          <cell r="S515">
            <v>2101</v>
          </cell>
          <cell r="T515">
            <v>2101</v>
          </cell>
          <cell r="U515">
            <v>2101</v>
          </cell>
          <cell r="V515">
            <v>2101</v>
          </cell>
          <cell r="W515">
            <v>2101</v>
          </cell>
          <cell r="X515">
            <v>2101</v>
          </cell>
          <cell r="Y515"/>
          <cell r="Z515" t="str">
            <v>CIMS.CAN.BC.Natural Gas Production.Natural Gas Supply.FugitiveBCFugitiveNo LDARUnavailable</v>
          </cell>
        </row>
        <row r="516">
          <cell r="A516" t="str">
            <v>CIMS.CAN.BC.Natural Gas Production.Natural Gas Supply.Fugitive</v>
          </cell>
          <cell r="B516" t="str">
            <v>Service</v>
          </cell>
          <cell r="C516" t="str">
            <v>BC</v>
          </cell>
          <cell r="D516" t="str">
            <v>Natural Gas Production</v>
          </cell>
          <cell r="E516" t="str">
            <v>Fugitive</v>
          </cell>
          <cell r="F516" t="str">
            <v>No LDAR</v>
          </cell>
          <cell r="G516" t="str">
            <v>Lifetime</v>
          </cell>
          <cell r="H516"/>
          <cell r="I516"/>
          <cell r="J516"/>
          <cell r="K516" t="str">
            <v>Y</v>
          </cell>
          <cell r="L516" t="str">
            <v>LDAR TECHS</v>
          </cell>
          <cell r="M516" t="str">
            <v>Years</v>
          </cell>
          <cell r="N516">
            <v>1</v>
          </cell>
          <cell r="O516">
            <v>1</v>
          </cell>
          <cell r="P516">
            <v>1</v>
          </cell>
          <cell r="Q516">
            <v>1</v>
          </cell>
          <cell r="R516">
            <v>1</v>
          </cell>
          <cell r="S516">
            <v>1</v>
          </cell>
          <cell r="T516">
            <v>1</v>
          </cell>
          <cell r="U516">
            <v>1</v>
          </cell>
          <cell r="V516">
            <v>1</v>
          </cell>
          <cell r="W516">
            <v>1</v>
          </cell>
          <cell r="X516">
            <v>1</v>
          </cell>
          <cell r="Y516"/>
          <cell r="Z516" t="str">
            <v>CIMS.CAN.BC.Natural Gas Production.Natural Gas Supply.FugitiveBCFugitiveNo LDARLifetime</v>
          </cell>
        </row>
        <row r="517">
          <cell r="A517" t="str">
            <v>CIMS.CAN.BC.Natural Gas Production.Natural Gas Supply.Fugitive</v>
          </cell>
          <cell r="B517" t="str">
            <v>Service</v>
          </cell>
          <cell r="C517" t="str">
            <v>BC</v>
          </cell>
          <cell r="D517" t="str">
            <v>Natural Gas Production</v>
          </cell>
          <cell r="E517" t="str">
            <v>Fugitive</v>
          </cell>
          <cell r="F517" t="str">
            <v>No LDAR</v>
          </cell>
          <cell r="G517" t="str">
            <v>Market share</v>
          </cell>
          <cell r="H517"/>
          <cell r="I517"/>
          <cell r="J517"/>
          <cell r="K517" t="str">
            <v>Y</v>
          </cell>
          <cell r="L517" t="str">
            <v>LDAR TECHS</v>
          </cell>
          <cell r="M517" t="str">
            <v>%</v>
          </cell>
          <cell r="N517">
            <v>1</v>
          </cell>
          <cell r="O517"/>
          <cell r="P517"/>
          <cell r="Q517"/>
          <cell r="R517"/>
          <cell r="S517"/>
          <cell r="T517"/>
          <cell r="U517"/>
          <cell r="V517"/>
          <cell r="W517"/>
          <cell r="X517"/>
          <cell r="Y517"/>
          <cell r="Z517" t="str">
            <v>CIMS.CAN.BC.Natural Gas Production.Natural Gas Supply.FugitiveBCFugitiveNo LDARMarket share</v>
          </cell>
        </row>
        <row r="518">
          <cell r="A518" t="str">
            <v>CIMS.CAN.BC.Natural Gas Production.Natural Gas Supply.Fugitive</v>
          </cell>
          <cell r="B518" t="str">
            <v>Service</v>
          </cell>
          <cell r="C518" t="str">
            <v>BC</v>
          </cell>
          <cell r="D518" t="str">
            <v>Natural Gas Production</v>
          </cell>
          <cell r="E518" t="str">
            <v>Fugitive</v>
          </cell>
          <cell r="F518" t="str">
            <v>No LDAR</v>
          </cell>
          <cell r="G518" t="str">
            <v>Output</v>
          </cell>
          <cell r="H518"/>
          <cell r="I518"/>
          <cell r="J518"/>
          <cell r="K518" t="str">
            <v>Y</v>
          </cell>
          <cell r="L518" t="str">
            <v>LDAR TECHS</v>
          </cell>
          <cell r="M518" t="str">
            <v>$</v>
          </cell>
          <cell r="N518">
            <v>1</v>
          </cell>
          <cell r="O518">
            <v>1</v>
          </cell>
          <cell r="P518">
            <v>1</v>
          </cell>
          <cell r="Q518">
            <v>1</v>
          </cell>
          <cell r="R518">
            <v>1</v>
          </cell>
          <cell r="S518">
            <v>1</v>
          </cell>
          <cell r="T518">
            <v>1</v>
          </cell>
          <cell r="U518">
            <v>1</v>
          </cell>
          <cell r="V518">
            <v>1</v>
          </cell>
          <cell r="W518">
            <v>1</v>
          </cell>
          <cell r="X518">
            <v>1</v>
          </cell>
          <cell r="Y518"/>
          <cell r="Z518" t="str">
            <v>CIMS.CAN.BC.Natural Gas Production.Natural Gas Supply.FugitiveBCFugitiveNo LDAROutput</v>
          </cell>
        </row>
        <row r="519">
          <cell r="A519" t="str">
            <v>CIMS.CAN.BC.Natural Gas Production.Natural Gas Supply.Fugitive</v>
          </cell>
          <cell r="B519" t="str">
            <v>Service</v>
          </cell>
          <cell r="C519" t="str">
            <v>BC</v>
          </cell>
          <cell r="D519" t="str">
            <v>Natural Gas Production</v>
          </cell>
          <cell r="E519" t="str">
            <v>Fugitive</v>
          </cell>
          <cell r="F519" t="str">
            <v>No LDAR</v>
          </cell>
          <cell r="G519" t="str">
            <v>Emissions</v>
          </cell>
          <cell r="H519" t="str">
            <v>CH4</v>
          </cell>
          <cell r="I519" t="str">
            <v>Process</v>
          </cell>
          <cell r="J519"/>
          <cell r="K519" t="str">
            <v>Y</v>
          </cell>
          <cell r="L519" t="str">
            <v>LDAR TECHS</v>
          </cell>
          <cell r="M519" t="str">
            <v>tCH4</v>
          </cell>
          <cell r="N519">
            <v>3.5714285714285712E-2</v>
          </cell>
          <cell r="O519">
            <v>3.5714285714285712E-2</v>
          </cell>
          <cell r="P519">
            <v>3.5714285714285712E-2</v>
          </cell>
          <cell r="Q519">
            <v>3.5714285714285712E-2</v>
          </cell>
          <cell r="R519">
            <v>3.5714285714285712E-2</v>
          </cell>
          <cell r="S519">
            <v>3.5714285714285712E-2</v>
          </cell>
          <cell r="T519">
            <v>3.5714285714285712E-2</v>
          </cell>
          <cell r="U519">
            <v>3.5714285714285712E-2</v>
          </cell>
          <cell r="V519">
            <v>3.5714285714285712E-2</v>
          </cell>
          <cell r="W519">
            <v>3.5714285714285712E-2</v>
          </cell>
          <cell r="X519">
            <v>3.5714285714285712E-2</v>
          </cell>
          <cell r="Y519"/>
          <cell r="Z519" t="str">
            <v>CIMS.CAN.BC.Natural Gas Production.Natural Gas Supply.FugitiveBCFugitiveNo LDAREmissionsCH4</v>
          </cell>
        </row>
        <row r="520">
          <cell r="A520" t="str">
            <v>CIMS.CAN.BC.Natural Gas Production.Natural Gas Supply.Fugitive</v>
          </cell>
          <cell r="B520" t="str">
            <v>Service</v>
          </cell>
          <cell r="C520" t="str">
            <v>BC</v>
          </cell>
          <cell r="D520" t="str">
            <v>Natural Gas Production</v>
          </cell>
          <cell r="E520" t="str">
            <v>Fugitive</v>
          </cell>
          <cell r="F520" t="str">
            <v>No LDAR</v>
          </cell>
          <cell r="G520" t="str">
            <v>Emissions</v>
          </cell>
          <cell r="H520" t="str">
            <v>CO2</v>
          </cell>
          <cell r="I520" t="str">
            <v>Process</v>
          </cell>
          <cell r="J520"/>
          <cell r="K520" t="str">
            <v>Y</v>
          </cell>
          <cell r="L520" t="str">
            <v>LDAR TECHS</v>
          </cell>
          <cell r="M520" t="str">
            <v>tCO2</v>
          </cell>
          <cell r="N520">
            <v>1</v>
          </cell>
          <cell r="O520">
            <v>1</v>
          </cell>
          <cell r="P520">
            <v>1</v>
          </cell>
          <cell r="Q520">
            <v>1</v>
          </cell>
          <cell r="R520">
            <v>1</v>
          </cell>
          <cell r="S520">
            <v>1</v>
          </cell>
          <cell r="T520">
            <v>1</v>
          </cell>
          <cell r="U520">
            <v>1</v>
          </cell>
          <cell r="V520">
            <v>1</v>
          </cell>
          <cell r="W520">
            <v>1</v>
          </cell>
          <cell r="X520">
            <v>1</v>
          </cell>
          <cell r="Y520"/>
          <cell r="Z520" t="str">
            <v>CIMS.CAN.BC.Natural Gas Production.Natural Gas Supply.FugitiveBCFugitiveNo LDAREmissionsCO2</v>
          </cell>
        </row>
        <row r="521">
          <cell r="A521" t="str">
            <v>CIMS.CAN.BC.Natural Gas Production.Natural Gas Supply.Fugitive</v>
          </cell>
          <cell r="B521" t="str">
            <v>Service</v>
          </cell>
          <cell r="C521" t="str">
            <v>BC</v>
          </cell>
          <cell r="D521" t="str">
            <v>Natural Gas Production</v>
          </cell>
          <cell r="E521" t="str">
            <v>Fugitive</v>
          </cell>
          <cell r="F521" t="str">
            <v>Low LDAR</v>
          </cell>
          <cell r="G521" t="str">
            <v>Technology</v>
          </cell>
          <cell r="H521" t="str">
            <v>Low LDAR</v>
          </cell>
          <cell r="I521"/>
          <cell r="J521"/>
          <cell r="K521" t="str">
            <v>Y</v>
          </cell>
          <cell r="L521"/>
          <cell r="M521"/>
          <cell r="N521"/>
          <cell r="O521"/>
          <cell r="P521"/>
          <cell r="Q521"/>
          <cell r="R521"/>
          <cell r="S521"/>
          <cell r="T521"/>
          <cell r="U521"/>
          <cell r="V521"/>
          <cell r="W521"/>
          <cell r="X521"/>
          <cell r="Y521"/>
          <cell r="Z521" t="str">
            <v>CIMS.CAN.BC.Natural Gas Production.Natural Gas Supply.FugitiveBCFugitiveLow LDARTechnologyLow LDAR</v>
          </cell>
        </row>
        <row r="522">
          <cell r="A522" t="str">
            <v>CIMS.CAN.BC.Natural Gas Production.Natural Gas Supply.Fugitive</v>
          </cell>
          <cell r="B522" t="str">
            <v>Service</v>
          </cell>
          <cell r="C522" t="str">
            <v>BC</v>
          </cell>
          <cell r="D522" t="str">
            <v>Natural Gas Production</v>
          </cell>
          <cell r="E522" t="str">
            <v>Fugitive</v>
          </cell>
          <cell r="F522" t="str">
            <v>Low LDAR</v>
          </cell>
          <cell r="G522" t="str">
            <v>Available</v>
          </cell>
          <cell r="H522"/>
          <cell r="I522"/>
          <cell r="J522"/>
          <cell r="K522" t="str">
            <v>Y</v>
          </cell>
          <cell r="L522" t="str">
            <v>LDAR TECHS</v>
          </cell>
          <cell r="M522" t="str">
            <v>Year</v>
          </cell>
          <cell r="N522">
            <v>2010</v>
          </cell>
          <cell r="O522">
            <v>2010</v>
          </cell>
          <cell r="P522">
            <v>2010</v>
          </cell>
          <cell r="Q522">
            <v>2010</v>
          </cell>
          <cell r="R522">
            <v>2010</v>
          </cell>
          <cell r="S522">
            <v>2010</v>
          </cell>
          <cell r="T522">
            <v>2010</v>
          </cell>
          <cell r="U522">
            <v>2010</v>
          </cell>
          <cell r="V522">
            <v>2010</v>
          </cell>
          <cell r="W522">
            <v>2010</v>
          </cell>
          <cell r="X522">
            <v>2010</v>
          </cell>
          <cell r="Y522"/>
          <cell r="Z522" t="str">
            <v>CIMS.CAN.BC.Natural Gas Production.Natural Gas Supply.FugitiveBCFugitiveLow LDARAvailable</v>
          </cell>
        </row>
        <row r="523">
          <cell r="A523" t="str">
            <v>CIMS.CAN.BC.Natural Gas Production.Natural Gas Supply.Fugitive</v>
          </cell>
          <cell r="B523" t="str">
            <v>Service</v>
          </cell>
          <cell r="C523" t="str">
            <v>BC</v>
          </cell>
          <cell r="D523" t="str">
            <v>Natural Gas Production</v>
          </cell>
          <cell r="E523" t="str">
            <v>Fugitive</v>
          </cell>
          <cell r="F523" t="str">
            <v>Low LDAR</v>
          </cell>
          <cell r="G523" t="str">
            <v>Unavailable</v>
          </cell>
          <cell r="H523"/>
          <cell r="I523"/>
          <cell r="J523"/>
          <cell r="K523" t="str">
            <v>Y</v>
          </cell>
          <cell r="L523" t="str">
            <v>LDAR TECHS</v>
          </cell>
          <cell r="M523" t="str">
            <v>Year</v>
          </cell>
          <cell r="N523">
            <v>2101</v>
          </cell>
          <cell r="O523">
            <v>2101</v>
          </cell>
          <cell r="P523">
            <v>2101</v>
          </cell>
          <cell r="Q523">
            <v>2101</v>
          </cell>
          <cell r="R523">
            <v>2101</v>
          </cell>
          <cell r="S523">
            <v>2101</v>
          </cell>
          <cell r="T523">
            <v>2101</v>
          </cell>
          <cell r="U523">
            <v>2101</v>
          </cell>
          <cell r="V523">
            <v>2101</v>
          </cell>
          <cell r="W523">
            <v>2101</v>
          </cell>
          <cell r="X523">
            <v>2101</v>
          </cell>
          <cell r="Y523"/>
          <cell r="Z523" t="str">
            <v>CIMS.CAN.BC.Natural Gas Production.Natural Gas Supply.FugitiveBCFugitiveLow LDARUnavailable</v>
          </cell>
        </row>
        <row r="524">
          <cell r="A524" t="str">
            <v>CIMS.CAN.BC.Natural Gas Production.Natural Gas Supply.Fugitive</v>
          </cell>
          <cell r="B524" t="str">
            <v>Service</v>
          </cell>
          <cell r="C524" t="str">
            <v>BC</v>
          </cell>
          <cell r="D524" t="str">
            <v>Natural Gas Production</v>
          </cell>
          <cell r="E524" t="str">
            <v>Fugitive</v>
          </cell>
          <cell r="F524" t="str">
            <v>Low LDAR</v>
          </cell>
          <cell r="G524" t="str">
            <v>Lifetime</v>
          </cell>
          <cell r="H524"/>
          <cell r="I524"/>
          <cell r="J524"/>
          <cell r="K524" t="str">
            <v>Y</v>
          </cell>
          <cell r="L524" t="str">
            <v>LDAR TECHS</v>
          </cell>
          <cell r="M524" t="str">
            <v>Years</v>
          </cell>
          <cell r="N524">
            <v>1</v>
          </cell>
          <cell r="O524">
            <v>1</v>
          </cell>
          <cell r="P524">
            <v>1</v>
          </cell>
          <cell r="Q524">
            <v>1</v>
          </cell>
          <cell r="R524">
            <v>1</v>
          </cell>
          <cell r="S524">
            <v>1</v>
          </cell>
          <cell r="T524">
            <v>1</v>
          </cell>
          <cell r="U524">
            <v>1</v>
          </cell>
          <cell r="V524">
            <v>1</v>
          </cell>
          <cell r="W524">
            <v>1</v>
          </cell>
          <cell r="X524">
            <v>1</v>
          </cell>
          <cell r="Y524"/>
          <cell r="Z524" t="str">
            <v>CIMS.CAN.BC.Natural Gas Production.Natural Gas Supply.FugitiveBCFugitiveLow LDARLifetime</v>
          </cell>
        </row>
        <row r="525">
          <cell r="A525" t="str">
            <v>CIMS.CAN.BC.Natural Gas Production.Natural Gas Supply.Fugitive</v>
          </cell>
          <cell r="B525" t="str">
            <v>Service</v>
          </cell>
          <cell r="C525" t="str">
            <v>BC</v>
          </cell>
          <cell r="D525" t="str">
            <v>Natural Gas Production</v>
          </cell>
          <cell r="E525" t="str">
            <v>Fugitive</v>
          </cell>
          <cell r="F525" t="str">
            <v>Low LDAR</v>
          </cell>
          <cell r="G525" t="str">
            <v>Market share</v>
          </cell>
          <cell r="H525"/>
          <cell r="I525"/>
          <cell r="J525"/>
          <cell r="K525" t="str">
            <v>Y</v>
          </cell>
          <cell r="L525" t="str">
            <v>LDAR TECHS</v>
          </cell>
          <cell r="M525" t="str">
            <v>%</v>
          </cell>
          <cell r="N525">
            <v>0</v>
          </cell>
          <cell r="O525"/>
          <cell r="P525"/>
          <cell r="Q525"/>
          <cell r="R525"/>
          <cell r="S525"/>
          <cell r="T525"/>
          <cell r="U525"/>
          <cell r="V525"/>
          <cell r="W525"/>
          <cell r="X525"/>
          <cell r="Y525"/>
          <cell r="Z525" t="str">
            <v>CIMS.CAN.BC.Natural Gas Production.Natural Gas Supply.FugitiveBCFugitiveLow LDARMarket share</v>
          </cell>
        </row>
        <row r="526">
          <cell r="A526" t="str">
            <v>CIMS.CAN.BC.Natural Gas Production.Natural Gas Supply.Fugitive</v>
          </cell>
          <cell r="B526" t="str">
            <v>Service</v>
          </cell>
          <cell r="C526" t="str">
            <v>BC</v>
          </cell>
          <cell r="D526" t="str">
            <v>Natural Gas Production</v>
          </cell>
          <cell r="E526" t="str">
            <v>Fugitive</v>
          </cell>
          <cell r="F526" t="str">
            <v>Low LDAR</v>
          </cell>
          <cell r="G526" t="str">
            <v>Output</v>
          </cell>
          <cell r="H526"/>
          <cell r="I526"/>
          <cell r="J526"/>
          <cell r="K526" t="str">
            <v>Y</v>
          </cell>
          <cell r="L526" t="str">
            <v>LDAR TECHS</v>
          </cell>
          <cell r="M526" t="str">
            <v>$</v>
          </cell>
          <cell r="N526">
            <v>1</v>
          </cell>
          <cell r="O526">
            <v>1</v>
          </cell>
          <cell r="P526">
            <v>1</v>
          </cell>
          <cell r="Q526">
            <v>1</v>
          </cell>
          <cell r="R526">
            <v>1</v>
          </cell>
          <cell r="S526">
            <v>1</v>
          </cell>
          <cell r="T526">
            <v>1</v>
          </cell>
          <cell r="U526">
            <v>1</v>
          </cell>
          <cell r="V526">
            <v>1</v>
          </cell>
          <cell r="W526">
            <v>1</v>
          </cell>
          <cell r="X526">
            <v>1</v>
          </cell>
          <cell r="Y526"/>
          <cell r="Z526" t="str">
            <v>CIMS.CAN.BC.Natural Gas Production.Natural Gas Supply.FugitiveBCFugitiveLow LDAROutput</v>
          </cell>
        </row>
        <row r="527">
          <cell r="A527" t="str">
            <v>CIMS.CAN.BC.Natural Gas Production.Natural Gas Supply.Fugitive</v>
          </cell>
          <cell r="B527" t="str">
            <v>Service</v>
          </cell>
          <cell r="C527" t="str">
            <v>BC</v>
          </cell>
          <cell r="D527" t="str">
            <v>Natural Gas Production</v>
          </cell>
          <cell r="E527" t="str">
            <v>Fugitive</v>
          </cell>
          <cell r="F527" t="str">
            <v>Low LDAR</v>
          </cell>
          <cell r="G527" t="str">
            <v>FOM</v>
          </cell>
          <cell r="H527"/>
          <cell r="I527"/>
          <cell r="J527"/>
          <cell r="K527" t="str">
            <v>Y</v>
          </cell>
          <cell r="L527" t="str">
            <v>LDAR TECHS</v>
          </cell>
          <cell r="M527" t="str">
            <v>tCO2e</v>
          </cell>
          <cell r="N527">
            <v>10.490995566242569</v>
          </cell>
          <cell r="O527">
            <v>10.490995566242569</v>
          </cell>
          <cell r="P527">
            <v>10.490995566242569</v>
          </cell>
          <cell r="Q527">
            <v>10.490995566242569</v>
          </cell>
          <cell r="R527">
            <v>10.490995566242569</v>
          </cell>
          <cell r="S527">
            <v>10.490995566242569</v>
          </cell>
          <cell r="T527">
            <v>10.490995566242569</v>
          </cell>
          <cell r="U527">
            <v>10.490995566242569</v>
          </cell>
          <cell r="V527">
            <v>10.490995566242569</v>
          </cell>
          <cell r="W527">
            <v>10.490995566242569</v>
          </cell>
          <cell r="X527">
            <v>10.490995566242569</v>
          </cell>
          <cell r="Y527"/>
          <cell r="Z527" t="str">
            <v>CIMS.CAN.BC.Natural Gas Production.Natural Gas Supply.FugitiveBCFugitiveLow LDARFOM</v>
          </cell>
        </row>
        <row r="528">
          <cell r="A528" t="str">
            <v>CIMS.CAN.BC.Natural Gas Production.Natural Gas Supply.Fugitive</v>
          </cell>
          <cell r="B528" t="str">
            <v>Service</v>
          </cell>
          <cell r="C528" t="str">
            <v>BC</v>
          </cell>
          <cell r="D528" t="str">
            <v>Natural Gas Production</v>
          </cell>
          <cell r="E528" t="str">
            <v>Fugitive</v>
          </cell>
          <cell r="F528" t="str">
            <v>Low LDAR</v>
          </cell>
          <cell r="G528" t="str">
            <v>Service requested</v>
          </cell>
          <cell r="H528" t="str">
            <v>Natural Gas</v>
          </cell>
          <cell r="I528"/>
          <cell r="J528" t="str">
            <v>CIMS.CAN.BC.Natural Gas Production.Natural Gas</v>
          </cell>
          <cell r="K528" t="str">
            <v>Y</v>
          </cell>
          <cell r="L528" t="str">
            <v>LDAR TECHS</v>
          </cell>
          <cell r="M528" t="str">
            <v>GJ</v>
          </cell>
          <cell r="N528">
            <v>-1.2269996219621864</v>
          </cell>
          <cell r="O528">
            <v>-1.2269996219621864</v>
          </cell>
          <cell r="P528">
            <v>-1.2269996219621864</v>
          </cell>
          <cell r="Q528">
            <v>-1.2269996219621864</v>
          </cell>
          <cell r="R528">
            <v>-1.2269996219621864</v>
          </cell>
          <cell r="S528">
            <v>-1.2269996219621864</v>
          </cell>
          <cell r="T528">
            <v>-1.2269996219621864</v>
          </cell>
          <cell r="U528">
            <v>-1.2269996219621864</v>
          </cell>
          <cell r="V528">
            <v>-1.2269996219621864</v>
          </cell>
          <cell r="W528">
            <v>-1.2269996219621864</v>
          </cell>
          <cell r="X528">
            <v>-1.2269996219621864</v>
          </cell>
          <cell r="Y528"/>
          <cell r="Z528" t="str">
            <v>CIMS.CAN.BC.Natural Gas Production.Natural Gas Supply.FugitiveBCFugitiveLow LDARService requestedNatural GasCIMS.CAN.BC.Natural Gas Production.Natural Gas</v>
          </cell>
        </row>
        <row r="529">
          <cell r="A529" t="str">
            <v>CIMS.CAN.BC.Natural Gas Production.Natural Gas Supply.Fugitive</v>
          </cell>
          <cell r="B529" t="str">
            <v>Service</v>
          </cell>
          <cell r="C529" t="str">
            <v>BC</v>
          </cell>
          <cell r="D529" t="str">
            <v>Natural Gas Production</v>
          </cell>
          <cell r="E529" t="str">
            <v>Fugitive</v>
          </cell>
          <cell r="F529" t="str">
            <v>Low LDAR</v>
          </cell>
          <cell r="G529" t="str">
            <v>Emissions</v>
          </cell>
          <cell r="H529" t="str">
            <v>CH4</v>
          </cell>
          <cell r="I529" t="str">
            <v>Process</v>
          </cell>
          <cell r="J529"/>
          <cell r="K529" t="str">
            <v>Y</v>
          </cell>
          <cell r="L529" t="str">
            <v>LDAR TECHS</v>
          </cell>
          <cell r="M529" t="str">
            <v>tCH4</v>
          </cell>
          <cell r="N529">
            <v>1.7857142857142856E-2</v>
          </cell>
          <cell r="O529">
            <v>1.7857142857142856E-2</v>
          </cell>
          <cell r="P529">
            <v>1.7857142857142856E-2</v>
          </cell>
          <cell r="Q529">
            <v>1.7857142857142856E-2</v>
          </cell>
          <cell r="R529">
            <v>1.7857142857142856E-2</v>
          </cell>
          <cell r="S529">
            <v>1.7857142857142856E-2</v>
          </cell>
          <cell r="T529">
            <v>1.7857142857142856E-2</v>
          </cell>
          <cell r="U529">
            <v>1.7857142857142856E-2</v>
          </cell>
          <cell r="V529">
            <v>1.7857142857142856E-2</v>
          </cell>
          <cell r="W529">
            <v>1.7857142857142856E-2</v>
          </cell>
          <cell r="X529">
            <v>1.7857142857142856E-2</v>
          </cell>
          <cell r="Y529"/>
          <cell r="Z529" t="str">
            <v>CIMS.CAN.BC.Natural Gas Production.Natural Gas Supply.FugitiveBCFugitiveLow LDAREmissionsCH4</v>
          </cell>
        </row>
        <row r="530">
          <cell r="A530" t="str">
            <v>CIMS.CAN.BC.Natural Gas Production.Natural Gas Supply.Fugitive</v>
          </cell>
          <cell r="B530" t="str">
            <v>Service</v>
          </cell>
          <cell r="C530" t="str">
            <v>BC</v>
          </cell>
          <cell r="D530" t="str">
            <v>Natural Gas Production</v>
          </cell>
          <cell r="E530" t="str">
            <v>Fugitive</v>
          </cell>
          <cell r="F530" t="str">
            <v>Low LDAR</v>
          </cell>
          <cell r="G530" t="str">
            <v>Emissions</v>
          </cell>
          <cell r="H530" t="str">
            <v>CO2</v>
          </cell>
          <cell r="I530" t="str">
            <v>Process</v>
          </cell>
          <cell r="J530"/>
          <cell r="K530" t="str">
            <v>Y</v>
          </cell>
          <cell r="L530" t="str">
            <v>LDAR TECHS</v>
          </cell>
          <cell r="M530" t="str">
            <v>tCO2</v>
          </cell>
          <cell r="N530">
            <v>0.5</v>
          </cell>
          <cell r="O530">
            <v>0.5</v>
          </cell>
          <cell r="P530">
            <v>0.5</v>
          </cell>
          <cell r="Q530">
            <v>0.5</v>
          </cell>
          <cell r="R530">
            <v>0.5</v>
          </cell>
          <cell r="S530">
            <v>0.5</v>
          </cell>
          <cell r="T530">
            <v>0.5</v>
          </cell>
          <cell r="U530">
            <v>0.5</v>
          </cell>
          <cell r="V530">
            <v>0.5</v>
          </cell>
          <cell r="W530">
            <v>0.5</v>
          </cell>
          <cell r="X530">
            <v>0.5</v>
          </cell>
          <cell r="Y530"/>
          <cell r="Z530" t="str">
            <v>CIMS.CAN.BC.Natural Gas Production.Natural Gas Supply.FugitiveBCFugitiveLow LDAREmissionsCO2</v>
          </cell>
        </row>
        <row r="531">
          <cell r="A531" t="str">
            <v>CIMS.CAN.BC.Natural Gas Production.Natural Gas Supply.Fugitive</v>
          </cell>
          <cell r="B531" t="str">
            <v>Service</v>
          </cell>
          <cell r="C531" t="str">
            <v>BC</v>
          </cell>
          <cell r="D531" t="str">
            <v>Natural Gas Production</v>
          </cell>
          <cell r="E531" t="str">
            <v>Fugitive</v>
          </cell>
          <cell r="F531" t="str">
            <v>Med LDAR</v>
          </cell>
          <cell r="G531" t="str">
            <v>Technology</v>
          </cell>
          <cell r="H531" t="str">
            <v>Med LDAR</v>
          </cell>
          <cell r="I531"/>
          <cell r="J531"/>
          <cell r="K531" t="str">
            <v>Y</v>
          </cell>
          <cell r="L531" t="str">
            <v>LDAR TECHS</v>
          </cell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  <cell r="Z531" t="str">
            <v>CIMS.CAN.BC.Natural Gas Production.Natural Gas Supply.FugitiveBCFugitiveMed LDARTechnologyMed LDAR</v>
          </cell>
        </row>
        <row r="532">
          <cell r="A532" t="str">
            <v>CIMS.CAN.BC.Natural Gas Production.Natural Gas Supply.Fugitive</v>
          </cell>
          <cell r="B532" t="str">
            <v>Service</v>
          </cell>
          <cell r="C532" t="str">
            <v>BC</v>
          </cell>
          <cell r="D532" t="str">
            <v>Natural Gas Production</v>
          </cell>
          <cell r="E532" t="str">
            <v>Fugitive</v>
          </cell>
          <cell r="F532" t="str">
            <v>Med LDAR</v>
          </cell>
          <cell r="G532" t="str">
            <v>Available</v>
          </cell>
          <cell r="H532"/>
          <cell r="I532"/>
          <cell r="J532"/>
          <cell r="K532" t="str">
            <v>Y</v>
          </cell>
          <cell r="L532" t="str">
            <v>LDAR TECHS</v>
          </cell>
          <cell r="M532" t="str">
            <v>Year</v>
          </cell>
          <cell r="N532">
            <v>2010</v>
          </cell>
          <cell r="O532">
            <v>2010</v>
          </cell>
          <cell r="P532">
            <v>2010</v>
          </cell>
          <cell r="Q532">
            <v>2010</v>
          </cell>
          <cell r="R532">
            <v>2010</v>
          </cell>
          <cell r="S532">
            <v>2010</v>
          </cell>
          <cell r="T532">
            <v>2010</v>
          </cell>
          <cell r="U532">
            <v>2010</v>
          </cell>
          <cell r="V532">
            <v>2010</v>
          </cell>
          <cell r="W532">
            <v>2010</v>
          </cell>
          <cell r="X532">
            <v>2010</v>
          </cell>
          <cell r="Y532"/>
          <cell r="Z532" t="str">
            <v>CIMS.CAN.BC.Natural Gas Production.Natural Gas Supply.FugitiveBCFugitiveMed LDARAvailable</v>
          </cell>
        </row>
        <row r="533">
          <cell r="A533" t="str">
            <v>CIMS.CAN.BC.Natural Gas Production.Natural Gas Supply.Fugitive</v>
          </cell>
          <cell r="B533" t="str">
            <v>Service</v>
          </cell>
          <cell r="C533" t="str">
            <v>BC</v>
          </cell>
          <cell r="D533" t="str">
            <v>Natural Gas Production</v>
          </cell>
          <cell r="E533" t="str">
            <v>Fugitive</v>
          </cell>
          <cell r="F533" t="str">
            <v>Med LDAR</v>
          </cell>
          <cell r="G533" t="str">
            <v>Unavailable</v>
          </cell>
          <cell r="H533"/>
          <cell r="I533"/>
          <cell r="J533"/>
          <cell r="K533" t="str">
            <v>Y</v>
          </cell>
          <cell r="L533" t="str">
            <v>LDAR TECHS</v>
          </cell>
          <cell r="M533" t="str">
            <v>Year</v>
          </cell>
          <cell r="N533">
            <v>2101</v>
          </cell>
          <cell r="O533">
            <v>2101</v>
          </cell>
          <cell r="P533">
            <v>2101</v>
          </cell>
          <cell r="Q533">
            <v>2101</v>
          </cell>
          <cell r="R533">
            <v>2101</v>
          </cell>
          <cell r="S533">
            <v>2101</v>
          </cell>
          <cell r="T533">
            <v>2101</v>
          </cell>
          <cell r="U533">
            <v>2101</v>
          </cell>
          <cell r="V533">
            <v>2101</v>
          </cell>
          <cell r="W533">
            <v>2101</v>
          </cell>
          <cell r="X533">
            <v>2101</v>
          </cell>
          <cell r="Y533"/>
          <cell r="Z533" t="str">
            <v>CIMS.CAN.BC.Natural Gas Production.Natural Gas Supply.FugitiveBCFugitiveMed LDARUnavailable</v>
          </cell>
        </row>
        <row r="534">
          <cell r="A534" t="str">
            <v>CIMS.CAN.BC.Natural Gas Production.Natural Gas Supply.Fugitive</v>
          </cell>
          <cell r="B534" t="str">
            <v>Service</v>
          </cell>
          <cell r="C534" t="str">
            <v>BC</v>
          </cell>
          <cell r="D534" t="str">
            <v>Natural Gas Production</v>
          </cell>
          <cell r="E534" t="str">
            <v>Fugitive</v>
          </cell>
          <cell r="F534" t="str">
            <v>Med LDAR</v>
          </cell>
          <cell r="G534" t="str">
            <v>Lifetime</v>
          </cell>
          <cell r="H534"/>
          <cell r="I534"/>
          <cell r="J534"/>
          <cell r="K534" t="str">
            <v>Y</v>
          </cell>
          <cell r="L534" t="str">
            <v>LDAR TECHS</v>
          </cell>
          <cell r="M534" t="str">
            <v>Years</v>
          </cell>
          <cell r="N534">
            <v>1</v>
          </cell>
          <cell r="O534">
            <v>1</v>
          </cell>
          <cell r="P534">
            <v>1</v>
          </cell>
          <cell r="Q534">
            <v>1</v>
          </cell>
          <cell r="R534">
            <v>1</v>
          </cell>
          <cell r="S534">
            <v>1</v>
          </cell>
          <cell r="T534">
            <v>1</v>
          </cell>
          <cell r="U534">
            <v>1</v>
          </cell>
          <cell r="V534">
            <v>1</v>
          </cell>
          <cell r="W534">
            <v>1</v>
          </cell>
          <cell r="X534">
            <v>1</v>
          </cell>
          <cell r="Y534"/>
          <cell r="Z534" t="str">
            <v>CIMS.CAN.BC.Natural Gas Production.Natural Gas Supply.FugitiveBCFugitiveMed LDARLifetime</v>
          </cell>
        </row>
        <row r="535">
          <cell r="A535" t="str">
            <v>CIMS.CAN.BC.Natural Gas Production.Natural Gas Supply.Fugitive</v>
          </cell>
          <cell r="B535" t="str">
            <v>Service</v>
          </cell>
          <cell r="C535" t="str">
            <v>BC</v>
          </cell>
          <cell r="D535" t="str">
            <v>Natural Gas Production</v>
          </cell>
          <cell r="E535" t="str">
            <v>Fugitive</v>
          </cell>
          <cell r="F535" t="str">
            <v>Med LDAR</v>
          </cell>
          <cell r="G535" t="str">
            <v>Market share</v>
          </cell>
          <cell r="H535"/>
          <cell r="I535"/>
          <cell r="J535"/>
          <cell r="K535" t="str">
            <v>Y</v>
          </cell>
          <cell r="L535" t="str">
            <v>LDAR TECHS</v>
          </cell>
          <cell r="M535" t="str">
            <v>%</v>
          </cell>
          <cell r="N535">
            <v>0</v>
          </cell>
          <cell r="O535"/>
          <cell r="P535"/>
          <cell r="Q535"/>
          <cell r="R535"/>
          <cell r="S535"/>
          <cell r="T535"/>
          <cell r="U535"/>
          <cell r="V535"/>
          <cell r="W535"/>
          <cell r="X535"/>
          <cell r="Y535"/>
          <cell r="Z535" t="str">
            <v>CIMS.CAN.BC.Natural Gas Production.Natural Gas Supply.FugitiveBCFugitiveMed LDARMarket share</v>
          </cell>
        </row>
        <row r="536">
          <cell r="A536" t="str">
            <v>CIMS.CAN.BC.Natural Gas Production.Natural Gas Supply.Fugitive</v>
          </cell>
          <cell r="B536" t="str">
            <v>Service</v>
          </cell>
          <cell r="C536" t="str">
            <v>BC</v>
          </cell>
          <cell r="D536" t="str">
            <v>Natural Gas Production</v>
          </cell>
          <cell r="E536" t="str">
            <v>Fugitive</v>
          </cell>
          <cell r="F536" t="str">
            <v>Med LDAR</v>
          </cell>
          <cell r="G536" t="str">
            <v>Output</v>
          </cell>
          <cell r="H536"/>
          <cell r="I536"/>
          <cell r="J536"/>
          <cell r="K536" t="str">
            <v>Y</v>
          </cell>
          <cell r="L536" t="str">
            <v>LDAR TECHS</v>
          </cell>
          <cell r="M536" t="str">
            <v>$</v>
          </cell>
          <cell r="N536">
            <v>1</v>
          </cell>
          <cell r="O536">
            <v>1</v>
          </cell>
          <cell r="P536">
            <v>1</v>
          </cell>
          <cell r="Q536">
            <v>1</v>
          </cell>
          <cell r="R536">
            <v>1</v>
          </cell>
          <cell r="S536">
            <v>1</v>
          </cell>
          <cell r="T536">
            <v>1</v>
          </cell>
          <cell r="U536">
            <v>1</v>
          </cell>
          <cell r="V536">
            <v>1</v>
          </cell>
          <cell r="W536">
            <v>1</v>
          </cell>
          <cell r="X536">
            <v>1</v>
          </cell>
          <cell r="Y536"/>
          <cell r="Z536" t="str">
            <v>CIMS.CAN.BC.Natural Gas Production.Natural Gas Supply.FugitiveBCFugitiveMed LDAROutput</v>
          </cell>
        </row>
        <row r="537">
          <cell r="A537" t="str">
            <v>CIMS.CAN.BC.Natural Gas Production.Natural Gas Supply.Fugitive</v>
          </cell>
          <cell r="B537" t="str">
            <v>Service</v>
          </cell>
          <cell r="C537" t="str">
            <v>BC</v>
          </cell>
          <cell r="D537" t="str">
            <v>Natural Gas Production</v>
          </cell>
          <cell r="E537" t="str">
            <v>Fugitive</v>
          </cell>
          <cell r="F537" t="str">
            <v>Med LDAR</v>
          </cell>
          <cell r="G537" t="str">
            <v>FOM</v>
          </cell>
          <cell r="H537"/>
          <cell r="I537"/>
          <cell r="J537"/>
          <cell r="K537" t="str">
            <v>Y</v>
          </cell>
          <cell r="L537" t="str">
            <v>LDAR TECHS</v>
          </cell>
          <cell r="M537" t="str">
            <v>tCO2e</v>
          </cell>
          <cell r="N537">
            <v>49.066047983646499</v>
          </cell>
          <cell r="O537">
            <v>49.066047983646499</v>
          </cell>
          <cell r="P537">
            <v>49.066047983646499</v>
          </cell>
          <cell r="Q537">
            <v>49.066047983646499</v>
          </cell>
          <cell r="R537">
            <v>49.066047983646499</v>
          </cell>
          <cell r="S537">
            <v>49.066047983646499</v>
          </cell>
          <cell r="T537">
            <v>49.066047983646499</v>
          </cell>
          <cell r="U537">
            <v>49.066047983646499</v>
          </cell>
          <cell r="V537">
            <v>49.066047983646499</v>
          </cell>
          <cell r="W537">
            <v>49.066047983646499</v>
          </cell>
          <cell r="X537">
            <v>49.066047983646499</v>
          </cell>
          <cell r="Y537"/>
          <cell r="Z537" t="str">
            <v>CIMS.CAN.BC.Natural Gas Production.Natural Gas Supply.FugitiveBCFugitiveMed LDARFOM</v>
          </cell>
        </row>
        <row r="538">
          <cell r="A538" t="str">
            <v>CIMS.CAN.BC.Natural Gas Production.Natural Gas Supply.Fugitive</v>
          </cell>
          <cell r="B538" t="str">
            <v>Service</v>
          </cell>
          <cell r="C538" t="str">
            <v>BC</v>
          </cell>
          <cell r="D538" t="str">
            <v>Natural Gas Production</v>
          </cell>
          <cell r="E538" t="str">
            <v>Fugitive</v>
          </cell>
          <cell r="F538" t="str">
            <v>Med LDAR</v>
          </cell>
          <cell r="G538" t="str">
            <v>Service requested</v>
          </cell>
          <cell r="H538" t="str">
            <v>Natural Gas</v>
          </cell>
          <cell r="I538"/>
          <cell r="J538" t="str">
            <v>CIMS.CAN.BC.Natural Gas Production.Natural Gas</v>
          </cell>
          <cell r="K538" t="str">
            <v>Y</v>
          </cell>
          <cell r="L538" t="str">
            <v>LDAR TECHS</v>
          </cell>
          <cell r="M538" t="str">
            <v>GJ</v>
          </cell>
          <cell r="N538">
            <v>-1.8404994329432802</v>
          </cell>
          <cell r="O538">
            <v>-1.8404994329432802</v>
          </cell>
          <cell r="P538">
            <v>-1.8404994329432802</v>
          </cell>
          <cell r="Q538">
            <v>-1.8404994329432802</v>
          </cell>
          <cell r="R538">
            <v>-1.8404994329432802</v>
          </cell>
          <cell r="S538">
            <v>-1.8404994329432802</v>
          </cell>
          <cell r="T538">
            <v>-1.8404994329432802</v>
          </cell>
          <cell r="U538">
            <v>-1.8404994329432802</v>
          </cell>
          <cell r="V538">
            <v>-1.8404994329432802</v>
          </cell>
          <cell r="W538">
            <v>-1.8404994329432802</v>
          </cell>
          <cell r="X538">
            <v>-1.8404994329432802</v>
          </cell>
          <cell r="Y538"/>
          <cell r="Z538" t="str">
            <v>CIMS.CAN.BC.Natural Gas Production.Natural Gas Supply.FugitiveBCFugitiveMed LDARService requestedNatural GasCIMS.CAN.BC.Natural Gas Production.Natural Gas</v>
          </cell>
        </row>
        <row r="539">
          <cell r="A539" t="str">
            <v>CIMS.CAN.BC.Natural Gas Production.Natural Gas Supply.Fugitive</v>
          </cell>
          <cell r="B539" t="str">
            <v>Service</v>
          </cell>
          <cell r="C539" t="str">
            <v>BC</v>
          </cell>
          <cell r="D539" t="str">
            <v>Natural Gas Production</v>
          </cell>
          <cell r="E539" t="str">
            <v>Fugitive</v>
          </cell>
          <cell r="F539" t="str">
            <v>Med LDAR</v>
          </cell>
          <cell r="G539" t="str">
            <v>Emissions</v>
          </cell>
          <cell r="H539" t="str">
            <v>CH4</v>
          </cell>
          <cell r="I539" t="str">
            <v>Process</v>
          </cell>
          <cell r="J539"/>
          <cell r="K539" t="str">
            <v>Y</v>
          </cell>
          <cell r="L539" t="str">
            <v>LDAR TECHS</v>
          </cell>
          <cell r="M539" t="str">
            <v>tCH4</v>
          </cell>
          <cell r="N539">
            <v>8.9285714285714281E-3</v>
          </cell>
          <cell r="O539">
            <v>8.9285714285714281E-3</v>
          </cell>
          <cell r="P539">
            <v>8.9285714285714281E-3</v>
          </cell>
          <cell r="Q539">
            <v>8.9285714285714281E-3</v>
          </cell>
          <cell r="R539">
            <v>8.9285714285714281E-3</v>
          </cell>
          <cell r="S539">
            <v>8.9285714285714281E-3</v>
          </cell>
          <cell r="T539">
            <v>8.9285714285714281E-3</v>
          </cell>
          <cell r="U539">
            <v>8.9285714285714281E-3</v>
          </cell>
          <cell r="V539">
            <v>8.9285714285714281E-3</v>
          </cell>
          <cell r="W539">
            <v>8.9285714285714281E-3</v>
          </cell>
          <cell r="X539">
            <v>8.9285714285714281E-3</v>
          </cell>
          <cell r="Y539"/>
          <cell r="Z539" t="str">
            <v>CIMS.CAN.BC.Natural Gas Production.Natural Gas Supply.FugitiveBCFugitiveMed LDAREmissionsCH4</v>
          </cell>
        </row>
        <row r="540">
          <cell r="A540" t="str">
            <v>CIMS.CAN.BC.Natural Gas Production.Natural Gas Supply.Fugitive</v>
          </cell>
          <cell r="B540" t="str">
            <v>Service</v>
          </cell>
          <cell r="C540" t="str">
            <v>BC</v>
          </cell>
          <cell r="D540" t="str">
            <v>Natural Gas Production</v>
          </cell>
          <cell r="E540" t="str">
            <v>Fugitive</v>
          </cell>
          <cell r="F540" t="str">
            <v>Med LDAR</v>
          </cell>
          <cell r="G540" t="str">
            <v>Emissions</v>
          </cell>
          <cell r="H540" t="str">
            <v>CO2</v>
          </cell>
          <cell r="I540" t="str">
            <v>Process</v>
          </cell>
          <cell r="J540"/>
          <cell r="K540" t="str">
            <v>Y</v>
          </cell>
          <cell r="L540" t="str">
            <v>LDAR TECHS</v>
          </cell>
          <cell r="M540" t="str">
            <v>tCO2</v>
          </cell>
          <cell r="N540">
            <v>0.25</v>
          </cell>
          <cell r="O540">
            <v>0.25</v>
          </cell>
          <cell r="P540">
            <v>0.25</v>
          </cell>
          <cell r="Q540">
            <v>0.25</v>
          </cell>
          <cell r="R540">
            <v>0.25</v>
          </cell>
          <cell r="S540">
            <v>0.25</v>
          </cell>
          <cell r="T540">
            <v>0.25</v>
          </cell>
          <cell r="U540">
            <v>0.25</v>
          </cell>
          <cell r="V540">
            <v>0.25</v>
          </cell>
          <cell r="W540">
            <v>0.25</v>
          </cell>
          <cell r="X540">
            <v>0.25</v>
          </cell>
          <cell r="Y540"/>
          <cell r="Z540" t="str">
            <v>CIMS.CAN.BC.Natural Gas Production.Natural Gas Supply.FugitiveBCFugitiveMed LDAREmissionsCO2</v>
          </cell>
        </row>
        <row r="541">
          <cell r="A541" t="str">
            <v>CIMS.CAN.BC.Natural Gas Production.Natural Gas Supply.Fugitive</v>
          </cell>
          <cell r="B541" t="str">
            <v>Service</v>
          </cell>
          <cell r="C541" t="str">
            <v>BC</v>
          </cell>
          <cell r="D541" t="str">
            <v>Natural Gas Production</v>
          </cell>
          <cell r="E541" t="str">
            <v>Fugitive</v>
          </cell>
          <cell r="F541" t="str">
            <v>High LDAR</v>
          </cell>
          <cell r="G541" t="str">
            <v>Technology</v>
          </cell>
          <cell r="H541" t="str">
            <v>High LDAR</v>
          </cell>
          <cell r="I541"/>
          <cell r="J541"/>
          <cell r="K541" t="str">
            <v>Y</v>
          </cell>
          <cell r="L541" t="str">
            <v>LDAR TECHS</v>
          </cell>
          <cell r="M541"/>
          <cell r="N541"/>
          <cell r="O541"/>
          <cell r="P541"/>
          <cell r="Q541"/>
          <cell r="R541"/>
          <cell r="S541"/>
          <cell r="T541"/>
          <cell r="U541"/>
          <cell r="V541"/>
          <cell r="W541"/>
          <cell r="X541"/>
          <cell r="Y541"/>
          <cell r="Z541" t="str">
            <v>CIMS.CAN.BC.Natural Gas Production.Natural Gas Supply.FugitiveBCFugitiveHigh LDARTechnologyHigh LDAR</v>
          </cell>
        </row>
        <row r="542">
          <cell r="A542" t="str">
            <v>CIMS.CAN.BC.Natural Gas Production.Natural Gas Supply.Fugitive</v>
          </cell>
          <cell r="B542" t="str">
            <v>Service</v>
          </cell>
          <cell r="C542" t="str">
            <v>BC</v>
          </cell>
          <cell r="D542" t="str">
            <v>Natural Gas Production</v>
          </cell>
          <cell r="E542" t="str">
            <v>Fugitive</v>
          </cell>
          <cell r="F542" t="str">
            <v>High LDAR</v>
          </cell>
          <cell r="G542" t="str">
            <v>Available</v>
          </cell>
          <cell r="H542"/>
          <cell r="I542"/>
          <cell r="J542"/>
          <cell r="K542" t="str">
            <v>Y</v>
          </cell>
          <cell r="L542" t="str">
            <v>LDAR TECHS</v>
          </cell>
          <cell r="M542" t="str">
            <v>Year</v>
          </cell>
          <cell r="N542">
            <v>2010</v>
          </cell>
          <cell r="O542">
            <v>2010</v>
          </cell>
          <cell r="P542">
            <v>2010</v>
          </cell>
          <cell r="Q542">
            <v>2010</v>
          </cell>
          <cell r="R542">
            <v>2010</v>
          </cell>
          <cell r="S542">
            <v>2010</v>
          </cell>
          <cell r="T542">
            <v>2010</v>
          </cell>
          <cell r="U542">
            <v>2010</v>
          </cell>
          <cell r="V542">
            <v>2010</v>
          </cell>
          <cell r="W542">
            <v>2010</v>
          </cell>
          <cell r="X542">
            <v>2010</v>
          </cell>
          <cell r="Y542"/>
          <cell r="Z542" t="str">
            <v>CIMS.CAN.BC.Natural Gas Production.Natural Gas Supply.FugitiveBCFugitiveHigh LDARAvailable</v>
          </cell>
        </row>
        <row r="543">
          <cell r="A543" t="str">
            <v>CIMS.CAN.BC.Natural Gas Production.Natural Gas Supply.Fugitive</v>
          </cell>
          <cell r="B543" t="str">
            <v>Service</v>
          </cell>
          <cell r="C543" t="str">
            <v>BC</v>
          </cell>
          <cell r="D543" t="str">
            <v>Natural Gas Production</v>
          </cell>
          <cell r="E543" t="str">
            <v>Fugitive</v>
          </cell>
          <cell r="F543" t="str">
            <v>High LDAR</v>
          </cell>
          <cell r="G543" t="str">
            <v>Unavailable</v>
          </cell>
          <cell r="H543"/>
          <cell r="I543"/>
          <cell r="J543"/>
          <cell r="K543" t="str">
            <v>Y</v>
          </cell>
          <cell r="L543" t="str">
            <v>LDAR TECHS</v>
          </cell>
          <cell r="M543" t="str">
            <v>Year</v>
          </cell>
          <cell r="N543">
            <v>2101</v>
          </cell>
          <cell r="O543">
            <v>2101</v>
          </cell>
          <cell r="P543">
            <v>2101</v>
          </cell>
          <cell r="Q543">
            <v>2101</v>
          </cell>
          <cell r="R543">
            <v>2101</v>
          </cell>
          <cell r="S543">
            <v>2101</v>
          </cell>
          <cell r="T543">
            <v>2101</v>
          </cell>
          <cell r="U543">
            <v>2101</v>
          </cell>
          <cell r="V543">
            <v>2101</v>
          </cell>
          <cell r="W543">
            <v>2101</v>
          </cell>
          <cell r="X543">
            <v>2101</v>
          </cell>
          <cell r="Y543"/>
          <cell r="Z543" t="str">
            <v>CIMS.CAN.BC.Natural Gas Production.Natural Gas Supply.FugitiveBCFugitiveHigh LDARUnavailable</v>
          </cell>
        </row>
        <row r="544">
          <cell r="A544" t="str">
            <v>CIMS.CAN.BC.Natural Gas Production.Natural Gas Supply.Fugitive</v>
          </cell>
          <cell r="B544" t="str">
            <v>Service</v>
          </cell>
          <cell r="C544" t="str">
            <v>BC</v>
          </cell>
          <cell r="D544" t="str">
            <v>Natural Gas Production</v>
          </cell>
          <cell r="E544" t="str">
            <v>Fugitive</v>
          </cell>
          <cell r="F544" t="str">
            <v>High LDAR</v>
          </cell>
          <cell r="G544" t="str">
            <v>Lifetime</v>
          </cell>
          <cell r="H544"/>
          <cell r="I544"/>
          <cell r="J544"/>
          <cell r="K544" t="str">
            <v>Y</v>
          </cell>
          <cell r="L544" t="str">
            <v>LDAR TECHS</v>
          </cell>
          <cell r="M544" t="str">
            <v>Years</v>
          </cell>
          <cell r="N544">
            <v>1</v>
          </cell>
          <cell r="O544">
            <v>1</v>
          </cell>
          <cell r="P544">
            <v>1</v>
          </cell>
          <cell r="Q544">
            <v>1</v>
          </cell>
          <cell r="R544">
            <v>1</v>
          </cell>
          <cell r="S544">
            <v>1</v>
          </cell>
          <cell r="T544">
            <v>1</v>
          </cell>
          <cell r="U544">
            <v>1</v>
          </cell>
          <cell r="V544">
            <v>1</v>
          </cell>
          <cell r="W544">
            <v>1</v>
          </cell>
          <cell r="X544">
            <v>1</v>
          </cell>
          <cell r="Y544"/>
          <cell r="Z544" t="str">
            <v>CIMS.CAN.BC.Natural Gas Production.Natural Gas Supply.FugitiveBCFugitiveHigh LDARLifetime</v>
          </cell>
        </row>
        <row r="545">
          <cell r="A545" t="str">
            <v>CIMS.CAN.BC.Natural Gas Production.Natural Gas Supply.Fugitive</v>
          </cell>
          <cell r="B545" t="str">
            <v>Service</v>
          </cell>
          <cell r="C545" t="str">
            <v>BC</v>
          </cell>
          <cell r="D545" t="str">
            <v>Natural Gas Production</v>
          </cell>
          <cell r="E545" t="str">
            <v>Fugitive</v>
          </cell>
          <cell r="F545" t="str">
            <v>High LDAR</v>
          </cell>
          <cell r="G545" t="str">
            <v>Market share</v>
          </cell>
          <cell r="H545"/>
          <cell r="I545"/>
          <cell r="J545"/>
          <cell r="K545" t="str">
            <v>Y</v>
          </cell>
          <cell r="L545" t="str">
            <v>LDAR TECHS</v>
          </cell>
          <cell r="M545" t="str">
            <v>%</v>
          </cell>
          <cell r="N545">
            <v>0</v>
          </cell>
          <cell r="O545"/>
          <cell r="P545"/>
          <cell r="Q545"/>
          <cell r="R545"/>
          <cell r="S545"/>
          <cell r="T545"/>
          <cell r="U545"/>
          <cell r="V545"/>
          <cell r="W545"/>
          <cell r="X545"/>
          <cell r="Y545"/>
          <cell r="Z545" t="str">
            <v>CIMS.CAN.BC.Natural Gas Production.Natural Gas Supply.FugitiveBCFugitiveHigh LDARMarket share</v>
          </cell>
        </row>
        <row r="546">
          <cell r="A546" t="str">
            <v>CIMS.CAN.BC.Natural Gas Production.Natural Gas Supply.Fugitive</v>
          </cell>
          <cell r="B546" t="str">
            <v>Service</v>
          </cell>
          <cell r="C546" t="str">
            <v>BC</v>
          </cell>
          <cell r="D546" t="str">
            <v>Natural Gas Production</v>
          </cell>
          <cell r="E546" t="str">
            <v>Fugitive</v>
          </cell>
          <cell r="F546" t="str">
            <v>High LDAR</v>
          </cell>
          <cell r="G546" t="str">
            <v>Output</v>
          </cell>
          <cell r="H546"/>
          <cell r="I546"/>
          <cell r="J546"/>
          <cell r="K546" t="str">
            <v>Y</v>
          </cell>
          <cell r="L546" t="str">
            <v>LDAR TECHS</v>
          </cell>
          <cell r="M546" t="str">
            <v>$</v>
          </cell>
          <cell r="N546">
            <v>1</v>
          </cell>
          <cell r="O546">
            <v>1</v>
          </cell>
          <cell r="P546">
            <v>1</v>
          </cell>
          <cell r="Q546">
            <v>1</v>
          </cell>
          <cell r="R546">
            <v>1</v>
          </cell>
          <cell r="S546">
            <v>1</v>
          </cell>
          <cell r="T546">
            <v>1</v>
          </cell>
          <cell r="U546">
            <v>1</v>
          </cell>
          <cell r="V546">
            <v>1</v>
          </cell>
          <cell r="W546">
            <v>1</v>
          </cell>
          <cell r="X546">
            <v>1</v>
          </cell>
          <cell r="Y546"/>
          <cell r="Z546" t="str">
            <v>CIMS.CAN.BC.Natural Gas Production.Natural Gas Supply.FugitiveBCFugitiveHigh LDAROutput</v>
          </cell>
        </row>
        <row r="547">
          <cell r="A547" t="str">
            <v>CIMS.CAN.BC.Natural Gas Production.Natural Gas Supply.Fugitive</v>
          </cell>
          <cell r="B547" t="str">
            <v>Service</v>
          </cell>
          <cell r="C547" t="str">
            <v>BC</v>
          </cell>
          <cell r="D547" t="str">
            <v>Natural Gas Production</v>
          </cell>
          <cell r="E547" t="str">
            <v>Fugitive</v>
          </cell>
          <cell r="F547" t="str">
            <v>High LDAR</v>
          </cell>
          <cell r="G547" t="str">
            <v>FOM</v>
          </cell>
          <cell r="H547"/>
          <cell r="I547"/>
          <cell r="J547"/>
          <cell r="K547" t="str">
            <v>Y</v>
          </cell>
          <cell r="L547" t="str">
            <v>LDAR TECHS</v>
          </cell>
          <cell r="M547" t="str">
            <v>tCO2e</v>
          </cell>
          <cell r="N547">
            <v>72.21107943408883</v>
          </cell>
          <cell r="O547">
            <v>72.21107943408883</v>
          </cell>
          <cell r="P547">
            <v>72.21107943408883</v>
          </cell>
          <cell r="Q547">
            <v>72.21107943408883</v>
          </cell>
          <cell r="R547">
            <v>72.21107943408883</v>
          </cell>
          <cell r="S547">
            <v>72.21107943408883</v>
          </cell>
          <cell r="T547">
            <v>72.21107943408883</v>
          </cell>
          <cell r="U547">
            <v>72.21107943408883</v>
          </cell>
          <cell r="V547">
            <v>72.21107943408883</v>
          </cell>
          <cell r="W547">
            <v>72.21107943408883</v>
          </cell>
          <cell r="X547">
            <v>72.21107943408883</v>
          </cell>
          <cell r="Y547"/>
          <cell r="Z547" t="str">
            <v>CIMS.CAN.BC.Natural Gas Production.Natural Gas Supply.FugitiveBCFugitiveHigh LDARFOM</v>
          </cell>
        </row>
        <row r="548">
          <cell r="A548" t="str">
            <v>CIMS.CAN.BC.Natural Gas Production.Natural Gas Supply.Fugitive</v>
          </cell>
          <cell r="B548" t="str">
            <v>Service</v>
          </cell>
          <cell r="C548" t="str">
            <v>BC</v>
          </cell>
          <cell r="D548" t="str">
            <v>Natural Gas Production</v>
          </cell>
          <cell r="E548" t="str">
            <v>Fugitive</v>
          </cell>
          <cell r="F548" t="str">
            <v>High LDAR</v>
          </cell>
          <cell r="G548" t="str">
            <v>Service requested</v>
          </cell>
          <cell r="H548" t="str">
            <v>Natural Gas</v>
          </cell>
          <cell r="I548"/>
          <cell r="J548" t="str">
            <v>CIMS.CAN.BC.Natural Gas Production.Natural Gas</v>
          </cell>
          <cell r="K548" t="str">
            <v>Y</v>
          </cell>
          <cell r="L548" t="str">
            <v>LDAR TECHS</v>
          </cell>
          <cell r="M548" t="str">
            <v>GJ</v>
          </cell>
          <cell r="N548">
            <v>-2.2085993195319373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/>
          <cell r="Z548" t="str">
            <v>CIMS.CAN.BC.Natural Gas Production.Natural Gas Supply.FugitiveBCFugitiveHigh LDARService requestedNatural GasCIMS.CAN.BC.Natural Gas Production.Natural Gas</v>
          </cell>
        </row>
        <row r="549">
          <cell r="A549" t="str">
            <v>CIMS.CAN.BC.Natural Gas Production.Natural Gas Supply.Fugitive</v>
          </cell>
          <cell r="B549" t="str">
            <v>Service</v>
          </cell>
          <cell r="C549" t="str">
            <v>BC</v>
          </cell>
          <cell r="D549" t="str">
            <v>Natural Gas Production</v>
          </cell>
          <cell r="E549" t="str">
            <v>Fugitive</v>
          </cell>
          <cell r="F549" t="str">
            <v>High LDAR</v>
          </cell>
          <cell r="G549" t="str">
            <v>Emissions</v>
          </cell>
          <cell r="H549" t="str">
            <v>CH4</v>
          </cell>
          <cell r="I549" t="str">
            <v>Process</v>
          </cell>
          <cell r="J549"/>
          <cell r="K549" t="str">
            <v>Y</v>
          </cell>
          <cell r="L549" t="str">
            <v>LDAR TECHS</v>
          </cell>
          <cell r="M549" t="str">
            <v>tCH4</v>
          </cell>
          <cell r="N549">
            <v>3.5714285714285704E-3</v>
          </cell>
          <cell r="O549">
            <v>3.5714285714285704E-3</v>
          </cell>
          <cell r="P549">
            <v>3.5714285714285704E-3</v>
          </cell>
          <cell r="Q549">
            <v>3.5714285714285704E-3</v>
          </cell>
          <cell r="R549">
            <v>3.5714285714285704E-3</v>
          </cell>
          <cell r="S549">
            <v>3.5714285714285704E-3</v>
          </cell>
          <cell r="T549">
            <v>3.5714285714285704E-3</v>
          </cell>
          <cell r="U549">
            <v>3.5714285714285704E-3</v>
          </cell>
          <cell r="V549">
            <v>3.5714285714285704E-3</v>
          </cell>
          <cell r="W549">
            <v>3.5714285714285704E-3</v>
          </cell>
          <cell r="X549">
            <v>3.5714285714285704E-3</v>
          </cell>
          <cell r="Y549"/>
          <cell r="Z549" t="str">
            <v>CIMS.CAN.BC.Natural Gas Production.Natural Gas Supply.FugitiveBCFugitiveHigh LDAREmissionsCH4</v>
          </cell>
        </row>
        <row r="550">
          <cell r="A550" t="str">
            <v>CIMS.CAN.BC.Natural Gas Production.Natural Gas Supply.Fugitive</v>
          </cell>
          <cell r="B550" t="str">
            <v>Service</v>
          </cell>
          <cell r="C550" t="str">
            <v>BC</v>
          </cell>
          <cell r="D550" t="str">
            <v>Natural Gas Production</v>
          </cell>
          <cell r="E550" t="str">
            <v>Fugitive</v>
          </cell>
          <cell r="F550" t="str">
            <v>High LDAR</v>
          </cell>
          <cell r="G550" t="str">
            <v>Emissions</v>
          </cell>
          <cell r="H550" t="str">
            <v>CO2</v>
          </cell>
          <cell r="I550" t="str">
            <v>Process</v>
          </cell>
          <cell r="J550"/>
          <cell r="K550" t="str">
            <v>Y</v>
          </cell>
          <cell r="L550" t="str">
            <v>LDAR TECHS</v>
          </cell>
          <cell r="M550" t="str">
            <v>tCO2</v>
          </cell>
          <cell r="N550">
            <v>9.9999999999999978E-2</v>
          </cell>
          <cell r="O550">
            <v>9.9999999999999978E-2</v>
          </cell>
          <cell r="P550">
            <v>9.9999999999999978E-2</v>
          </cell>
          <cell r="Q550">
            <v>9.9999999999999978E-2</v>
          </cell>
          <cell r="R550">
            <v>9.9999999999999978E-2</v>
          </cell>
          <cell r="S550">
            <v>9.9999999999999978E-2</v>
          </cell>
          <cell r="T550">
            <v>9.9999999999999978E-2</v>
          </cell>
          <cell r="U550">
            <v>9.9999999999999978E-2</v>
          </cell>
          <cell r="V550">
            <v>9.9999999999999978E-2</v>
          </cell>
          <cell r="W550">
            <v>9.9999999999999978E-2</v>
          </cell>
          <cell r="X550">
            <v>9.9999999999999978E-2</v>
          </cell>
          <cell r="Y550"/>
          <cell r="Z550" t="str">
            <v>CIMS.CAN.BC.Natural Gas Production.Natural Gas Supply.FugitiveBCFugitiveHigh LDAREmissionsCO2</v>
          </cell>
        </row>
        <row r="551">
          <cell r="A551" t="str">
            <v>CIMS.CAN.BC.Natural Gas Production.Natural Gas Supply.CCS_Natural Gas</v>
          </cell>
          <cell r="B551" t="str">
            <v>Service</v>
          </cell>
          <cell r="C551" t="str">
            <v>BC</v>
          </cell>
          <cell r="D551" t="str">
            <v>Natural Gas Production</v>
          </cell>
          <cell r="E551" t="str">
            <v>CCS_Natural Gas</v>
          </cell>
          <cell r="F551"/>
          <cell r="G551" t="str">
            <v>Competition type</v>
          </cell>
          <cell r="H551" t="str">
            <v>Tech Compete</v>
          </cell>
          <cell r="I551"/>
          <cell r="J551"/>
          <cell r="K551" t="str">
            <v>Y</v>
          </cell>
          <cell r="L551"/>
          <cell r="M551"/>
          <cell r="N551"/>
          <cell r="O551"/>
          <cell r="P551"/>
          <cell r="Q551"/>
          <cell r="R551"/>
          <cell r="S551"/>
          <cell r="T551"/>
          <cell r="U551"/>
          <cell r="V551"/>
          <cell r="W551"/>
          <cell r="X551"/>
          <cell r="Y551"/>
          <cell r="Z551" t="str">
            <v>CIMS.CAN.BC.Natural Gas Production.Natural Gas Supply.CCS_Natural GasBCCCS_Natural GasCompetition typeTech Compete</v>
          </cell>
        </row>
        <row r="552">
          <cell r="A552" t="str">
            <v>CIMS.CAN.BC.Natural Gas Production.Natural Gas Supply.CCS_Natural Gas</v>
          </cell>
          <cell r="B552" t="str">
            <v>Service</v>
          </cell>
          <cell r="C552" t="str">
            <v>BC</v>
          </cell>
          <cell r="D552" t="str">
            <v>Natural Gas Production</v>
          </cell>
          <cell r="E552" t="str">
            <v>CCS_Natural Gas</v>
          </cell>
          <cell r="F552"/>
          <cell r="G552" t="str">
            <v>Discount rate_financial</v>
          </cell>
          <cell r="H552"/>
          <cell r="I552"/>
          <cell r="J552"/>
          <cell r="K552" t="str">
            <v>Y</v>
          </cell>
          <cell r="L552"/>
          <cell r="M552" t="str">
            <v>%</v>
          </cell>
          <cell r="N552">
            <v>0.2</v>
          </cell>
          <cell r="O552">
            <v>0.2</v>
          </cell>
          <cell r="P552">
            <v>0.2</v>
          </cell>
          <cell r="Q552">
            <v>0.2</v>
          </cell>
          <cell r="R552">
            <v>0.2</v>
          </cell>
          <cell r="S552">
            <v>0.2</v>
          </cell>
          <cell r="T552">
            <v>0.2</v>
          </cell>
          <cell r="U552">
            <v>0.2</v>
          </cell>
          <cell r="V552">
            <v>0.2</v>
          </cell>
          <cell r="W552">
            <v>0.2</v>
          </cell>
          <cell r="X552">
            <v>0.2</v>
          </cell>
          <cell r="Y552"/>
          <cell r="Z552" t="str">
            <v>CIMS.CAN.BC.Natural Gas Production.Natural Gas Supply.CCS_Natural GasBCCCS_Natural GasDiscount rate_financial</v>
          </cell>
        </row>
        <row r="553">
          <cell r="A553" t="str">
            <v>CIMS.CAN.BC.Natural Gas Production.Natural Gas Supply.CCS_Natural Gas</v>
          </cell>
          <cell r="B553" t="str">
            <v>Service</v>
          </cell>
          <cell r="C553" t="str">
            <v>BC</v>
          </cell>
          <cell r="D553" t="str">
            <v>Natural Gas Production</v>
          </cell>
          <cell r="E553" t="str">
            <v>CCS_Natural Gas</v>
          </cell>
          <cell r="F553"/>
          <cell r="G553" t="str">
            <v>Heterogeneity</v>
          </cell>
          <cell r="H553"/>
          <cell r="I553"/>
          <cell r="J553"/>
          <cell r="K553" t="str">
            <v>Y</v>
          </cell>
          <cell r="L553"/>
          <cell r="M553"/>
          <cell r="N553">
            <v>10</v>
          </cell>
          <cell r="O553">
            <v>10</v>
          </cell>
          <cell r="P553">
            <v>10</v>
          </cell>
          <cell r="Q553">
            <v>10</v>
          </cell>
          <cell r="R553">
            <v>10</v>
          </cell>
          <cell r="S553">
            <v>10</v>
          </cell>
          <cell r="T553">
            <v>10</v>
          </cell>
          <cell r="U553">
            <v>10</v>
          </cell>
          <cell r="V553">
            <v>10</v>
          </cell>
          <cell r="W553">
            <v>10</v>
          </cell>
          <cell r="X553">
            <v>10</v>
          </cell>
          <cell r="Y553"/>
          <cell r="Z553" t="str">
            <v>CIMS.CAN.BC.Natural Gas Production.Natural Gas Supply.CCS_Natural GasBCCCS_Natural GasHeterogeneity</v>
          </cell>
        </row>
        <row r="554">
          <cell r="A554" t="str">
            <v>CIMS.CAN.BC.Natural Gas Production.Natural Gas Supply.CCS_Natural Gas</v>
          </cell>
          <cell r="B554" t="str">
            <v>Service</v>
          </cell>
          <cell r="C554" t="str">
            <v>BC</v>
          </cell>
          <cell r="D554" t="str">
            <v>Natural Gas Production</v>
          </cell>
          <cell r="E554" t="str">
            <v>CCS_Natural Gas</v>
          </cell>
          <cell r="F554" t="str">
            <v>CCS</v>
          </cell>
          <cell r="G554" t="str">
            <v>Technology</v>
          </cell>
          <cell r="H554" t="str">
            <v>CCS</v>
          </cell>
          <cell r="I554"/>
          <cell r="J554"/>
          <cell r="K554" t="str">
            <v>Y</v>
          </cell>
          <cell r="L554"/>
          <cell r="M554"/>
          <cell r="N554"/>
          <cell r="O554"/>
          <cell r="P554"/>
          <cell r="Q554"/>
          <cell r="R554"/>
          <cell r="S554"/>
          <cell r="T554"/>
          <cell r="U554"/>
          <cell r="V554"/>
          <cell r="W554"/>
          <cell r="X554"/>
          <cell r="Y554"/>
          <cell r="Z554" t="str">
            <v>CIMS.CAN.BC.Natural Gas Production.Natural Gas Supply.CCS_Natural GasBCCCS_Natural GasCCSTechnologyCCS</v>
          </cell>
        </row>
        <row r="555">
          <cell r="A555" t="str">
            <v>CIMS.CAN.BC.Natural Gas Production.Natural Gas Supply.CCS_Natural Gas</v>
          </cell>
          <cell r="B555" t="str">
            <v>Service</v>
          </cell>
          <cell r="C555" t="str">
            <v>BC</v>
          </cell>
          <cell r="D555" t="str">
            <v>Natural Gas Production</v>
          </cell>
          <cell r="E555" t="str">
            <v>CCS_Natural Gas</v>
          </cell>
          <cell r="F555" t="str">
            <v>CCS</v>
          </cell>
          <cell r="G555" t="str">
            <v>Available</v>
          </cell>
          <cell r="H555"/>
          <cell r="I555"/>
          <cell r="J555"/>
          <cell r="K555" t="str">
            <v>Y</v>
          </cell>
          <cell r="L555"/>
          <cell r="M555" t="str">
            <v>Year</v>
          </cell>
          <cell r="N555">
            <v>2000</v>
          </cell>
          <cell r="O555">
            <v>1950</v>
          </cell>
          <cell r="P555">
            <v>1950</v>
          </cell>
          <cell r="Q555">
            <v>1950</v>
          </cell>
          <cell r="R555">
            <v>1950</v>
          </cell>
          <cell r="S555">
            <v>1950</v>
          </cell>
          <cell r="T555">
            <v>1950</v>
          </cell>
          <cell r="U555">
            <v>1950</v>
          </cell>
          <cell r="V555">
            <v>1950</v>
          </cell>
          <cell r="W555">
            <v>1950</v>
          </cell>
          <cell r="X555">
            <v>1950</v>
          </cell>
          <cell r="Y555"/>
          <cell r="Z555" t="str">
            <v>CIMS.CAN.BC.Natural Gas Production.Natural Gas Supply.CCS_Natural GasBCCCS_Natural GasCCSAvailable</v>
          </cell>
        </row>
        <row r="556">
          <cell r="A556" t="str">
            <v>CIMS.CAN.BC.Natural Gas Production.Natural Gas Supply.CCS_Natural Gas</v>
          </cell>
          <cell r="B556" t="str">
            <v>Service</v>
          </cell>
          <cell r="C556" t="str">
            <v>BC</v>
          </cell>
          <cell r="D556" t="str">
            <v>Natural Gas Production</v>
          </cell>
          <cell r="E556" t="str">
            <v>CCS_Natural Gas</v>
          </cell>
          <cell r="F556" t="str">
            <v>CCS</v>
          </cell>
          <cell r="G556" t="str">
            <v>Unavailable</v>
          </cell>
          <cell r="H556"/>
          <cell r="I556"/>
          <cell r="J556"/>
          <cell r="K556" t="str">
            <v>Y</v>
          </cell>
          <cell r="L556"/>
          <cell r="M556" t="str">
            <v>Year</v>
          </cell>
          <cell r="N556">
            <v>2101</v>
          </cell>
          <cell r="O556">
            <v>2101</v>
          </cell>
          <cell r="P556">
            <v>2101</v>
          </cell>
          <cell r="Q556">
            <v>2101</v>
          </cell>
          <cell r="R556">
            <v>2101</v>
          </cell>
          <cell r="S556">
            <v>2101</v>
          </cell>
          <cell r="T556">
            <v>2101</v>
          </cell>
          <cell r="U556">
            <v>2101</v>
          </cell>
          <cell r="V556">
            <v>2101</v>
          </cell>
          <cell r="W556">
            <v>2101</v>
          </cell>
          <cell r="X556">
            <v>2101</v>
          </cell>
          <cell r="Y556"/>
          <cell r="Z556" t="str">
            <v>CIMS.CAN.BC.Natural Gas Production.Natural Gas Supply.CCS_Natural GasBCCCS_Natural GasCCSUnavailable</v>
          </cell>
        </row>
        <row r="557">
          <cell r="A557" t="str">
            <v>CIMS.CAN.BC.Natural Gas Production.Natural Gas Supply.CCS_Natural Gas</v>
          </cell>
          <cell r="B557" t="str">
            <v>Service</v>
          </cell>
          <cell r="C557" t="str">
            <v>BC</v>
          </cell>
          <cell r="D557" t="str">
            <v>Natural Gas Production</v>
          </cell>
          <cell r="E557" t="str">
            <v>CCS_Natural Gas</v>
          </cell>
          <cell r="F557" t="str">
            <v>CCS</v>
          </cell>
          <cell r="G557" t="str">
            <v>Lifetime</v>
          </cell>
          <cell r="H557"/>
          <cell r="I557"/>
          <cell r="J557"/>
          <cell r="K557" t="str">
            <v>Y</v>
          </cell>
          <cell r="L557"/>
          <cell r="M557" t="str">
            <v>Years</v>
          </cell>
          <cell r="N557">
            <v>30</v>
          </cell>
          <cell r="O557">
            <v>30</v>
          </cell>
          <cell r="P557">
            <v>30</v>
          </cell>
          <cell r="Q557">
            <v>30</v>
          </cell>
          <cell r="R557">
            <v>30</v>
          </cell>
          <cell r="S557">
            <v>30</v>
          </cell>
          <cell r="T557">
            <v>30</v>
          </cell>
          <cell r="U557">
            <v>30</v>
          </cell>
          <cell r="V557">
            <v>30</v>
          </cell>
          <cell r="W557">
            <v>30</v>
          </cell>
          <cell r="X557">
            <v>30</v>
          </cell>
          <cell r="Y557"/>
          <cell r="Z557" t="str">
            <v>CIMS.CAN.BC.Natural Gas Production.Natural Gas Supply.CCS_Natural GasBCCCS_Natural GasCCSLifetime</v>
          </cell>
        </row>
        <row r="558">
          <cell r="A558" t="str">
            <v>CIMS.CAN.BC.Natural Gas Production.Natural Gas Supply.CCS_Natural Gas</v>
          </cell>
          <cell r="B558" t="str">
            <v>Service</v>
          </cell>
          <cell r="C558" t="str">
            <v>BC</v>
          </cell>
          <cell r="D558" t="str">
            <v>Natural Gas Production</v>
          </cell>
          <cell r="E558" t="str">
            <v>CCS_Natural Gas</v>
          </cell>
          <cell r="F558" t="str">
            <v>CCS</v>
          </cell>
          <cell r="G558" t="str">
            <v>Market share</v>
          </cell>
          <cell r="H558"/>
          <cell r="I558"/>
          <cell r="J558"/>
          <cell r="K558" t="str">
            <v>Y</v>
          </cell>
          <cell r="L558"/>
          <cell r="M558" t="str">
            <v>%</v>
          </cell>
          <cell r="N558">
            <v>1</v>
          </cell>
          <cell r="O558"/>
          <cell r="P558"/>
          <cell r="Q558"/>
          <cell r="R558"/>
          <cell r="S558"/>
          <cell r="T558"/>
          <cell r="U558"/>
          <cell r="V558"/>
          <cell r="W558"/>
          <cell r="X558"/>
          <cell r="Y558"/>
          <cell r="Z558" t="str">
            <v>CIMS.CAN.BC.Natural Gas Production.Natural Gas Supply.CCS_Natural GasBCCCS_Natural GasCCSMarket share</v>
          </cell>
        </row>
        <row r="559">
          <cell r="A559" t="str">
            <v>CIMS.CAN.BC.Natural Gas Production.Natural Gas Supply.CCS_Natural Gas</v>
          </cell>
          <cell r="B559" t="str">
            <v>Service</v>
          </cell>
          <cell r="C559" t="str">
            <v>BC</v>
          </cell>
          <cell r="D559" t="str">
            <v>Natural Gas Production</v>
          </cell>
          <cell r="E559" t="str">
            <v>CCS_Natural Gas</v>
          </cell>
          <cell r="F559" t="str">
            <v>CCS</v>
          </cell>
          <cell r="G559" t="str">
            <v>Output</v>
          </cell>
          <cell r="H559"/>
          <cell r="I559"/>
          <cell r="J559"/>
          <cell r="K559" t="str">
            <v>Y</v>
          </cell>
          <cell r="L559"/>
          <cell r="M559" t="str">
            <v>tCO2e</v>
          </cell>
          <cell r="N559">
            <v>1</v>
          </cell>
          <cell r="O559">
            <v>1</v>
          </cell>
          <cell r="P559">
            <v>1</v>
          </cell>
          <cell r="Q559">
            <v>1</v>
          </cell>
          <cell r="R559">
            <v>1</v>
          </cell>
          <cell r="S559">
            <v>1</v>
          </cell>
          <cell r="T559">
            <v>1</v>
          </cell>
          <cell r="U559">
            <v>1</v>
          </cell>
          <cell r="V559">
            <v>1</v>
          </cell>
          <cell r="W559">
            <v>1</v>
          </cell>
          <cell r="X559">
            <v>1</v>
          </cell>
          <cell r="Y559"/>
          <cell r="Z559" t="str">
            <v>CIMS.CAN.BC.Natural Gas Production.Natural Gas Supply.CCS_Natural GasBCCCS_Natural GasCCSOutput</v>
          </cell>
        </row>
        <row r="560">
          <cell r="A560" t="str">
            <v>CIMS.CAN.BC.Natural Gas Production.Natural Gas Supply.CCS_Natural Gas</v>
          </cell>
          <cell r="B560" t="str">
            <v>Service</v>
          </cell>
          <cell r="C560" t="str">
            <v>BC</v>
          </cell>
          <cell r="D560" t="str">
            <v>Natural Gas Production</v>
          </cell>
          <cell r="E560" t="str">
            <v>CCS_Natural Gas</v>
          </cell>
          <cell r="F560" t="str">
            <v>CCS</v>
          </cell>
          <cell r="G560" t="str">
            <v>FCC</v>
          </cell>
          <cell r="H560"/>
          <cell r="I560"/>
          <cell r="J560"/>
          <cell r="K560" t="str">
            <v>Y</v>
          </cell>
          <cell r="L560" t="str">
            <v>ES PLACEHOLDER</v>
          </cell>
          <cell r="M560" t="str">
            <v>$</v>
          </cell>
          <cell r="N560">
            <v>40</v>
          </cell>
          <cell r="O560">
            <v>40</v>
          </cell>
          <cell r="P560">
            <v>40</v>
          </cell>
          <cell r="Q560">
            <v>40</v>
          </cell>
          <cell r="R560">
            <v>40</v>
          </cell>
          <cell r="S560">
            <v>40</v>
          </cell>
          <cell r="T560">
            <v>40</v>
          </cell>
          <cell r="U560">
            <v>40</v>
          </cell>
          <cell r="V560">
            <v>40</v>
          </cell>
          <cell r="W560">
            <v>40</v>
          </cell>
          <cell r="X560">
            <v>40</v>
          </cell>
          <cell r="Y560"/>
          <cell r="Z560" t="str">
            <v>CIMS.CAN.BC.Natural Gas Production.Natural Gas Supply.CCS_Natural GasBCCCS_Natural GasCCSFCC</v>
          </cell>
        </row>
        <row r="561">
          <cell r="A561" t="str">
            <v>CIMS.CAN.BC.Natural Gas Production.Natural Gas Supply.CCS_Natural Gas</v>
          </cell>
          <cell r="B561" t="str">
            <v>Service</v>
          </cell>
          <cell r="C561" t="str">
            <v>BC</v>
          </cell>
          <cell r="D561" t="str">
            <v>Natural Gas Production</v>
          </cell>
          <cell r="E561" t="str">
            <v>CCS_Natural Gas</v>
          </cell>
          <cell r="F561" t="str">
            <v>CCS</v>
          </cell>
          <cell r="G561" t="str">
            <v>Emissions_removal</v>
          </cell>
          <cell r="H561" t="str">
            <v>CO2</v>
          </cell>
          <cell r="I561" t="str">
            <v>Process</v>
          </cell>
          <cell r="J561"/>
          <cell r="K561" t="str">
            <v>Y</v>
          </cell>
          <cell r="L561"/>
          <cell r="M561" t="str">
            <v>%</v>
          </cell>
          <cell r="N561">
            <v>0.9</v>
          </cell>
          <cell r="O561">
            <v>0.9</v>
          </cell>
          <cell r="P561">
            <v>0.9</v>
          </cell>
          <cell r="Q561">
            <v>0.9</v>
          </cell>
          <cell r="R561">
            <v>0.9</v>
          </cell>
          <cell r="S561">
            <v>0.9</v>
          </cell>
          <cell r="T561">
            <v>0.9</v>
          </cell>
          <cell r="U561">
            <v>0.9</v>
          </cell>
          <cell r="V561">
            <v>0.9</v>
          </cell>
          <cell r="W561">
            <v>0.9</v>
          </cell>
          <cell r="X561">
            <v>0.9</v>
          </cell>
          <cell r="Y561"/>
          <cell r="Z561" t="str">
            <v>CIMS.CAN.BC.Natural Gas Production.Natural Gas Supply.CCS_Natural GasBCCCS_Natural GasCCSEmissions_removalCO2</v>
          </cell>
        </row>
        <row r="562">
          <cell r="A562" t="str">
            <v>CIMS.CAN.BC.Natural Gas Production.OG Liquid Fuel Blend.Diesel Blend</v>
          </cell>
          <cell r="B562" t="str">
            <v>Service</v>
          </cell>
          <cell r="C562" t="str">
            <v>BC</v>
          </cell>
          <cell r="D562" t="str">
            <v>Natural Gas Production</v>
          </cell>
          <cell r="E562" t="str">
            <v>Diesel Blend</v>
          </cell>
          <cell r="F562"/>
          <cell r="G562" t="str">
            <v>Competition type</v>
          </cell>
          <cell r="H562" t="str">
            <v>Tech Compete</v>
          </cell>
          <cell r="I562"/>
          <cell r="J562"/>
          <cell r="K562" t="str">
            <v>Y</v>
          </cell>
          <cell r="L562"/>
          <cell r="M562"/>
          <cell r="N562"/>
          <cell r="O562"/>
          <cell r="P562"/>
          <cell r="Q562"/>
          <cell r="R562"/>
          <cell r="S562"/>
          <cell r="T562"/>
          <cell r="U562"/>
          <cell r="V562"/>
          <cell r="W562"/>
          <cell r="X562"/>
          <cell r="Y562"/>
          <cell r="Z562" t="str">
            <v>CIMS.CAN.BC.Natural Gas Production.OG Liquid Fuel Blend.Diesel BlendBCDiesel BlendCompetition typeTech Compete</v>
          </cell>
        </row>
        <row r="563">
          <cell r="A563" t="str">
            <v>CIMS.CAN.BC.Natural Gas Production.OG Liquid Fuel Blend.Diesel Blend</v>
          </cell>
          <cell r="B563" t="str">
            <v>Service</v>
          </cell>
          <cell r="C563" t="str">
            <v>BC</v>
          </cell>
          <cell r="D563" t="str">
            <v>Natural Gas Production</v>
          </cell>
          <cell r="E563" t="str">
            <v>Diesel Blend</v>
          </cell>
          <cell r="F563"/>
          <cell r="G563" t="str">
            <v>Discount rate_financial</v>
          </cell>
          <cell r="H563"/>
          <cell r="I563"/>
          <cell r="J563"/>
          <cell r="K563" t="str">
            <v>Y</v>
          </cell>
          <cell r="L563"/>
          <cell r="M563" t="str">
            <v>%</v>
          </cell>
          <cell r="N563">
            <v>0.2</v>
          </cell>
          <cell r="O563">
            <v>0.2</v>
          </cell>
          <cell r="P563">
            <v>0.2</v>
          </cell>
          <cell r="Q563">
            <v>0.2</v>
          </cell>
          <cell r="R563">
            <v>0.2</v>
          </cell>
          <cell r="S563">
            <v>0.2</v>
          </cell>
          <cell r="T563">
            <v>0.2</v>
          </cell>
          <cell r="U563">
            <v>0.2</v>
          </cell>
          <cell r="V563">
            <v>0.2</v>
          </cell>
          <cell r="W563">
            <v>0.2</v>
          </cell>
          <cell r="X563">
            <v>0.2</v>
          </cell>
          <cell r="Y563"/>
          <cell r="Z563" t="str">
            <v>CIMS.CAN.BC.Natural Gas Production.OG Liquid Fuel Blend.Diesel BlendBCDiesel BlendDiscount rate_financial</v>
          </cell>
        </row>
        <row r="564">
          <cell r="A564" t="str">
            <v>CIMS.CAN.BC.Natural Gas Production.OG Liquid Fuel Blend.Diesel Blend</v>
          </cell>
          <cell r="B564" t="str">
            <v>Service</v>
          </cell>
          <cell r="C564" t="str">
            <v>BC</v>
          </cell>
          <cell r="D564" t="str">
            <v>Natural Gas Production</v>
          </cell>
          <cell r="E564" t="str">
            <v>Diesel Blend</v>
          </cell>
          <cell r="F564"/>
          <cell r="G564" t="str">
            <v>Heterogeneity</v>
          </cell>
          <cell r="H564"/>
          <cell r="I564"/>
          <cell r="J564"/>
          <cell r="K564" t="str">
            <v>Y</v>
          </cell>
          <cell r="L564"/>
          <cell r="M564"/>
          <cell r="N564">
            <v>10</v>
          </cell>
          <cell r="O564">
            <v>10</v>
          </cell>
          <cell r="P564">
            <v>10</v>
          </cell>
          <cell r="Q564">
            <v>10</v>
          </cell>
          <cell r="R564">
            <v>10</v>
          </cell>
          <cell r="S564">
            <v>10</v>
          </cell>
          <cell r="T564">
            <v>10</v>
          </cell>
          <cell r="U564">
            <v>10</v>
          </cell>
          <cell r="V564">
            <v>10</v>
          </cell>
          <cell r="W564">
            <v>10</v>
          </cell>
          <cell r="X564">
            <v>10</v>
          </cell>
          <cell r="Y564"/>
          <cell r="Z564" t="str">
            <v>CIMS.CAN.BC.Natural Gas Production.OG Liquid Fuel Blend.Diesel BlendBCDiesel BlendHeterogeneity</v>
          </cell>
        </row>
        <row r="565">
          <cell r="A565" t="str">
            <v>CIMS.CAN.BC.Natural Gas Production.OG Liquid Fuel Blend.Diesel Blend</v>
          </cell>
          <cell r="B565" t="str">
            <v>Service</v>
          </cell>
          <cell r="C565" t="str">
            <v>BC</v>
          </cell>
          <cell r="D565" t="str">
            <v>Natural Gas Production</v>
          </cell>
          <cell r="E565" t="str">
            <v>Diesel Blend</v>
          </cell>
          <cell r="F565" t="str">
            <v>Diesel</v>
          </cell>
          <cell r="G565" t="str">
            <v>Technology</v>
          </cell>
          <cell r="H565" t="str">
            <v>Diesel</v>
          </cell>
          <cell r="I565"/>
          <cell r="J565"/>
          <cell r="K565" t="str">
            <v>Y</v>
          </cell>
          <cell r="L565"/>
          <cell r="M565"/>
          <cell r="N565"/>
          <cell r="O565"/>
          <cell r="P565"/>
          <cell r="Q565"/>
          <cell r="R565"/>
          <cell r="S565"/>
          <cell r="T565"/>
          <cell r="U565"/>
          <cell r="V565"/>
          <cell r="W565"/>
          <cell r="X565"/>
          <cell r="Y565"/>
          <cell r="Z565" t="str">
            <v>CIMS.CAN.BC.Natural Gas Production.OG Liquid Fuel Blend.Diesel BlendBCDiesel BlendDieselTechnologyDiesel</v>
          </cell>
        </row>
        <row r="566">
          <cell r="A566" t="str">
            <v>CIMS.CAN.BC.Natural Gas Production.OG Liquid Fuel Blend.Diesel Blend</v>
          </cell>
          <cell r="B566" t="str">
            <v>Service</v>
          </cell>
          <cell r="C566" t="str">
            <v>BC</v>
          </cell>
          <cell r="D566" t="str">
            <v>Natural Gas Production</v>
          </cell>
          <cell r="E566" t="str">
            <v>Diesel Blend</v>
          </cell>
          <cell r="F566" t="str">
            <v>Diesel</v>
          </cell>
          <cell r="G566" t="str">
            <v>Available</v>
          </cell>
          <cell r="H566"/>
          <cell r="I566"/>
          <cell r="J566"/>
          <cell r="K566" t="str">
            <v>Y</v>
          </cell>
          <cell r="L566"/>
          <cell r="M566" t="str">
            <v>Year</v>
          </cell>
          <cell r="N566">
            <v>1950</v>
          </cell>
          <cell r="O566">
            <v>1950</v>
          </cell>
          <cell r="P566">
            <v>1950</v>
          </cell>
          <cell r="Q566">
            <v>1950</v>
          </cell>
          <cell r="R566">
            <v>1950</v>
          </cell>
          <cell r="S566">
            <v>1950</v>
          </cell>
          <cell r="T566">
            <v>1950</v>
          </cell>
          <cell r="U566">
            <v>1950</v>
          </cell>
          <cell r="V566">
            <v>1950</v>
          </cell>
          <cell r="W566">
            <v>1950</v>
          </cell>
          <cell r="X566">
            <v>1950</v>
          </cell>
          <cell r="Y566"/>
          <cell r="Z566" t="str">
            <v>CIMS.CAN.BC.Natural Gas Production.OG Liquid Fuel Blend.Diesel BlendBCDiesel BlendDieselAvailable</v>
          </cell>
        </row>
        <row r="567">
          <cell r="A567" t="str">
            <v>CIMS.CAN.BC.Natural Gas Production.OG Liquid Fuel Blend.Diesel Blend</v>
          </cell>
          <cell r="B567" t="str">
            <v>Service</v>
          </cell>
          <cell r="C567" t="str">
            <v>BC</v>
          </cell>
          <cell r="D567" t="str">
            <v>Natural Gas Production</v>
          </cell>
          <cell r="E567" t="str">
            <v>Diesel Blend</v>
          </cell>
          <cell r="F567" t="str">
            <v>Diesel</v>
          </cell>
          <cell r="G567" t="str">
            <v>Unavailable</v>
          </cell>
          <cell r="H567"/>
          <cell r="I567"/>
          <cell r="J567"/>
          <cell r="K567" t="str">
            <v>Y</v>
          </cell>
          <cell r="L567"/>
          <cell r="M567" t="str">
            <v>Year</v>
          </cell>
          <cell r="N567">
            <v>2101</v>
          </cell>
          <cell r="O567">
            <v>2101</v>
          </cell>
          <cell r="P567">
            <v>2101</v>
          </cell>
          <cell r="Q567">
            <v>2101</v>
          </cell>
          <cell r="R567">
            <v>2101</v>
          </cell>
          <cell r="S567">
            <v>2101</v>
          </cell>
          <cell r="T567">
            <v>2101</v>
          </cell>
          <cell r="U567">
            <v>2101</v>
          </cell>
          <cell r="V567">
            <v>2101</v>
          </cell>
          <cell r="W567">
            <v>2101</v>
          </cell>
          <cell r="X567">
            <v>2101</v>
          </cell>
          <cell r="Y567"/>
          <cell r="Z567" t="str">
            <v>CIMS.CAN.BC.Natural Gas Production.OG Liquid Fuel Blend.Diesel BlendBCDiesel BlendDieselUnavailable</v>
          </cell>
        </row>
        <row r="568">
          <cell r="A568" t="str">
            <v>CIMS.CAN.BC.Natural Gas Production.OG Liquid Fuel Blend.Diesel Blend</v>
          </cell>
          <cell r="B568" t="str">
            <v>Service</v>
          </cell>
          <cell r="C568" t="str">
            <v>BC</v>
          </cell>
          <cell r="D568" t="str">
            <v>Natural Gas Production</v>
          </cell>
          <cell r="E568" t="str">
            <v>Diesel Blend</v>
          </cell>
          <cell r="F568" t="str">
            <v>Diesel</v>
          </cell>
          <cell r="G568" t="str">
            <v>Market share</v>
          </cell>
          <cell r="H568"/>
          <cell r="I568"/>
          <cell r="J568"/>
          <cell r="K568" t="str">
            <v>Y</v>
          </cell>
          <cell r="L568"/>
          <cell r="M568" t="str">
            <v>%</v>
          </cell>
          <cell r="N568">
            <v>1</v>
          </cell>
          <cell r="O568"/>
          <cell r="P568"/>
          <cell r="Q568"/>
          <cell r="R568"/>
          <cell r="S568"/>
          <cell r="T568"/>
          <cell r="U568"/>
          <cell r="V568"/>
          <cell r="W568"/>
          <cell r="X568"/>
          <cell r="Y568"/>
          <cell r="Z568" t="str">
            <v>CIMS.CAN.BC.Natural Gas Production.OG Liquid Fuel Blend.Diesel BlendBCDiesel BlendDieselMarket share</v>
          </cell>
        </row>
        <row r="569">
          <cell r="A569" t="str">
            <v>CIMS.CAN.BC.Natural Gas Production.OG Liquid Fuel Blend.Diesel Blend</v>
          </cell>
          <cell r="B569" t="str">
            <v>Service</v>
          </cell>
          <cell r="C569" t="str">
            <v>BC</v>
          </cell>
          <cell r="D569" t="str">
            <v>Natural Gas Production</v>
          </cell>
          <cell r="E569" t="str">
            <v>Diesel Blend</v>
          </cell>
          <cell r="F569" t="str">
            <v>Biodiesel</v>
          </cell>
          <cell r="G569" t="str">
            <v>Technology</v>
          </cell>
          <cell r="H569" t="str">
            <v>Biodiesel</v>
          </cell>
          <cell r="I569"/>
          <cell r="J569"/>
          <cell r="K569" t="str">
            <v>Y</v>
          </cell>
          <cell r="L569"/>
          <cell r="M569"/>
          <cell r="N569"/>
          <cell r="O569"/>
          <cell r="P569"/>
          <cell r="Q569"/>
          <cell r="R569"/>
          <cell r="S569"/>
          <cell r="T569"/>
          <cell r="U569"/>
          <cell r="V569"/>
          <cell r="W569"/>
          <cell r="X569"/>
          <cell r="Y569"/>
          <cell r="Z569" t="str">
            <v>CIMS.CAN.BC.Natural Gas Production.OG Liquid Fuel Blend.Diesel BlendBCDiesel BlendBiodieselTechnologyBiodiesel</v>
          </cell>
        </row>
        <row r="570">
          <cell r="A570" t="str">
            <v>CIMS.CAN.BC.Natural Gas Production.OG Liquid Fuel Blend.Diesel Blend</v>
          </cell>
          <cell r="B570" t="str">
            <v>Service</v>
          </cell>
          <cell r="C570" t="str">
            <v>BC</v>
          </cell>
          <cell r="D570" t="str">
            <v>Natural Gas Production</v>
          </cell>
          <cell r="E570" t="str">
            <v>Diesel Blend</v>
          </cell>
          <cell r="F570" t="str">
            <v>Biodiesel</v>
          </cell>
          <cell r="G570" t="str">
            <v>Available</v>
          </cell>
          <cell r="H570"/>
          <cell r="I570"/>
          <cell r="J570"/>
          <cell r="K570" t="str">
            <v>Y</v>
          </cell>
          <cell r="L570"/>
          <cell r="M570" t="str">
            <v>Year</v>
          </cell>
          <cell r="N570">
            <v>1950</v>
          </cell>
          <cell r="O570">
            <v>1950</v>
          </cell>
          <cell r="P570">
            <v>1950</v>
          </cell>
          <cell r="Q570">
            <v>1950</v>
          </cell>
          <cell r="R570">
            <v>1950</v>
          </cell>
          <cell r="S570">
            <v>1950</v>
          </cell>
          <cell r="T570">
            <v>1950</v>
          </cell>
          <cell r="U570">
            <v>1950</v>
          </cell>
          <cell r="V570">
            <v>1950</v>
          </cell>
          <cell r="W570">
            <v>1950</v>
          </cell>
          <cell r="X570">
            <v>1950</v>
          </cell>
          <cell r="Y570"/>
          <cell r="Z570" t="str">
            <v>CIMS.CAN.BC.Natural Gas Production.OG Liquid Fuel Blend.Diesel BlendBCDiesel BlendBiodieselAvailable</v>
          </cell>
        </row>
        <row r="571">
          <cell r="A571" t="str">
            <v>CIMS.CAN.BC.Natural Gas Production.OG Liquid Fuel Blend.Diesel Blend</v>
          </cell>
          <cell r="B571" t="str">
            <v>Service</v>
          </cell>
          <cell r="C571" t="str">
            <v>BC</v>
          </cell>
          <cell r="D571" t="str">
            <v>Natural Gas Production</v>
          </cell>
          <cell r="E571" t="str">
            <v>Diesel Blend</v>
          </cell>
          <cell r="F571" t="str">
            <v>Biodiesel</v>
          </cell>
          <cell r="G571" t="str">
            <v>Unavailable</v>
          </cell>
          <cell r="H571"/>
          <cell r="I571"/>
          <cell r="J571"/>
          <cell r="K571" t="str">
            <v>Y</v>
          </cell>
          <cell r="L571"/>
          <cell r="M571" t="str">
            <v>Year</v>
          </cell>
          <cell r="N571">
            <v>2101</v>
          </cell>
          <cell r="O571">
            <v>2101</v>
          </cell>
          <cell r="P571">
            <v>2101</v>
          </cell>
          <cell r="Q571">
            <v>2101</v>
          </cell>
          <cell r="R571">
            <v>2101</v>
          </cell>
          <cell r="S571">
            <v>2101</v>
          </cell>
          <cell r="T571">
            <v>2101</v>
          </cell>
          <cell r="U571">
            <v>2101</v>
          </cell>
          <cell r="V571">
            <v>2101</v>
          </cell>
          <cell r="W571">
            <v>2101</v>
          </cell>
          <cell r="X571">
            <v>2101</v>
          </cell>
          <cell r="Y571"/>
          <cell r="Z571" t="str">
            <v>CIMS.CAN.BC.Natural Gas Production.OG Liquid Fuel Blend.Diesel BlendBCDiesel BlendBiodieselUnavailable</v>
          </cell>
        </row>
        <row r="572">
          <cell r="A572" t="str">
            <v>CIMS.CAN.BC.Natural Gas Production.OG Liquid Fuel Blend.Diesel Blend</v>
          </cell>
          <cell r="B572" t="str">
            <v>Service</v>
          </cell>
          <cell r="C572" t="str">
            <v>BC</v>
          </cell>
          <cell r="D572" t="str">
            <v>Natural Gas Production</v>
          </cell>
          <cell r="E572" t="str">
            <v>Diesel Blend</v>
          </cell>
          <cell r="F572" t="str">
            <v>Biodiesel</v>
          </cell>
          <cell r="G572" t="str">
            <v>Market share</v>
          </cell>
          <cell r="H572"/>
          <cell r="I572"/>
          <cell r="J572"/>
          <cell r="K572" t="str">
            <v>Y</v>
          </cell>
          <cell r="L572"/>
          <cell r="M572" t="str">
            <v>%</v>
          </cell>
          <cell r="N572">
            <v>0</v>
          </cell>
          <cell r="O572"/>
          <cell r="P572"/>
          <cell r="Q572"/>
          <cell r="R572"/>
          <cell r="S572"/>
          <cell r="T572"/>
          <cell r="U572"/>
          <cell r="V572"/>
          <cell r="W572"/>
          <cell r="X572"/>
          <cell r="Y572"/>
          <cell r="Z572" t="str">
            <v>CIMS.CAN.BC.Natural Gas Production.OG Liquid Fuel Blend.Diesel BlendBCDiesel BlendBiodieselMarket share</v>
          </cell>
        </row>
        <row r="573">
          <cell r="A573" t="str">
            <v>CIMS.CAN.BC.Natural Gas Production.OG Liquid Fuel Blend.Gasoline Blend</v>
          </cell>
          <cell r="B573" t="str">
            <v>Service</v>
          </cell>
          <cell r="C573" t="str">
            <v>BC</v>
          </cell>
          <cell r="D573" t="str">
            <v>Natural Gas Production</v>
          </cell>
          <cell r="E573" t="str">
            <v>Gasoline Blend</v>
          </cell>
          <cell r="F573"/>
          <cell r="G573" t="str">
            <v>Competition type</v>
          </cell>
          <cell r="H573" t="str">
            <v>Tech Compete</v>
          </cell>
          <cell r="I573"/>
          <cell r="J573"/>
          <cell r="K573" t="str">
            <v>Y</v>
          </cell>
          <cell r="L573"/>
          <cell r="M573"/>
          <cell r="N573"/>
          <cell r="O573"/>
          <cell r="P573"/>
          <cell r="Q573"/>
          <cell r="R573"/>
          <cell r="S573"/>
          <cell r="T573"/>
          <cell r="U573"/>
          <cell r="V573"/>
          <cell r="W573"/>
          <cell r="X573"/>
          <cell r="Y573"/>
          <cell r="Z573" t="str">
            <v>CIMS.CAN.BC.Natural Gas Production.OG Liquid Fuel Blend.Gasoline BlendBCGasoline BlendCompetition typeTech Compete</v>
          </cell>
        </row>
        <row r="574">
          <cell r="A574" t="str">
            <v>CIMS.CAN.BC.Natural Gas Production.OG Liquid Fuel Blend.Gasoline Blend</v>
          </cell>
          <cell r="B574" t="str">
            <v>Service</v>
          </cell>
          <cell r="C574" t="str">
            <v>BC</v>
          </cell>
          <cell r="D574" t="str">
            <v>Natural Gas Production</v>
          </cell>
          <cell r="E574" t="str">
            <v>Gasoline Blend</v>
          </cell>
          <cell r="F574"/>
          <cell r="G574" t="str">
            <v>Discount rate_financial</v>
          </cell>
          <cell r="H574"/>
          <cell r="I574"/>
          <cell r="J574"/>
          <cell r="K574" t="str">
            <v>Y</v>
          </cell>
          <cell r="L574"/>
          <cell r="M574" t="str">
            <v>%</v>
          </cell>
          <cell r="N574">
            <v>0.2</v>
          </cell>
          <cell r="O574">
            <v>0.2</v>
          </cell>
          <cell r="P574">
            <v>0.2</v>
          </cell>
          <cell r="Q574">
            <v>0.2</v>
          </cell>
          <cell r="R574">
            <v>0.2</v>
          </cell>
          <cell r="S574">
            <v>0.2</v>
          </cell>
          <cell r="T574">
            <v>0.2</v>
          </cell>
          <cell r="U574">
            <v>0.2</v>
          </cell>
          <cell r="V574">
            <v>0.2</v>
          </cell>
          <cell r="W574">
            <v>0.2</v>
          </cell>
          <cell r="X574">
            <v>0.2</v>
          </cell>
          <cell r="Y574"/>
          <cell r="Z574" t="str">
            <v>CIMS.CAN.BC.Natural Gas Production.OG Liquid Fuel Blend.Gasoline BlendBCGasoline BlendDiscount rate_financial</v>
          </cell>
        </row>
        <row r="575">
          <cell r="A575" t="str">
            <v>CIMS.CAN.BC.Natural Gas Production.OG Liquid Fuel Blend.Gasoline Blend</v>
          </cell>
          <cell r="B575" t="str">
            <v>Service</v>
          </cell>
          <cell r="C575" t="str">
            <v>BC</v>
          </cell>
          <cell r="D575" t="str">
            <v>Natural Gas Production</v>
          </cell>
          <cell r="E575" t="str">
            <v>Gasoline Blend</v>
          </cell>
          <cell r="F575"/>
          <cell r="G575" t="str">
            <v>Heterogeneity</v>
          </cell>
          <cell r="H575"/>
          <cell r="I575"/>
          <cell r="J575"/>
          <cell r="K575" t="str">
            <v>Y</v>
          </cell>
          <cell r="L575"/>
          <cell r="M575"/>
          <cell r="N575">
            <v>10</v>
          </cell>
          <cell r="O575">
            <v>10</v>
          </cell>
          <cell r="P575">
            <v>10</v>
          </cell>
          <cell r="Q575">
            <v>10</v>
          </cell>
          <cell r="R575">
            <v>10</v>
          </cell>
          <cell r="S575">
            <v>10</v>
          </cell>
          <cell r="T575">
            <v>10</v>
          </cell>
          <cell r="U575">
            <v>10</v>
          </cell>
          <cell r="V575">
            <v>10</v>
          </cell>
          <cell r="W575">
            <v>10</v>
          </cell>
          <cell r="X575">
            <v>10</v>
          </cell>
          <cell r="Y575"/>
          <cell r="Z575" t="str">
            <v>CIMS.CAN.BC.Natural Gas Production.OG Liquid Fuel Blend.Gasoline BlendBCGasoline BlendHeterogeneity</v>
          </cell>
        </row>
        <row r="576">
          <cell r="A576" t="str">
            <v>CIMS.CAN.BC.Natural Gas Production.OG Liquid Fuel Blend.Gasoline Blend</v>
          </cell>
          <cell r="B576" t="str">
            <v>Service</v>
          </cell>
          <cell r="C576" t="str">
            <v>BC</v>
          </cell>
          <cell r="D576" t="str">
            <v>Natural Gas Production</v>
          </cell>
          <cell r="E576" t="str">
            <v>Gasoline Blend</v>
          </cell>
          <cell r="F576" t="str">
            <v>Gasoline</v>
          </cell>
          <cell r="G576" t="str">
            <v>Technology</v>
          </cell>
          <cell r="H576" t="str">
            <v>Gasoline</v>
          </cell>
          <cell r="I576"/>
          <cell r="J576"/>
          <cell r="K576" t="str">
            <v>Y</v>
          </cell>
          <cell r="L576"/>
          <cell r="M576"/>
          <cell r="N576"/>
          <cell r="O576"/>
          <cell r="P576"/>
          <cell r="Q576"/>
          <cell r="R576"/>
          <cell r="S576"/>
          <cell r="T576"/>
          <cell r="U576"/>
          <cell r="V576"/>
          <cell r="W576"/>
          <cell r="X576"/>
          <cell r="Y576"/>
          <cell r="Z576" t="str">
            <v>CIMS.CAN.BC.Natural Gas Production.OG Liquid Fuel Blend.Gasoline BlendBCGasoline BlendGasolineTechnologyGasoline</v>
          </cell>
        </row>
        <row r="577">
          <cell r="A577" t="str">
            <v>CIMS.CAN.BC.Natural Gas Production.OG Liquid Fuel Blend.Gasoline Blend</v>
          </cell>
          <cell r="B577" t="str">
            <v>Service</v>
          </cell>
          <cell r="C577" t="str">
            <v>BC</v>
          </cell>
          <cell r="D577" t="str">
            <v>Natural Gas Production</v>
          </cell>
          <cell r="E577" t="str">
            <v>Gasoline Blend</v>
          </cell>
          <cell r="F577" t="str">
            <v>Gasoline</v>
          </cell>
          <cell r="G577" t="str">
            <v>Available</v>
          </cell>
          <cell r="H577"/>
          <cell r="I577"/>
          <cell r="J577"/>
          <cell r="K577" t="str">
            <v>Y</v>
          </cell>
          <cell r="L577"/>
          <cell r="M577" t="str">
            <v>Year</v>
          </cell>
          <cell r="N577">
            <v>1950</v>
          </cell>
          <cell r="O577">
            <v>1950</v>
          </cell>
          <cell r="P577">
            <v>1950</v>
          </cell>
          <cell r="Q577">
            <v>1950</v>
          </cell>
          <cell r="R577">
            <v>1950</v>
          </cell>
          <cell r="S577">
            <v>1950</v>
          </cell>
          <cell r="T577">
            <v>1950</v>
          </cell>
          <cell r="U577">
            <v>1950</v>
          </cell>
          <cell r="V577">
            <v>1950</v>
          </cell>
          <cell r="W577">
            <v>1950</v>
          </cell>
          <cell r="X577">
            <v>1950</v>
          </cell>
          <cell r="Y577"/>
          <cell r="Z577" t="str">
            <v>CIMS.CAN.BC.Natural Gas Production.OG Liquid Fuel Blend.Gasoline BlendBCGasoline BlendGasolineAvailable</v>
          </cell>
        </row>
        <row r="578">
          <cell r="A578" t="str">
            <v>CIMS.CAN.BC.Natural Gas Production.OG Liquid Fuel Blend.Gasoline Blend</v>
          </cell>
          <cell r="B578" t="str">
            <v>Service</v>
          </cell>
          <cell r="C578" t="str">
            <v>BC</v>
          </cell>
          <cell r="D578" t="str">
            <v>Natural Gas Production</v>
          </cell>
          <cell r="E578" t="str">
            <v>Gasoline Blend</v>
          </cell>
          <cell r="F578" t="str">
            <v>Gasoline</v>
          </cell>
          <cell r="G578" t="str">
            <v>Unavailable</v>
          </cell>
          <cell r="H578"/>
          <cell r="I578"/>
          <cell r="J578"/>
          <cell r="K578" t="str">
            <v>Y</v>
          </cell>
          <cell r="L578"/>
          <cell r="M578" t="str">
            <v>Year</v>
          </cell>
          <cell r="N578">
            <v>2101</v>
          </cell>
          <cell r="O578">
            <v>2101</v>
          </cell>
          <cell r="P578">
            <v>2101</v>
          </cell>
          <cell r="Q578">
            <v>2101</v>
          </cell>
          <cell r="R578">
            <v>2101</v>
          </cell>
          <cell r="S578">
            <v>2101</v>
          </cell>
          <cell r="T578">
            <v>2101</v>
          </cell>
          <cell r="U578">
            <v>2101</v>
          </cell>
          <cell r="V578">
            <v>2101</v>
          </cell>
          <cell r="W578">
            <v>2101</v>
          </cell>
          <cell r="X578">
            <v>2101</v>
          </cell>
          <cell r="Y578"/>
          <cell r="Z578" t="str">
            <v>CIMS.CAN.BC.Natural Gas Production.OG Liquid Fuel Blend.Gasoline BlendBCGasoline BlendGasolineUnavailable</v>
          </cell>
        </row>
        <row r="579">
          <cell r="A579" t="str">
            <v>CIMS.CAN.BC.Natural Gas Production.OG Liquid Fuel Blend.Gasoline Blend</v>
          </cell>
          <cell r="B579" t="str">
            <v>Service</v>
          </cell>
          <cell r="C579" t="str">
            <v>BC</v>
          </cell>
          <cell r="D579" t="str">
            <v>Natural Gas Production</v>
          </cell>
          <cell r="E579" t="str">
            <v>Gasoline Blend</v>
          </cell>
          <cell r="F579" t="str">
            <v>Gasoline</v>
          </cell>
          <cell r="G579" t="str">
            <v>Market share</v>
          </cell>
          <cell r="H579"/>
          <cell r="I579"/>
          <cell r="J579"/>
          <cell r="K579" t="str">
            <v>Y</v>
          </cell>
          <cell r="L579"/>
          <cell r="M579" t="str">
            <v>%</v>
          </cell>
          <cell r="N579">
            <v>1</v>
          </cell>
          <cell r="O579"/>
          <cell r="P579"/>
          <cell r="Q579"/>
          <cell r="R579"/>
          <cell r="S579"/>
          <cell r="T579"/>
          <cell r="U579"/>
          <cell r="V579"/>
          <cell r="W579"/>
          <cell r="X579"/>
          <cell r="Y579"/>
          <cell r="Z579" t="str">
            <v>CIMS.CAN.BC.Natural Gas Production.OG Liquid Fuel Blend.Gasoline BlendBCGasoline BlendGasolineMarket share</v>
          </cell>
        </row>
        <row r="580">
          <cell r="A580" t="str">
            <v>CIMS.CAN.BC.Natural Gas Production.OG Liquid Fuel Blend.Gasoline Blend</v>
          </cell>
          <cell r="B580" t="str">
            <v>Service</v>
          </cell>
          <cell r="C580" t="str">
            <v>BC</v>
          </cell>
          <cell r="D580" t="str">
            <v>Natural Gas Production</v>
          </cell>
          <cell r="E580" t="str">
            <v>Gasoline Blend</v>
          </cell>
          <cell r="F580" t="str">
            <v>Ethanol</v>
          </cell>
          <cell r="G580" t="str">
            <v>Technology</v>
          </cell>
          <cell r="H580" t="str">
            <v>Ethanol</v>
          </cell>
          <cell r="I580"/>
          <cell r="J580"/>
          <cell r="K580" t="str">
            <v>Y</v>
          </cell>
          <cell r="L580"/>
          <cell r="M580"/>
          <cell r="N580"/>
          <cell r="O580"/>
          <cell r="P580"/>
          <cell r="Q580"/>
          <cell r="R580"/>
          <cell r="S580"/>
          <cell r="T580"/>
          <cell r="U580"/>
          <cell r="V580"/>
          <cell r="W580"/>
          <cell r="X580"/>
          <cell r="Y580"/>
          <cell r="Z580" t="str">
            <v>CIMS.CAN.BC.Natural Gas Production.OG Liquid Fuel Blend.Gasoline BlendBCGasoline BlendEthanolTechnologyEthanol</v>
          </cell>
        </row>
        <row r="581">
          <cell r="A581" t="str">
            <v>CIMS.CAN.BC.Natural Gas Production.OG Liquid Fuel Blend.Gasoline Blend</v>
          </cell>
          <cell r="B581" t="str">
            <v>Service</v>
          </cell>
          <cell r="C581" t="str">
            <v>BC</v>
          </cell>
          <cell r="D581" t="str">
            <v>Natural Gas Production</v>
          </cell>
          <cell r="E581" t="str">
            <v>Gasoline Blend</v>
          </cell>
          <cell r="F581" t="str">
            <v>Ethanol</v>
          </cell>
          <cell r="G581" t="str">
            <v>Available</v>
          </cell>
          <cell r="H581"/>
          <cell r="I581"/>
          <cell r="J581"/>
          <cell r="K581" t="str">
            <v>Y</v>
          </cell>
          <cell r="L581"/>
          <cell r="M581" t="str">
            <v>Year</v>
          </cell>
          <cell r="N581">
            <v>1950</v>
          </cell>
          <cell r="O581">
            <v>1950</v>
          </cell>
          <cell r="P581">
            <v>1950</v>
          </cell>
          <cell r="Q581">
            <v>1950</v>
          </cell>
          <cell r="R581">
            <v>1950</v>
          </cell>
          <cell r="S581">
            <v>1950</v>
          </cell>
          <cell r="T581">
            <v>1950</v>
          </cell>
          <cell r="U581">
            <v>1950</v>
          </cell>
          <cell r="V581">
            <v>1950</v>
          </cell>
          <cell r="W581">
            <v>1950</v>
          </cell>
          <cell r="X581">
            <v>1950</v>
          </cell>
          <cell r="Y581"/>
          <cell r="Z581" t="str">
            <v>CIMS.CAN.BC.Natural Gas Production.OG Liquid Fuel Blend.Gasoline BlendBCGasoline BlendEthanolAvailable</v>
          </cell>
        </row>
        <row r="582">
          <cell r="A582" t="str">
            <v>CIMS.CAN.BC.Natural Gas Production.OG Liquid Fuel Blend.Gasoline Blend</v>
          </cell>
          <cell r="B582" t="str">
            <v>Service</v>
          </cell>
          <cell r="C582" t="str">
            <v>BC</v>
          </cell>
          <cell r="D582" t="str">
            <v>Natural Gas Production</v>
          </cell>
          <cell r="E582" t="str">
            <v>Gasoline Blend</v>
          </cell>
          <cell r="F582" t="str">
            <v>Ethanol</v>
          </cell>
          <cell r="G582" t="str">
            <v>Unavailable</v>
          </cell>
          <cell r="H582"/>
          <cell r="I582"/>
          <cell r="J582"/>
          <cell r="K582" t="str">
            <v>Y</v>
          </cell>
          <cell r="L582"/>
          <cell r="M582" t="str">
            <v>Year</v>
          </cell>
          <cell r="N582">
            <v>2101</v>
          </cell>
          <cell r="O582">
            <v>2101</v>
          </cell>
          <cell r="P582">
            <v>2101</v>
          </cell>
          <cell r="Q582">
            <v>2101</v>
          </cell>
          <cell r="R582">
            <v>2101</v>
          </cell>
          <cell r="S582">
            <v>2101</v>
          </cell>
          <cell r="T582">
            <v>2101</v>
          </cell>
          <cell r="U582">
            <v>2101</v>
          </cell>
          <cell r="V582">
            <v>2101</v>
          </cell>
          <cell r="W582">
            <v>2101</v>
          </cell>
          <cell r="X582">
            <v>2101</v>
          </cell>
          <cell r="Y582"/>
          <cell r="Z582" t="str">
            <v>CIMS.CAN.BC.Natural Gas Production.OG Liquid Fuel Blend.Gasoline BlendBCGasoline BlendEthanolUnavailable</v>
          </cell>
        </row>
        <row r="583">
          <cell r="A583" t="str">
            <v>CIMS.CAN.BC.Natural Gas Production.OG Liquid Fuel Blend.Gasoline Blend</v>
          </cell>
          <cell r="B583" t="str">
            <v>Service</v>
          </cell>
          <cell r="C583" t="str">
            <v>BC</v>
          </cell>
          <cell r="D583" t="str">
            <v>Natural Gas Production</v>
          </cell>
          <cell r="E583" t="str">
            <v>Gasoline Blend</v>
          </cell>
          <cell r="F583" t="str">
            <v>Ethanol</v>
          </cell>
          <cell r="G583" t="str">
            <v>Market share</v>
          </cell>
          <cell r="H583"/>
          <cell r="I583"/>
          <cell r="J583"/>
          <cell r="K583" t="str">
            <v>Y</v>
          </cell>
          <cell r="L583"/>
          <cell r="M583" t="str">
            <v>%</v>
          </cell>
          <cell r="N583">
            <v>0</v>
          </cell>
          <cell r="O583"/>
          <cell r="P583"/>
          <cell r="Q583"/>
          <cell r="R583"/>
          <cell r="S583"/>
          <cell r="T583"/>
          <cell r="U583"/>
          <cell r="V583"/>
          <cell r="W583"/>
          <cell r="X583"/>
          <cell r="Y583"/>
          <cell r="Z583" t="str">
            <v>CIMS.CAN.BC.Natural Gas Production.OG Liquid Fuel Blend.Gasoline BlendBCGasoline BlendEthanolMarket share</v>
          </cell>
        </row>
        <row r="584">
          <cell r="A584" t="str">
            <v>CIMS.CAN.BC.Natural Gas Production.Natural Gas Supply.Extraction.Off road transport</v>
          </cell>
          <cell r="B584" t="str">
            <v>Service</v>
          </cell>
          <cell r="C584" t="str">
            <v>BC</v>
          </cell>
          <cell r="D584" t="str">
            <v>Natural Gas Production</v>
          </cell>
          <cell r="E584" t="str">
            <v>Off road transport</v>
          </cell>
          <cell r="G584" t="str">
            <v>Competition type</v>
          </cell>
          <cell r="H584" t="str">
            <v>Tech Compete</v>
          </cell>
          <cell r="L584"/>
          <cell r="Z584" t="str">
            <v>CIMS.CAN.BC.Natural Gas Production.Natural Gas Supply.Extraction.Off road transportBCOff road transportCompetition typeTech Compete</v>
          </cell>
        </row>
        <row r="585">
          <cell r="A585" t="str">
            <v>CIMS.CAN.BC.Natural Gas Production.Natural Gas Supply.Extraction.Off road transport</v>
          </cell>
          <cell r="B585" t="str">
            <v>Service</v>
          </cell>
          <cell r="C585" t="str">
            <v>BC</v>
          </cell>
          <cell r="D585" t="str">
            <v>Natural Gas Production</v>
          </cell>
          <cell r="E585" t="str">
            <v>Off road transport</v>
          </cell>
          <cell r="G585" t="str">
            <v>Discount rate_financial</v>
          </cell>
          <cell r="L585"/>
          <cell r="M585" t="str">
            <v>%</v>
          </cell>
          <cell r="N585">
            <v>0.2</v>
          </cell>
          <cell r="O585">
            <v>0.2</v>
          </cell>
          <cell r="P585">
            <v>0.2</v>
          </cell>
          <cell r="Q585">
            <v>0.2</v>
          </cell>
          <cell r="R585">
            <v>0.2</v>
          </cell>
          <cell r="S585">
            <v>0.2</v>
          </cell>
          <cell r="T585">
            <v>0.2</v>
          </cell>
          <cell r="U585">
            <v>0.2</v>
          </cell>
          <cell r="V585">
            <v>0.2</v>
          </cell>
          <cell r="W585">
            <v>0.2</v>
          </cell>
          <cell r="X585">
            <v>0.2</v>
          </cell>
          <cell r="Z585" t="str">
            <v>CIMS.CAN.BC.Natural Gas Production.Natural Gas Supply.Extraction.Off road transportBCOff road transportDiscount rate_financial</v>
          </cell>
        </row>
        <row r="586">
          <cell r="A586" t="str">
            <v>CIMS.CAN.BC.Natural Gas Production.Natural Gas Supply.Extraction.Off road transport</v>
          </cell>
          <cell r="B586" t="str">
            <v>Service</v>
          </cell>
          <cell r="C586" t="str">
            <v>BC</v>
          </cell>
          <cell r="D586" t="str">
            <v>Natural Gas Production</v>
          </cell>
          <cell r="E586" t="str">
            <v>Off road transport</v>
          </cell>
          <cell r="G586" t="str">
            <v>Heterogeneity</v>
          </cell>
          <cell r="L586"/>
          <cell r="N586">
            <v>10</v>
          </cell>
          <cell r="O586">
            <v>10</v>
          </cell>
          <cell r="P586">
            <v>10</v>
          </cell>
          <cell r="Q586">
            <v>10</v>
          </cell>
          <cell r="R586">
            <v>10</v>
          </cell>
          <cell r="S586">
            <v>10</v>
          </cell>
          <cell r="T586">
            <v>10</v>
          </cell>
          <cell r="U586">
            <v>10</v>
          </cell>
          <cell r="V586">
            <v>10</v>
          </cell>
          <cell r="W586">
            <v>10</v>
          </cell>
          <cell r="X586">
            <v>10</v>
          </cell>
          <cell r="Z586" t="str">
            <v>CIMS.CAN.BC.Natural Gas Production.Natural Gas Supply.Extraction.Off road transportBCOff road transportHeterogeneity</v>
          </cell>
        </row>
        <row r="587">
          <cell r="A587" t="str">
            <v>CIMS.CAN.BC.Natural Gas Production.Natural Gas Supply.Extraction.Off road transport</v>
          </cell>
          <cell r="B587" t="str">
            <v>Service</v>
          </cell>
          <cell r="C587" t="str">
            <v>BC</v>
          </cell>
          <cell r="D587" t="str">
            <v>Natural Gas Production</v>
          </cell>
          <cell r="E587" t="str">
            <v>Off road transport</v>
          </cell>
          <cell r="F587" t="str">
            <v>Extraction Off road transport</v>
          </cell>
          <cell r="G587" t="str">
            <v>Technology</v>
          </cell>
          <cell r="H587" t="str">
            <v>Extraction Off road transport</v>
          </cell>
          <cell r="L587"/>
          <cell r="Z587" t="str">
            <v>CIMS.CAN.BC.Natural Gas Production.Natural Gas Supply.Extraction.Off road transportBCOff road transportExtraction Off road transportTechnologyExtraction Off road transport</v>
          </cell>
        </row>
        <row r="588">
          <cell r="A588" t="str">
            <v>CIMS.CAN.BC.Natural Gas Production.Natural Gas Supply.Extraction.Off road transport</v>
          </cell>
          <cell r="B588" t="str">
            <v>Service</v>
          </cell>
          <cell r="C588" t="str">
            <v>BC</v>
          </cell>
          <cell r="D588" t="str">
            <v>Natural Gas Production</v>
          </cell>
          <cell r="E588" t="str">
            <v>Off road transport</v>
          </cell>
          <cell r="F588" t="str">
            <v>Extraction Off road transport</v>
          </cell>
          <cell r="G588" t="str">
            <v>Available</v>
          </cell>
          <cell r="L588"/>
          <cell r="M588" t="str">
            <v>Year</v>
          </cell>
          <cell r="N588">
            <v>1950</v>
          </cell>
          <cell r="O588">
            <v>1950</v>
          </cell>
          <cell r="P588">
            <v>1950</v>
          </cell>
          <cell r="Q588">
            <v>1950</v>
          </cell>
          <cell r="R588">
            <v>1950</v>
          </cell>
          <cell r="S588">
            <v>1950</v>
          </cell>
          <cell r="T588">
            <v>1950</v>
          </cell>
          <cell r="U588">
            <v>1950</v>
          </cell>
          <cell r="V588">
            <v>1950</v>
          </cell>
          <cell r="W588">
            <v>1950</v>
          </cell>
          <cell r="X588">
            <v>1950</v>
          </cell>
          <cell r="Z588" t="str">
            <v>CIMS.CAN.BC.Natural Gas Production.Natural Gas Supply.Extraction.Off road transportBCOff road transportExtraction Off road transportAvailable</v>
          </cell>
        </row>
        <row r="589">
          <cell r="A589" t="str">
            <v>CIMS.CAN.BC.Natural Gas Production.Natural Gas Supply.Extraction.Off road transport</v>
          </cell>
          <cell r="B589" t="str">
            <v>Service</v>
          </cell>
          <cell r="C589" t="str">
            <v>BC</v>
          </cell>
          <cell r="D589" t="str">
            <v>Natural Gas Production</v>
          </cell>
          <cell r="E589" t="str">
            <v>Off road transport</v>
          </cell>
          <cell r="F589" t="str">
            <v>Extraction Off road transport</v>
          </cell>
          <cell r="G589" t="str">
            <v>Unavailable</v>
          </cell>
          <cell r="L589" t="str">
            <v>ES CALIBRATION</v>
          </cell>
          <cell r="M589" t="str">
            <v>Year</v>
          </cell>
          <cell r="N589">
            <v>2011</v>
          </cell>
          <cell r="O589">
            <v>2011</v>
          </cell>
          <cell r="P589">
            <v>2011</v>
          </cell>
          <cell r="Q589">
            <v>2011</v>
          </cell>
          <cell r="R589">
            <v>2011</v>
          </cell>
          <cell r="S589">
            <v>2011</v>
          </cell>
          <cell r="T589">
            <v>2011</v>
          </cell>
          <cell r="U589">
            <v>2011</v>
          </cell>
          <cell r="V589">
            <v>2011</v>
          </cell>
          <cell r="W589">
            <v>2011</v>
          </cell>
          <cell r="X589">
            <v>2011</v>
          </cell>
          <cell r="Z589" t="str">
            <v>CIMS.CAN.BC.Natural Gas Production.Natural Gas Supply.Extraction.Off road transportBCOff road transportExtraction Off road transportUnavailable</v>
          </cell>
        </row>
        <row r="590">
          <cell r="A590" t="str">
            <v>CIMS.CAN.BC.Natural Gas Production.Natural Gas Supply.Extraction.Off road transport</v>
          </cell>
          <cell r="B590" t="str">
            <v>Service</v>
          </cell>
          <cell r="C590" t="str">
            <v>BC</v>
          </cell>
          <cell r="D590" t="str">
            <v>Natural Gas Production</v>
          </cell>
          <cell r="E590" t="str">
            <v>Off road transport</v>
          </cell>
          <cell r="F590" t="str">
            <v>Extraction Off road transport</v>
          </cell>
          <cell r="G590" t="str">
            <v>Lifetime</v>
          </cell>
          <cell r="L590"/>
          <cell r="M590" t="str">
            <v>Years</v>
          </cell>
          <cell r="N590">
            <v>10</v>
          </cell>
          <cell r="O590">
            <v>10</v>
          </cell>
          <cell r="P590">
            <v>10</v>
          </cell>
          <cell r="Q590">
            <v>10</v>
          </cell>
          <cell r="R590">
            <v>10</v>
          </cell>
          <cell r="S590">
            <v>10</v>
          </cell>
          <cell r="T590">
            <v>10</v>
          </cell>
          <cell r="U590">
            <v>10</v>
          </cell>
          <cell r="V590">
            <v>10</v>
          </cell>
          <cell r="W590">
            <v>10</v>
          </cell>
          <cell r="X590">
            <v>10</v>
          </cell>
          <cell r="Z590" t="str">
            <v>CIMS.CAN.BC.Natural Gas Production.Natural Gas Supply.Extraction.Off road transportBCOff road transportExtraction Off road transportLifetime</v>
          </cell>
        </row>
        <row r="591">
          <cell r="A591" t="str">
            <v>CIMS.CAN.BC.Natural Gas Production.Natural Gas Supply.Extraction.Off road transport</v>
          </cell>
          <cell r="B591" t="str">
            <v>Service</v>
          </cell>
          <cell r="C591" t="str">
            <v>BC</v>
          </cell>
          <cell r="D591" t="str">
            <v>Natural Gas Production</v>
          </cell>
          <cell r="E591" t="str">
            <v>Off road transport</v>
          </cell>
          <cell r="F591" t="str">
            <v>Extraction Off road transport</v>
          </cell>
          <cell r="G591" t="str">
            <v>Market share</v>
          </cell>
          <cell r="L591"/>
          <cell r="M591" t="str">
            <v>%</v>
          </cell>
          <cell r="N591">
            <v>1</v>
          </cell>
          <cell r="Y591"/>
          <cell r="Z591" t="str">
            <v>CIMS.CAN.BC.Natural Gas Production.Natural Gas Supply.Extraction.Off road transportBCOff road transportExtraction Off road transportMarket share</v>
          </cell>
        </row>
        <row r="592">
          <cell r="A592" t="str">
            <v>CIMS.CAN.BC.Natural Gas Production.Natural Gas Supply.Extraction.Off road transport</v>
          </cell>
          <cell r="B592" t="str">
            <v>Service</v>
          </cell>
          <cell r="C592" t="str">
            <v>BC</v>
          </cell>
          <cell r="D592" t="str">
            <v>Natural Gas Production</v>
          </cell>
          <cell r="E592" t="str">
            <v>Off road transport</v>
          </cell>
          <cell r="F592" t="str">
            <v>Extraction Off road transport</v>
          </cell>
          <cell r="G592" t="str">
            <v>Market share</v>
          </cell>
          <cell r="L592"/>
          <cell r="M592" t="str">
            <v>1000 m3</v>
          </cell>
          <cell r="N592">
            <v>1</v>
          </cell>
          <cell r="O592">
            <v>1</v>
          </cell>
          <cell r="P592">
            <v>1</v>
          </cell>
          <cell r="Q592">
            <v>1</v>
          </cell>
          <cell r="R592">
            <v>1</v>
          </cell>
          <cell r="S592">
            <v>1</v>
          </cell>
          <cell r="T592">
            <v>1</v>
          </cell>
          <cell r="U592">
            <v>1</v>
          </cell>
          <cell r="V592">
            <v>1</v>
          </cell>
          <cell r="W592">
            <v>1</v>
          </cell>
          <cell r="X592">
            <v>1</v>
          </cell>
          <cell r="Z592" t="str">
            <v>CIMS.CAN.BC.Natural Gas Production.Natural Gas Supply.Extraction.Off road transportBCOff road transportExtraction Off road transportMarket share</v>
          </cell>
        </row>
        <row r="593">
          <cell r="A593" t="str">
            <v>CIMS.CAN.BC.Natural Gas Production.Natural Gas Supply.Extraction.Off road transport</v>
          </cell>
          <cell r="B593" t="str">
            <v>Service</v>
          </cell>
          <cell r="C593" t="str">
            <v>BC</v>
          </cell>
          <cell r="D593" t="str">
            <v>Natural Gas Production</v>
          </cell>
          <cell r="E593" t="str">
            <v>Off road transport</v>
          </cell>
          <cell r="F593" t="str">
            <v>Extraction Off road transport</v>
          </cell>
          <cell r="G593" t="str">
            <v>Output</v>
          </cell>
          <cell r="L593"/>
          <cell r="N593">
            <v>1</v>
          </cell>
          <cell r="O593">
            <v>1</v>
          </cell>
          <cell r="P593">
            <v>1</v>
          </cell>
          <cell r="Q593">
            <v>1</v>
          </cell>
          <cell r="R593">
            <v>1</v>
          </cell>
          <cell r="S593">
            <v>1</v>
          </cell>
          <cell r="T593">
            <v>1</v>
          </cell>
          <cell r="U593">
            <v>1</v>
          </cell>
          <cell r="V593">
            <v>1</v>
          </cell>
          <cell r="W593">
            <v>1</v>
          </cell>
          <cell r="X593">
            <v>1</v>
          </cell>
          <cell r="Z593" t="str">
            <v>CIMS.CAN.BC.Natural Gas Production.Natural Gas Supply.Extraction.Off road transportBCOff road transportExtraction Off road transportOutput</v>
          </cell>
        </row>
        <row r="594">
          <cell r="A594" t="str">
            <v>CIMS.CAN.BC.Natural Gas Production.Natural Gas Supply.Extraction.Off road transport</v>
          </cell>
          <cell r="B594" t="str">
            <v>Service</v>
          </cell>
          <cell r="C594" t="str">
            <v>BC</v>
          </cell>
          <cell r="D594" t="str">
            <v>Natural Gas Production</v>
          </cell>
          <cell r="E594" t="str">
            <v>Off road transport</v>
          </cell>
          <cell r="F594" t="str">
            <v>Extraction Off road transport</v>
          </cell>
          <cell r="G594" t="str">
            <v>FCC</v>
          </cell>
          <cell r="L594"/>
          <cell r="M594" t="str">
            <v>$</v>
          </cell>
          <cell r="N594">
            <v>100</v>
          </cell>
          <cell r="O594">
            <v>100</v>
          </cell>
          <cell r="P594">
            <v>100</v>
          </cell>
          <cell r="Q594">
            <v>100</v>
          </cell>
          <cell r="R594">
            <v>100</v>
          </cell>
          <cell r="S594">
            <v>100</v>
          </cell>
          <cell r="T594">
            <v>100</v>
          </cell>
          <cell r="U594">
            <v>100</v>
          </cell>
          <cell r="V594">
            <v>100</v>
          </cell>
          <cell r="W594">
            <v>100</v>
          </cell>
          <cell r="X594">
            <v>100</v>
          </cell>
          <cell r="Z594" t="str">
            <v>CIMS.CAN.BC.Natural Gas Production.Natural Gas Supply.Extraction.Off road transportBCOff road transportExtraction Off road transportFCC</v>
          </cell>
        </row>
        <row r="595">
          <cell r="A595" t="str">
            <v>CIMS.CAN.BC.Natural Gas Production.Natural Gas Supply.Extraction.Off road transport</v>
          </cell>
          <cell r="B595" t="str">
            <v>Service</v>
          </cell>
          <cell r="C595" t="str">
            <v>BC</v>
          </cell>
          <cell r="D595" t="str">
            <v>Natural Gas Production</v>
          </cell>
          <cell r="E595" t="str">
            <v>Off road transport</v>
          </cell>
          <cell r="F595" t="str">
            <v>Extraction Off road transport</v>
          </cell>
          <cell r="G595" t="str">
            <v>FOM</v>
          </cell>
          <cell r="L595"/>
          <cell r="M595" t="str">
            <v>$</v>
          </cell>
          <cell r="N595">
            <v>13</v>
          </cell>
          <cell r="O595">
            <v>13</v>
          </cell>
          <cell r="P595">
            <v>13</v>
          </cell>
          <cell r="Q595">
            <v>13</v>
          </cell>
          <cell r="R595">
            <v>13</v>
          </cell>
          <cell r="S595">
            <v>13</v>
          </cell>
          <cell r="T595">
            <v>13</v>
          </cell>
          <cell r="U595">
            <v>13</v>
          </cell>
          <cell r="V595">
            <v>13</v>
          </cell>
          <cell r="W595">
            <v>13</v>
          </cell>
          <cell r="X595">
            <v>13</v>
          </cell>
          <cell r="Z595" t="str">
            <v>CIMS.CAN.BC.Natural Gas Production.Natural Gas Supply.Extraction.Off road transportBCOff road transportExtraction Off road transportFOM</v>
          </cell>
        </row>
        <row r="596">
          <cell r="A596" t="str">
            <v>CIMS.CAN.BC.Natural Gas Production.Natural Gas Supply.Extraction.Off road transport</v>
          </cell>
          <cell r="B596" t="str">
            <v>Service</v>
          </cell>
          <cell r="C596" t="str">
            <v>BC</v>
          </cell>
          <cell r="D596" t="str">
            <v>Natural Gas Production</v>
          </cell>
          <cell r="E596" t="str">
            <v>Off road transport</v>
          </cell>
          <cell r="F596" t="str">
            <v>Extraction Off road transport Eff</v>
          </cell>
          <cell r="G596" t="str">
            <v>Technology</v>
          </cell>
          <cell r="H596" t="str">
            <v>Extraction Off road transport Eff</v>
          </cell>
          <cell r="L596"/>
          <cell r="M596" t="str">
            <v>Units</v>
          </cell>
          <cell r="N596">
            <v>1</v>
          </cell>
          <cell r="O596">
            <v>1</v>
          </cell>
          <cell r="P596">
            <v>1</v>
          </cell>
          <cell r="Q596">
            <v>1</v>
          </cell>
          <cell r="R596">
            <v>1</v>
          </cell>
          <cell r="S596">
            <v>1</v>
          </cell>
          <cell r="T596">
            <v>1</v>
          </cell>
          <cell r="U596">
            <v>1</v>
          </cell>
          <cell r="V596">
            <v>1</v>
          </cell>
          <cell r="W596">
            <v>1</v>
          </cell>
          <cell r="X596">
            <v>1</v>
          </cell>
          <cell r="Z596" t="str">
            <v>CIMS.CAN.BC.Natural Gas Production.Natural Gas Supply.Extraction.Off road transportBCOff road transportExtraction Off road transport EffTechnologyExtraction Off road transport Eff</v>
          </cell>
        </row>
        <row r="597">
          <cell r="A597" t="str">
            <v>CIMS.CAN.BC.Natural Gas Production.Natural Gas Supply.Extraction.Off road transport</v>
          </cell>
          <cell r="B597" t="str">
            <v>Service</v>
          </cell>
          <cell r="C597" t="str">
            <v>BC</v>
          </cell>
          <cell r="D597" t="str">
            <v>Natural Gas Production</v>
          </cell>
          <cell r="E597" t="str">
            <v>Off road transport</v>
          </cell>
          <cell r="F597" t="str">
            <v>Extraction Off road transport Eff</v>
          </cell>
          <cell r="G597" t="str">
            <v>Available</v>
          </cell>
          <cell r="L597" t="str">
            <v>ES CALIBRATION</v>
          </cell>
          <cell r="M597" t="str">
            <v>Year</v>
          </cell>
          <cell r="N597">
            <v>2010</v>
          </cell>
          <cell r="O597">
            <v>2010</v>
          </cell>
          <cell r="P597">
            <v>2010</v>
          </cell>
          <cell r="Q597">
            <v>2010</v>
          </cell>
          <cell r="R597">
            <v>2010</v>
          </cell>
          <cell r="S597">
            <v>2010</v>
          </cell>
          <cell r="T597">
            <v>2010</v>
          </cell>
          <cell r="U597">
            <v>2010</v>
          </cell>
          <cell r="V597">
            <v>2010</v>
          </cell>
          <cell r="W597">
            <v>2010</v>
          </cell>
          <cell r="X597">
            <v>2010</v>
          </cell>
          <cell r="Z597" t="str">
            <v>CIMS.CAN.BC.Natural Gas Production.Natural Gas Supply.Extraction.Off road transportBCOff road transportExtraction Off road transport EffAvailable</v>
          </cell>
        </row>
        <row r="598">
          <cell r="A598" t="str">
            <v>CIMS.CAN.BC.Natural Gas Production.Natural Gas Supply.Extraction.Off road transport</v>
          </cell>
          <cell r="B598" t="str">
            <v>Service</v>
          </cell>
          <cell r="C598" t="str">
            <v>BC</v>
          </cell>
          <cell r="D598" t="str">
            <v>Natural Gas Production</v>
          </cell>
          <cell r="E598" t="str">
            <v>Off road transport</v>
          </cell>
          <cell r="F598" t="str">
            <v>Extraction Off road transport Eff</v>
          </cell>
          <cell r="G598" t="str">
            <v>Unavailable</v>
          </cell>
          <cell r="L598"/>
          <cell r="M598" t="str">
            <v>Year</v>
          </cell>
          <cell r="N598">
            <v>2101</v>
          </cell>
          <cell r="O598">
            <v>2101</v>
          </cell>
          <cell r="P598">
            <v>2101</v>
          </cell>
          <cell r="Q598">
            <v>2101</v>
          </cell>
          <cell r="R598">
            <v>2101</v>
          </cell>
          <cell r="S598">
            <v>2101</v>
          </cell>
          <cell r="T598">
            <v>2101</v>
          </cell>
          <cell r="U598">
            <v>2101</v>
          </cell>
          <cell r="V598">
            <v>2101</v>
          </cell>
          <cell r="W598">
            <v>2101</v>
          </cell>
          <cell r="X598">
            <v>2101</v>
          </cell>
          <cell r="Z598" t="str">
            <v>CIMS.CAN.BC.Natural Gas Production.Natural Gas Supply.Extraction.Off road transportBCOff road transportExtraction Off road transport EffUnavailable</v>
          </cell>
        </row>
        <row r="599">
          <cell r="A599" t="str">
            <v>CIMS.CAN.BC.Natural Gas Production.Natural Gas Supply.Extraction.Off road transport</v>
          </cell>
          <cell r="B599" t="str">
            <v>Service</v>
          </cell>
          <cell r="C599" t="str">
            <v>BC</v>
          </cell>
          <cell r="D599" t="str">
            <v>Natural Gas Production</v>
          </cell>
          <cell r="E599" t="str">
            <v>Off road transport</v>
          </cell>
          <cell r="F599" t="str">
            <v>Extraction Off road transport Eff</v>
          </cell>
          <cell r="G599" t="str">
            <v>Lifetime</v>
          </cell>
          <cell r="L599"/>
          <cell r="M599" t="str">
            <v>Years</v>
          </cell>
          <cell r="N599">
            <v>13</v>
          </cell>
          <cell r="O599">
            <v>13</v>
          </cell>
          <cell r="P599">
            <v>13</v>
          </cell>
          <cell r="Q599">
            <v>13</v>
          </cell>
          <cell r="R599">
            <v>13</v>
          </cell>
          <cell r="S599">
            <v>13</v>
          </cell>
          <cell r="T599">
            <v>13</v>
          </cell>
          <cell r="U599">
            <v>13</v>
          </cell>
          <cell r="V599">
            <v>13</v>
          </cell>
          <cell r="W599">
            <v>13</v>
          </cell>
          <cell r="X599">
            <v>13</v>
          </cell>
          <cell r="Z599" t="str">
            <v>CIMS.CAN.BC.Natural Gas Production.Natural Gas Supply.Extraction.Off road transportBCOff road transportExtraction Off road transport EffLifetime</v>
          </cell>
        </row>
        <row r="600">
          <cell r="A600" t="str">
            <v>CIMS.CAN.BC.Natural Gas Production.Natural Gas Supply.Extraction.Off road transport</v>
          </cell>
          <cell r="B600" t="str">
            <v>Service</v>
          </cell>
          <cell r="C600" t="str">
            <v>BC</v>
          </cell>
          <cell r="D600" t="str">
            <v>Natural Gas Production</v>
          </cell>
          <cell r="E600" t="str">
            <v>Off road transport</v>
          </cell>
          <cell r="F600" t="str">
            <v>Extraction Off road transport Eff</v>
          </cell>
          <cell r="G600" t="str">
            <v>Market share</v>
          </cell>
          <cell r="L600"/>
          <cell r="M600" t="str">
            <v>%</v>
          </cell>
          <cell r="N600">
            <v>0</v>
          </cell>
          <cell r="Y600"/>
          <cell r="Z600" t="str">
            <v>CIMS.CAN.BC.Natural Gas Production.Natural Gas Supply.Extraction.Off road transportBCOff road transportExtraction Off road transport EffMarket share</v>
          </cell>
        </row>
        <row r="601">
          <cell r="A601" t="str">
            <v>CIMS.CAN.BC.Natural Gas Production.Natural Gas Supply.Extraction.Off road transport</v>
          </cell>
          <cell r="B601" t="str">
            <v>Service</v>
          </cell>
          <cell r="C601" t="str">
            <v>BC</v>
          </cell>
          <cell r="D601" t="str">
            <v>Natural Gas Production</v>
          </cell>
          <cell r="E601" t="str">
            <v>Off road transport</v>
          </cell>
          <cell r="F601" t="str">
            <v>Extraction Off road transport Eff</v>
          </cell>
          <cell r="G601" t="str">
            <v>Output</v>
          </cell>
          <cell r="L601"/>
          <cell r="M601" t="str">
            <v>Units</v>
          </cell>
          <cell r="N601">
            <v>1</v>
          </cell>
          <cell r="O601">
            <v>1</v>
          </cell>
          <cell r="P601">
            <v>1</v>
          </cell>
          <cell r="Q601">
            <v>1</v>
          </cell>
          <cell r="R601">
            <v>1</v>
          </cell>
          <cell r="S601">
            <v>1</v>
          </cell>
          <cell r="T601">
            <v>1</v>
          </cell>
          <cell r="U601">
            <v>1</v>
          </cell>
          <cell r="V601">
            <v>1</v>
          </cell>
          <cell r="W601">
            <v>1</v>
          </cell>
          <cell r="X601">
            <v>1</v>
          </cell>
          <cell r="Z601" t="str">
            <v>CIMS.CAN.BC.Natural Gas Production.Natural Gas Supply.Extraction.Off road transportBCOff road transportExtraction Off road transport EffOutput</v>
          </cell>
        </row>
        <row r="602">
          <cell r="A602" t="str">
            <v>CIMS.CAN.BC.Natural Gas Production.Natural Gas Supply.Extraction.Off road transport</v>
          </cell>
          <cell r="B602" t="str">
            <v>Service</v>
          </cell>
          <cell r="C602" t="str">
            <v>BC</v>
          </cell>
          <cell r="D602" t="str">
            <v>Natural Gas Production</v>
          </cell>
          <cell r="E602" t="str">
            <v>Off road transport</v>
          </cell>
          <cell r="F602" t="str">
            <v>Extraction Off road transport Eff</v>
          </cell>
          <cell r="G602" t="str">
            <v>FCC</v>
          </cell>
          <cell r="L602"/>
          <cell r="M602" t="str">
            <v>$</v>
          </cell>
          <cell r="N602">
            <v>140</v>
          </cell>
          <cell r="O602">
            <v>140</v>
          </cell>
          <cell r="P602">
            <v>140</v>
          </cell>
          <cell r="Q602">
            <v>140</v>
          </cell>
          <cell r="R602">
            <v>140</v>
          </cell>
          <cell r="S602">
            <v>140</v>
          </cell>
          <cell r="T602">
            <v>140</v>
          </cell>
          <cell r="U602">
            <v>140</v>
          </cell>
          <cell r="V602">
            <v>140</v>
          </cell>
          <cell r="W602">
            <v>140</v>
          </cell>
          <cell r="X602">
            <v>140</v>
          </cell>
          <cell r="Z602" t="str">
            <v>CIMS.CAN.BC.Natural Gas Production.Natural Gas Supply.Extraction.Off road transportBCOff road transportExtraction Off road transport EffFCC</v>
          </cell>
        </row>
        <row r="603">
          <cell r="A603" t="str">
            <v>CIMS.CAN.BC.Natural Gas Production.Natural Gas Supply.Extraction.Off road transport</v>
          </cell>
          <cell r="B603" t="str">
            <v>Service</v>
          </cell>
          <cell r="C603" t="str">
            <v>BC</v>
          </cell>
          <cell r="D603" t="str">
            <v>Natural Gas Production</v>
          </cell>
          <cell r="E603" t="str">
            <v>Off road transport</v>
          </cell>
          <cell r="F603" t="str">
            <v>Extraction Off road transport Eff</v>
          </cell>
          <cell r="G603" t="str">
            <v>FOM</v>
          </cell>
          <cell r="L603"/>
          <cell r="M603" t="str">
            <v>$</v>
          </cell>
          <cell r="N603">
            <v>5</v>
          </cell>
          <cell r="O603">
            <v>5</v>
          </cell>
          <cell r="P603">
            <v>5</v>
          </cell>
          <cell r="Q603">
            <v>5</v>
          </cell>
          <cell r="R603">
            <v>5</v>
          </cell>
          <cell r="S603">
            <v>5</v>
          </cell>
          <cell r="T603">
            <v>5</v>
          </cell>
          <cell r="U603">
            <v>5</v>
          </cell>
          <cell r="V603">
            <v>5</v>
          </cell>
          <cell r="W603">
            <v>5</v>
          </cell>
          <cell r="X603">
            <v>5</v>
          </cell>
          <cell r="Z603" t="str">
            <v>CIMS.CAN.BC.Natural Gas Production.Natural Gas Supply.Extraction.Off road transportBCOff road transportExtraction Off road transport EffFOM</v>
          </cell>
        </row>
        <row r="604">
          <cell r="A604" t="str">
            <v>CIMS.CAN.BC.Natural Gas Production.Natural Gas Supply.LNG Compression</v>
          </cell>
          <cell r="B604" t="str">
            <v>Service</v>
          </cell>
          <cell r="C604" t="str">
            <v>BC</v>
          </cell>
          <cell r="D604" t="str">
            <v>Natural Gas Production</v>
          </cell>
          <cell r="E604" t="str">
            <v>LNG Compression</v>
          </cell>
          <cell r="G604" t="str">
            <v>Service provided</v>
          </cell>
          <cell r="K604"/>
          <cell r="L604" t="str">
            <v>1000 m3</v>
          </cell>
          <cell r="Z604" t="str">
            <v>CIMS.CAN.BC.Natural Gas Production.Natural Gas Supply.LNG CompressionBCLNG CompressionService provided</v>
          </cell>
        </row>
        <row r="605">
          <cell r="A605" t="str">
            <v>CIMS.CAN.BC.Natural Gas Production.Natural Gas Supply.LNG Compression</v>
          </cell>
          <cell r="B605" t="str">
            <v>Service</v>
          </cell>
          <cell r="C605" t="str">
            <v>BC</v>
          </cell>
          <cell r="D605" t="str">
            <v>Natural Gas Production</v>
          </cell>
          <cell r="E605" t="str">
            <v>LNG Compression</v>
          </cell>
          <cell r="G605" t="str">
            <v>Competition type</v>
          </cell>
          <cell r="H605" t="str">
            <v>Tech Compete</v>
          </cell>
          <cell r="K605"/>
          <cell r="Z605" t="str">
            <v>CIMS.CAN.BC.Natural Gas Production.Natural Gas Supply.LNG CompressionBCLNG CompressionCompetition typeTech Compete</v>
          </cell>
        </row>
        <row r="606">
          <cell r="A606" t="str">
            <v>CIMS.CAN.BC.Natural Gas Production.Natural Gas Supply.LNG Compression</v>
          </cell>
          <cell r="B606" t="str">
            <v>Service</v>
          </cell>
          <cell r="C606" t="str">
            <v>BC</v>
          </cell>
          <cell r="D606" t="str">
            <v>Natural Gas Production</v>
          </cell>
          <cell r="E606" t="str">
            <v>LNG Compression</v>
          </cell>
          <cell r="G606" t="str">
            <v>Discount rate_financial</v>
          </cell>
          <cell r="K606"/>
          <cell r="L606" t="str">
            <v>%</v>
          </cell>
          <cell r="N606">
            <v>0.35</v>
          </cell>
          <cell r="O606">
            <v>0.35</v>
          </cell>
          <cell r="P606">
            <v>0.35</v>
          </cell>
          <cell r="Q606">
            <v>0.35</v>
          </cell>
          <cell r="R606">
            <v>0.35</v>
          </cell>
          <cell r="S606">
            <v>0.35</v>
          </cell>
          <cell r="T606">
            <v>0.35</v>
          </cell>
          <cell r="U606">
            <v>0.35</v>
          </cell>
          <cell r="V606">
            <v>0.35</v>
          </cell>
          <cell r="W606">
            <v>0.35</v>
          </cell>
          <cell r="X606">
            <v>0.35</v>
          </cell>
          <cell r="Z606" t="str">
            <v>CIMS.CAN.BC.Natural Gas Production.Natural Gas Supply.LNG CompressionBCLNG CompressionDiscount rate_financial</v>
          </cell>
        </row>
        <row r="607">
          <cell r="A607" t="str">
            <v>CIMS.CAN.BC.Natural Gas Production.Natural Gas Supply.LNG Compression</v>
          </cell>
          <cell r="B607" t="str">
            <v>Service</v>
          </cell>
          <cell r="C607" t="str">
            <v>BC</v>
          </cell>
          <cell r="D607" t="str">
            <v>Natural Gas Production</v>
          </cell>
          <cell r="E607" t="str">
            <v>LNG Compression</v>
          </cell>
          <cell r="G607" t="str">
            <v>Heterogeneity</v>
          </cell>
          <cell r="K607"/>
          <cell r="N607">
            <v>10</v>
          </cell>
          <cell r="O607">
            <v>10</v>
          </cell>
          <cell r="P607">
            <v>10</v>
          </cell>
          <cell r="Q607">
            <v>10</v>
          </cell>
          <cell r="R607">
            <v>10</v>
          </cell>
          <cell r="S607">
            <v>10</v>
          </cell>
          <cell r="T607">
            <v>10</v>
          </cell>
          <cell r="U607">
            <v>10</v>
          </cell>
          <cell r="V607">
            <v>10</v>
          </cell>
          <cell r="W607">
            <v>10</v>
          </cell>
          <cell r="X607">
            <v>10</v>
          </cell>
          <cell r="Z607" t="str">
            <v>CIMS.CAN.BC.Natural Gas Production.Natural Gas Supply.LNG CompressionBCLNG CompressionHeterogeneity</v>
          </cell>
        </row>
        <row r="608">
          <cell r="A608" t="str">
            <v>CIMS.CAN.BC.Natural Gas Production.Natural Gas Supply.LNG Compression</v>
          </cell>
          <cell r="B608" t="str">
            <v>Service</v>
          </cell>
          <cell r="C608" t="str">
            <v>BC</v>
          </cell>
          <cell r="D608" t="str">
            <v>Natural Gas Production</v>
          </cell>
          <cell r="E608" t="str">
            <v>LNG Compression</v>
          </cell>
          <cell r="F608" t="str">
            <v>LNG Compression Elec</v>
          </cell>
          <cell r="G608" t="str">
            <v>Technology</v>
          </cell>
          <cell r="K608"/>
          <cell r="Z608" t="str">
            <v>CIMS.CAN.BC.Natural Gas Production.Natural Gas Supply.LNG CompressionBCLNG CompressionLNG Compression ElecTechnology</v>
          </cell>
        </row>
        <row r="609">
          <cell r="A609" t="str">
            <v>CIMS.CAN.BC.Natural Gas Production.Natural Gas Supply.LNG Compression</v>
          </cell>
          <cell r="B609" t="str">
            <v>Service</v>
          </cell>
          <cell r="C609" t="str">
            <v>BC</v>
          </cell>
          <cell r="D609" t="str">
            <v>Natural Gas Production</v>
          </cell>
          <cell r="E609" t="str">
            <v>LNG Compression</v>
          </cell>
          <cell r="F609" t="str">
            <v>LNG Compression Elec</v>
          </cell>
          <cell r="G609" t="str">
            <v>Available</v>
          </cell>
          <cell r="K609"/>
          <cell r="L609" t="str">
            <v>Year</v>
          </cell>
          <cell r="N609">
            <v>2000</v>
          </cell>
          <cell r="O609">
            <v>2000</v>
          </cell>
          <cell r="P609">
            <v>2000</v>
          </cell>
          <cell r="Q609">
            <v>2000</v>
          </cell>
          <cell r="R609">
            <v>2000</v>
          </cell>
          <cell r="S609">
            <v>2000</v>
          </cell>
          <cell r="T609">
            <v>2000</v>
          </cell>
          <cell r="U609">
            <v>2000</v>
          </cell>
          <cell r="V609">
            <v>2000</v>
          </cell>
          <cell r="W609">
            <v>2000</v>
          </cell>
          <cell r="X609">
            <v>2000</v>
          </cell>
          <cell r="Z609" t="str">
            <v>CIMS.CAN.BC.Natural Gas Production.Natural Gas Supply.LNG CompressionBCLNG CompressionLNG Compression ElecAvailable</v>
          </cell>
        </row>
        <row r="610">
          <cell r="A610" t="str">
            <v>CIMS.CAN.BC.Natural Gas Production.Natural Gas Supply.LNG Compression</v>
          </cell>
          <cell r="B610" t="str">
            <v>Service</v>
          </cell>
          <cell r="C610" t="str">
            <v>BC</v>
          </cell>
          <cell r="D610" t="str">
            <v>Natural Gas Production</v>
          </cell>
          <cell r="E610" t="str">
            <v>LNG Compression</v>
          </cell>
          <cell r="F610" t="str">
            <v>LNG Compression Elec</v>
          </cell>
          <cell r="G610" t="str">
            <v>Unavailable</v>
          </cell>
          <cell r="K610"/>
          <cell r="L610" t="str">
            <v>Year</v>
          </cell>
          <cell r="N610">
            <v>2101</v>
          </cell>
          <cell r="O610">
            <v>2101</v>
          </cell>
          <cell r="P610">
            <v>2101</v>
          </cell>
          <cell r="Q610">
            <v>2101</v>
          </cell>
          <cell r="R610">
            <v>2101</v>
          </cell>
          <cell r="S610">
            <v>2101</v>
          </cell>
          <cell r="T610">
            <v>2101</v>
          </cell>
          <cell r="U610">
            <v>2101</v>
          </cell>
          <cell r="V610">
            <v>2101</v>
          </cell>
          <cell r="W610">
            <v>2101</v>
          </cell>
          <cell r="X610">
            <v>2101</v>
          </cell>
          <cell r="Z610" t="str">
            <v>CIMS.CAN.BC.Natural Gas Production.Natural Gas Supply.LNG CompressionBCLNG CompressionLNG Compression ElecUnavailable</v>
          </cell>
        </row>
        <row r="611">
          <cell r="A611" t="str">
            <v>CIMS.CAN.BC.Natural Gas Production.Natural Gas Supply.LNG Compression</v>
          </cell>
          <cell r="B611" t="str">
            <v>Service</v>
          </cell>
          <cell r="C611" t="str">
            <v>BC</v>
          </cell>
          <cell r="D611" t="str">
            <v>Natural Gas Production</v>
          </cell>
          <cell r="E611" t="str">
            <v>LNG Compression</v>
          </cell>
          <cell r="F611" t="str">
            <v>LNG Compression Elec</v>
          </cell>
          <cell r="G611" t="str">
            <v>Lifetime</v>
          </cell>
          <cell r="K611"/>
          <cell r="L611" t="str">
            <v>Years</v>
          </cell>
          <cell r="N611">
            <v>20</v>
          </cell>
          <cell r="O611">
            <v>20</v>
          </cell>
          <cell r="P611">
            <v>20</v>
          </cell>
          <cell r="Q611">
            <v>20</v>
          </cell>
          <cell r="R611">
            <v>20</v>
          </cell>
          <cell r="S611">
            <v>20</v>
          </cell>
          <cell r="T611">
            <v>20</v>
          </cell>
          <cell r="U611">
            <v>20</v>
          </cell>
          <cell r="V611">
            <v>20</v>
          </cell>
          <cell r="W611">
            <v>20</v>
          </cell>
          <cell r="X611">
            <v>20</v>
          </cell>
          <cell r="Z611" t="str">
            <v>CIMS.CAN.BC.Natural Gas Production.Natural Gas Supply.LNG CompressionBCLNG CompressionLNG Compression ElecLifetime</v>
          </cell>
        </row>
        <row r="612">
          <cell r="A612" t="str">
            <v>CIMS.CAN.BC.Natural Gas Production.Natural Gas Supply.LNG Compression</v>
          </cell>
          <cell r="B612" t="str">
            <v>Service</v>
          </cell>
          <cell r="C612" t="str">
            <v>BC</v>
          </cell>
          <cell r="D612" t="str">
            <v>Natural Gas Production</v>
          </cell>
          <cell r="E612" t="str">
            <v>LNG Compression</v>
          </cell>
          <cell r="F612" t="str">
            <v>LNG Compression Elec</v>
          </cell>
          <cell r="G612" t="str">
            <v>Market share</v>
          </cell>
          <cell r="K612"/>
          <cell r="L612" t="str">
            <v>%</v>
          </cell>
          <cell r="N612">
            <v>1</v>
          </cell>
          <cell r="Z612" t="str">
            <v>CIMS.CAN.BC.Natural Gas Production.Natural Gas Supply.LNG CompressionBCLNG CompressionLNG Compression ElecMarket share</v>
          </cell>
        </row>
        <row r="613">
          <cell r="A613" t="str">
            <v>CIMS.CAN.BC.Natural Gas Production.Natural Gas Supply.LNG Compression</v>
          </cell>
          <cell r="B613" t="str">
            <v>Service</v>
          </cell>
          <cell r="C613" t="str">
            <v>BC</v>
          </cell>
          <cell r="D613" t="str">
            <v>Natural Gas Production</v>
          </cell>
          <cell r="E613" t="str">
            <v>LNG Compression</v>
          </cell>
          <cell r="F613" t="str">
            <v>LNG Compression Elec</v>
          </cell>
          <cell r="G613" t="str">
            <v>Output</v>
          </cell>
          <cell r="K613"/>
          <cell r="L613" t="str">
            <v>1000 m3</v>
          </cell>
          <cell r="N613">
            <v>1</v>
          </cell>
          <cell r="O613">
            <v>1</v>
          </cell>
          <cell r="P613">
            <v>1</v>
          </cell>
          <cell r="Q613">
            <v>1</v>
          </cell>
          <cell r="R613">
            <v>1</v>
          </cell>
          <cell r="S613">
            <v>1</v>
          </cell>
          <cell r="T613">
            <v>1</v>
          </cell>
          <cell r="U613">
            <v>1</v>
          </cell>
          <cell r="V613">
            <v>1</v>
          </cell>
          <cell r="W613">
            <v>1</v>
          </cell>
          <cell r="X613">
            <v>1</v>
          </cell>
          <cell r="Z613" t="str">
            <v>CIMS.CAN.BC.Natural Gas Production.Natural Gas Supply.LNG CompressionBCLNG CompressionLNG Compression ElecOutput</v>
          </cell>
        </row>
        <row r="614">
          <cell r="A614" t="str">
            <v>CIMS.CAN.BC.Natural Gas Production.Natural Gas Supply.LNG Compression</v>
          </cell>
          <cell r="B614" t="str">
            <v>Service</v>
          </cell>
          <cell r="C614" t="str">
            <v>BC</v>
          </cell>
          <cell r="D614" t="str">
            <v>Natural Gas Production</v>
          </cell>
          <cell r="E614" t="str">
            <v>LNG Compression</v>
          </cell>
          <cell r="F614" t="str">
            <v>LNG Compression Elec</v>
          </cell>
          <cell r="G614" t="str">
            <v>Service requested</v>
          </cell>
          <cell r="J614" t="str">
            <v>CIMS.CAN.BC.Electricity</v>
          </cell>
          <cell r="K614"/>
          <cell r="L614" t="str">
            <v>GJ</v>
          </cell>
          <cell r="N614">
            <v>7.4637653299999996E-7</v>
          </cell>
          <cell r="O614">
            <v>7.4637653299999996E-7</v>
          </cell>
          <cell r="P614">
            <v>7.4637653299999996E-7</v>
          </cell>
          <cell r="Q614">
            <v>7.4637653299999996E-7</v>
          </cell>
          <cell r="R614">
            <v>7.4637653299999996E-7</v>
          </cell>
          <cell r="S614">
            <v>7.4637653299999996E-7</v>
          </cell>
          <cell r="T614">
            <v>7.4637653299999996E-7</v>
          </cell>
          <cell r="U614">
            <v>7.4637653299999996E-7</v>
          </cell>
          <cell r="V614">
            <v>7.4637653299999996E-7</v>
          </cell>
          <cell r="W614">
            <v>7.4637653299999996E-7</v>
          </cell>
          <cell r="X614">
            <v>7.4637653299999996E-7</v>
          </cell>
          <cell r="Z614" t="str">
            <v>CIMS.CAN.BC.Natural Gas Production.Natural Gas Supply.LNG CompressionBCLNG CompressionLNG Compression ElecService requestedCIMS.CAN.BC.Electricity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vice Requested"/>
      <sheetName val="Sheet1"/>
    </sheetNames>
    <sheetDataSet>
      <sheetData sheetId="0">
        <row r="2">
          <cell r="A2" t="str">
            <v>Branch</v>
          </cell>
          <cell r="B2" t="str">
            <v>Type</v>
          </cell>
          <cell r="C2" t="str">
            <v>Region</v>
          </cell>
          <cell r="D2" t="str">
            <v>Sector</v>
          </cell>
          <cell r="E2" t="str">
            <v>Service</v>
          </cell>
          <cell r="F2" t="str">
            <v>Technology</v>
          </cell>
          <cell r="G2" t="str">
            <v>Parameter</v>
          </cell>
          <cell r="H2"/>
          <cell r="I2" t="str">
            <v>Sub_Context</v>
          </cell>
          <cell r="J2" t="str">
            <v>Target</v>
          </cell>
          <cell r="K2"/>
          <cell r="L2" t="str">
            <v>Source</v>
          </cell>
          <cell r="M2" t="str">
            <v>Unit</v>
          </cell>
          <cell r="N2">
            <v>2000</v>
          </cell>
          <cell r="O2">
            <v>2005</v>
          </cell>
          <cell r="P2">
            <v>2010</v>
          </cell>
          <cell r="Q2">
            <v>2015</v>
          </cell>
          <cell r="R2">
            <v>2020</v>
          </cell>
          <cell r="S2">
            <v>2025</v>
          </cell>
          <cell r="T2">
            <v>2030</v>
          </cell>
          <cell r="U2">
            <v>2035</v>
          </cell>
          <cell r="V2">
            <v>2040</v>
          </cell>
          <cell r="W2">
            <v>2045</v>
          </cell>
          <cell r="X2">
            <v>2050</v>
          </cell>
          <cell r="Y2" t="str">
            <v>Comments</v>
          </cell>
          <cell r="Z2"/>
        </row>
        <row r="3">
          <cell r="A3" t="str">
            <v>CIMS.CAN.BC</v>
          </cell>
          <cell r="B3" t="str">
            <v>Region</v>
          </cell>
          <cell r="C3" t="str">
            <v>BC</v>
          </cell>
          <cell r="D3" t="str">
            <v>Natural Gas Production</v>
          </cell>
          <cell r="E3"/>
          <cell r="F3"/>
          <cell r="G3" t="str">
            <v>Service requested</v>
          </cell>
          <cell r="H3"/>
          <cell r="I3"/>
          <cell r="J3" t="str">
            <v>CIMS.CAN.BC.Natural Gas Production</v>
          </cell>
          <cell r="K3" t="str">
            <v>Y</v>
          </cell>
          <cell r="L3" t="str">
            <v>Natural gas production_2000-2021 data compilation</v>
          </cell>
          <cell r="M3" t="str">
            <v>1000 m3</v>
          </cell>
          <cell r="N3">
            <v>23988694.229335465</v>
          </cell>
          <cell r="O3">
            <v>29894439.62572857</v>
          </cell>
          <cell r="P3">
            <v>33265271.874463737</v>
          </cell>
          <cell r="Q3">
            <v>48256082.461794622</v>
          </cell>
          <cell r="R3">
            <v>61185261.516402736</v>
          </cell>
          <cell r="S3">
            <v>79488653.782111481</v>
          </cell>
          <cell r="T3">
            <v>95413534.754454538</v>
          </cell>
          <cell r="U3">
            <v>112872795.29341321</v>
          </cell>
          <cell r="V3">
            <v>134720124.560316</v>
          </cell>
          <cell r="W3">
            <v>150860679.00753155</v>
          </cell>
          <cell r="X3">
            <v>150339287.3318311</v>
          </cell>
          <cell r="Y3"/>
          <cell r="Z3" t="str">
            <v>CIMS.CAN.BCBCService requestedCIMS.CAN.BC.Natural Gas Production</v>
          </cell>
        </row>
        <row r="4">
          <cell r="A4" t="str">
            <v>CIMS.CAN.BC.Natural Gas Production</v>
          </cell>
          <cell r="B4" t="str">
            <v>Sector</v>
          </cell>
          <cell r="C4" t="str">
            <v>BC</v>
          </cell>
          <cell r="D4" t="str">
            <v>Natural Gas Production</v>
          </cell>
          <cell r="G4" t="str">
            <v>Service requested</v>
          </cell>
          <cell r="J4" t="str">
            <v>CIMS.CAN.BC.Natural Gas Production.Natural Gas Supply</v>
          </cell>
          <cell r="K4" t="str">
            <v>Y</v>
          </cell>
          <cell r="L4" t="str">
            <v>ES</v>
          </cell>
          <cell r="M4" t="str">
            <v>1000 m3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Z4" t="str">
            <v>CIMS.CAN.BC.Natural Gas ProductionBCService requestedCIMS.CAN.BC.Natural Gas Production.Natural Gas Supply</v>
          </cell>
        </row>
        <row r="5">
          <cell r="A5" t="str">
            <v>CIMS.CAN.BC.Natural Gas Production.Natural Gas</v>
          </cell>
          <cell r="B5" t="str">
            <v>Service</v>
          </cell>
          <cell r="C5" t="str">
            <v>BC</v>
          </cell>
          <cell r="D5" t="str">
            <v>Natural Gas Production</v>
          </cell>
          <cell r="E5" t="str">
            <v>Natural Gas</v>
          </cell>
          <cell r="G5" t="str">
            <v>Service requested</v>
          </cell>
          <cell r="J5" t="str">
            <v>CIMS.CAN.BC.Natural Gas Production.Natural Gas.Distribution</v>
          </cell>
          <cell r="L5"/>
          <cell r="M5" t="str">
            <v>GJ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Z5" t="str">
            <v>CIMS.CAN.BC.Natural Gas Production.Natural GasBCNatural GasService requestedCIMS.CAN.BC.Natural Gas Production.Natural Gas.Distribution</v>
          </cell>
        </row>
        <row r="6">
          <cell r="A6" t="str">
            <v>CIMS.CAN.BC.Natural Gas Production.Natural Gas Supply</v>
          </cell>
          <cell r="B6" t="str">
            <v>Service</v>
          </cell>
          <cell r="C6" t="str">
            <v>BC</v>
          </cell>
          <cell r="D6" t="str">
            <v>Natural Gas Production</v>
          </cell>
          <cell r="E6" t="str">
            <v>Natural Gas Supply</v>
          </cell>
          <cell r="G6" t="str">
            <v>Service requested</v>
          </cell>
          <cell r="J6" t="str">
            <v>CIMS.CAN.BC.Natural Gas Production.Natural Gas Supply.Extraction</v>
          </cell>
          <cell r="K6" t="str">
            <v>Y</v>
          </cell>
          <cell r="L6" t="str">
            <v>ES</v>
          </cell>
          <cell r="M6" t="str">
            <v>1000 m3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  <cell r="Z6" t="str">
            <v>CIMS.CAN.BC.Natural Gas Production.Natural Gas SupplyBCNatural Gas SupplyService requestedCIMS.CAN.BC.Natural Gas Production.Natural Gas Supply.Extraction</v>
          </cell>
        </row>
        <row r="7">
          <cell r="A7" t="str">
            <v>CIMS.CAN.BC.Natural Gas Production.Natural Gas Supply</v>
          </cell>
          <cell r="B7" t="str">
            <v>Service</v>
          </cell>
          <cell r="C7" t="str">
            <v>BC</v>
          </cell>
          <cell r="D7" t="str">
            <v>Natural Gas Production</v>
          </cell>
          <cell r="E7" t="str">
            <v>Natural Gas Supply</v>
          </cell>
          <cell r="G7" t="str">
            <v>Service requested</v>
          </cell>
          <cell r="J7" t="str">
            <v>CIMS.CAN.BC.Natural Gas Production.Natural Gas Supply.Processing</v>
          </cell>
          <cell r="K7" t="str">
            <v>Y</v>
          </cell>
          <cell r="L7" t="str">
            <v>ES</v>
          </cell>
          <cell r="M7" t="str">
            <v>1000 m3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Z7" t="str">
            <v>CIMS.CAN.BC.Natural Gas Production.Natural Gas SupplyBCNatural Gas SupplyService requestedCIMS.CAN.BC.Natural Gas Production.Natural Gas Supply.Processing</v>
          </cell>
        </row>
        <row r="8">
          <cell r="A8" t="str">
            <v>CIMS.CAN.BC.Natural Gas Production.Natural Gas Supply</v>
          </cell>
          <cell r="B8" t="str">
            <v>Service</v>
          </cell>
          <cell r="C8" t="str">
            <v>BC</v>
          </cell>
          <cell r="D8" t="str">
            <v>Natural Gas Production</v>
          </cell>
          <cell r="E8" t="str">
            <v>Natural Gas Supply</v>
          </cell>
          <cell r="G8" t="str">
            <v>Service requested</v>
          </cell>
          <cell r="J8" t="str">
            <v>CIMS.CAN.BC.Natural Gas Production.Natural Gas Supply.Transmission</v>
          </cell>
          <cell r="K8" t="str">
            <v>Y</v>
          </cell>
          <cell r="L8" t="str">
            <v>Final Transmission Calculations_06.01.24.xlsx</v>
          </cell>
          <cell r="M8" t="str">
            <v>1000 m3 km / day</v>
          </cell>
          <cell r="N8">
            <v>12.593218418111109</v>
          </cell>
          <cell r="O8">
            <v>9.8611220598454672</v>
          </cell>
          <cell r="P8">
            <v>8.5356219967928695</v>
          </cell>
          <cell r="Q8">
            <v>5.599007862948592</v>
          </cell>
          <cell r="R8">
            <v>4.1725151583370419</v>
          </cell>
          <cell r="S8">
            <v>3.2122593903168739</v>
          </cell>
          <cell r="T8">
            <v>2.6768857957311081</v>
          </cell>
          <cell r="U8">
            <v>2.2632123827850501</v>
          </cell>
          <cell r="V8">
            <v>1.8963972183026048</v>
          </cell>
          <cell r="W8">
            <v>1.6936025209450971</v>
          </cell>
          <cell r="X8">
            <v>1.699525887151321</v>
          </cell>
          <cell r="Z8" t="str">
            <v>CIMS.CAN.BC.Natural Gas Production.Natural Gas SupplyBCNatural Gas SupplyService requestedCIMS.CAN.BC.Natural Gas Production.Natural Gas Supply.Transmission</v>
          </cell>
        </row>
        <row r="9">
          <cell r="A9" t="str">
            <v>CIMS.CAN.BC.Natural Gas Production.Natural Gas Supply.Controls</v>
          </cell>
          <cell r="B9" t="str">
            <v>Service</v>
          </cell>
          <cell r="C9" t="str">
            <v>BC</v>
          </cell>
          <cell r="D9" t="str">
            <v>Natural Gas Production</v>
          </cell>
          <cell r="E9" t="str">
            <v>Controls</v>
          </cell>
          <cell r="F9" t="str">
            <v>High bleed</v>
          </cell>
          <cell r="G9" t="str">
            <v>Service requested</v>
          </cell>
          <cell r="J9" t="str">
            <v>CIMS.CAN.BC.Natural Gas Production.Natural Gas Supply.Venting.Point Venting</v>
          </cell>
          <cell r="K9" t="str">
            <v>Y</v>
          </cell>
          <cell r="M9" t="str">
            <v>tCO2e</v>
          </cell>
          <cell r="N9">
            <v>1.8908895582531948E-2</v>
          </cell>
          <cell r="O9">
            <v>1.8870005939972286E-2</v>
          </cell>
          <cell r="P9">
            <v>1.8944434178698052E-2</v>
          </cell>
          <cell r="Q9">
            <v>1.253664822064573E-2</v>
          </cell>
          <cell r="R9">
            <v>9.5598905802999675E-3</v>
          </cell>
          <cell r="S9">
            <v>7.6156157505620735E-3</v>
          </cell>
          <cell r="T9">
            <v>6.3835562592090417E-3</v>
          </cell>
          <cell r="U9">
            <v>5.3961423158854025E-3</v>
          </cell>
          <cell r="V9">
            <v>4.5210592625481542E-3</v>
          </cell>
          <cell r="W9">
            <v>4.0373520191079757E-3</v>
          </cell>
          <cell r="X9">
            <v>4.0513539594656481E-3</v>
          </cell>
          <cell r="Z9" t="str">
            <v>CIMS.CAN.BC.Natural Gas Production.Natural Gas Supply.ControlsBCControlsHigh bleedService requestedCIMS.CAN.BC.Natural Gas Production.Natural Gas Supply.Venting.Point Venting</v>
          </cell>
        </row>
        <row r="10">
          <cell r="A10" t="str">
            <v>CIMS.CAN.BC.Natural Gas Production.Natural Gas Supply.Controls</v>
          </cell>
          <cell r="B10" t="str">
            <v>Service</v>
          </cell>
          <cell r="C10" t="str">
            <v>BC</v>
          </cell>
          <cell r="D10" t="str">
            <v>Natural Gas Production</v>
          </cell>
          <cell r="E10" t="str">
            <v>Controls</v>
          </cell>
          <cell r="F10" t="str">
            <v>Med bleed</v>
          </cell>
          <cell r="G10" t="str">
            <v>Service requested</v>
          </cell>
          <cell r="J10" t="str">
            <v>CIMS.CAN.BC.Natural Gas Production.Natural Gas Supply.Venting.Point Venting</v>
          </cell>
          <cell r="K10" t="str">
            <v>Y</v>
          </cell>
          <cell r="M10" t="str">
            <v>tCO2e</v>
          </cell>
          <cell r="N10">
            <v>1.8908895582531948E-2</v>
          </cell>
          <cell r="O10">
            <v>1.8870005939972286E-2</v>
          </cell>
          <cell r="P10">
            <v>1.8944434178698052E-2</v>
          </cell>
          <cell r="Q10">
            <v>1.253664822064573E-2</v>
          </cell>
          <cell r="R10">
            <v>9.5598905802999675E-3</v>
          </cell>
          <cell r="S10">
            <v>7.6156157505620735E-3</v>
          </cell>
          <cell r="T10">
            <v>6.3835562592090417E-3</v>
          </cell>
          <cell r="U10">
            <v>5.3961423158854025E-3</v>
          </cell>
          <cell r="V10">
            <v>4.5210592625481542E-3</v>
          </cell>
          <cell r="W10">
            <v>4.0373520191079757E-3</v>
          </cell>
          <cell r="X10">
            <v>4.0513539594656481E-3</v>
          </cell>
          <cell r="Z10" t="str">
            <v>CIMS.CAN.BC.Natural Gas Production.Natural Gas Supply.ControlsBCControlsMed bleedService requestedCIMS.CAN.BC.Natural Gas Production.Natural Gas Supply.Venting.Point Venting</v>
          </cell>
        </row>
        <row r="11">
          <cell r="A11" t="str">
            <v>CIMS.CAN.BC.Natural Gas Production.Natural Gas Supply.Controls</v>
          </cell>
          <cell r="B11" t="str">
            <v>Service</v>
          </cell>
          <cell r="C11" t="str">
            <v>BC</v>
          </cell>
          <cell r="D11" t="str">
            <v>Natural Gas Production</v>
          </cell>
          <cell r="E11" t="str">
            <v>Controls</v>
          </cell>
          <cell r="F11" t="str">
            <v>Low bleed</v>
          </cell>
          <cell r="G11" t="str">
            <v>Service requested</v>
          </cell>
          <cell r="J11" t="str">
            <v>CIMS.CAN.BC.Natural Gas Production.Natural Gas Supply.Venting.Point Venting</v>
          </cell>
          <cell r="K11" t="str">
            <v>Y</v>
          </cell>
          <cell r="M11" t="str">
            <v>tCO2e</v>
          </cell>
          <cell r="N11">
            <v>1.8908895582531948E-2</v>
          </cell>
          <cell r="O11">
            <v>1.8870005939972286E-2</v>
          </cell>
          <cell r="P11">
            <v>1.8944434178698052E-2</v>
          </cell>
          <cell r="Q11">
            <v>1.253664822064573E-2</v>
          </cell>
          <cell r="R11">
            <v>9.5598905802999675E-3</v>
          </cell>
          <cell r="S11">
            <v>7.6156157505620735E-3</v>
          </cell>
          <cell r="T11">
            <v>6.3835562592090417E-3</v>
          </cell>
          <cell r="U11">
            <v>5.3961423158854025E-3</v>
          </cell>
          <cell r="V11">
            <v>4.5210592625481542E-3</v>
          </cell>
          <cell r="W11">
            <v>4.0373520191079757E-3</v>
          </cell>
          <cell r="X11">
            <v>4.0513539594656481E-3</v>
          </cell>
          <cell r="Z11" t="str">
            <v>CIMS.CAN.BC.Natural Gas Production.Natural Gas Supply.ControlsBCControlsLow bleedService requestedCIMS.CAN.BC.Natural Gas Production.Natural Gas Supply.Venting.Point Venting</v>
          </cell>
        </row>
        <row r="12">
          <cell r="A12" t="str">
            <v>CIMS.CAN.BC.Natural Gas Production.Natural Gas Supply.Controls</v>
          </cell>
          <cell r="B12" t="str">
            <v>Service</v>
          </cell>
          <cell r="C12" t="str">
            <v>BC</v>
          </cell>
          <cell r="D12" t="str">
            <v>Natural Gas Production</v>
          </cell>
          <cell r="E12" t="str">
            <v>Controls</v>
          </cell>
          <cell r="F12" t="str">
            <v>Electric</v>
          </cell>
          <cell r="G12" t="str">
            <v>Service requested</v>
          </cell>
          <cell r="J12" t="str">
            <v>CIMS.CAN.BC.Electricity</v>
          </cell>
          <cell r="K12" t="str">
            <v>ISH</v>
          </cell>
          <cell r="L12" t="str">
            <v xml:space="preserve">CIMS Base **split between transmission &amp; controls &amp; pumping </v>
          </cell>
          <cell r="M12" t="str">
            <v>GJ</v>
          </cell>
          <cell r="N12">
            <v>1.2104094400000001E-2</v>
          </cell>
          <cell r="O12">
            <v>1.2104094400000001E-2</v>
          </cell>
          <cell r="P12">
            <v>1.2104094400000001E-2</v>
          </cell>
          <cell r="Q12">
            <v>1.2104094400000001E-2</v>
          </cell>
          <cell r="R12">
            <v>1.2104094400000001E-2</v>
          </cell>
          <cell r="S12">
            <v>1.2104094400000001E-2</v>
          </cell>
          <cell r="T12">
            <v>1.2104094400000001E-2</v>
          </cell>
          <cell r="U12">
            <v>1.2104094400000001E-2</v>
          </cell>
          <cell r="V12">
            <v>1.2104094400000001E-2</v>
          </cell>
          <cell r="W12">
            <v>1.2104094400000001E-2</v>
          </cell>
          <cell r="X12">
            <v>1.2104094400000001E-2</v>
          </cell>
          <cell r="Z12" t="str">
            <v>CIMS.CAN.BC.Natural Gas Production.Natural Gas Supply.ControlsBCControlsElectricService requestedCIMS.CAN.BC.Electricity</v>
          </cell>
        </row>
        <row r="13">
          <cell r="A13" t="str">
            <v>CIMS.CAN.BC.Natural Gas Production.Natural Gas Supply.Direct Drive Large</v>
          </cell>
          <cell r="B13" t="str">
            <v>Service</v>
          </cell>
          <cell r="C13" t="str">
            <v>BC</v>
          </cell>
          <cell r="D13" t="str">
            <v>Natural Gas Production</v>
          </cell>
          <cell r="E13" t="str">
            <v>Direct Drive Large</v>
          </cell>
          <cell r="F13" t="str">
            <v>Natural Gas turbine</v>
          </cell>
          <cell r="G13" t="str">
            <v>Service requested</v>
          </cell>
          <cell r="J13" t="str">
            <v>CIMS.CAN.BC.Natural Gas Production.Natural Gas</v>
          </cell>
          <cell r="K13" t="str">
            <v>Y</v>
          </cell>
          <cell r="L13" t="str">
            <v>CIMS Base Model</v>
          </cell>
          <cell r="M13" t="str">
            <v>GJ</v>
          </cell>
          <cell r="N13">
            <v>2.8</v>
          </cell>
          <cell r="O13">
            <v>2.8</v>
          </cell>
          <cell r="P13">
            <v>2.8</v>
          </cell>
          <cell r="Q13">
            <v>2.8</v>
          </cell>
          <cell r="R13">
            <v>2.8</v>
          </cell>
          <cell r="S13">
            <v>2.8</v>
          </cell>
          <cell r="T13">
            <v>2.8</v>
          </cell>
          <cell r="U13">
            <v>2.8</v>
          </cell>
          <cell r="V13">
            <v>2.8</v>
          </cell>
          <cell r="W13">
            <v>2.8</v>
          </cell>
          <cell r="X13">
            <v>2.8</v>
          </cell>
          <cell r="Z13" t="str">
            <v>CIMS.CAN.BC.Natural Gas Production.Natural Gas Supply.Direct Drive LargeBCDirect Drive LargeNatural Gas turbineService requestedCIMS.CAN.BC.Natural Gas Production.Natural Gas</v>
          </cell>
        </row>
        <row r="14">
          <cell r="A14" t="str">
            <v>CIMS.CAN.BC.Natural Gas Production.Natural Gas Supply.Direct Drive Large</v>
          </cell>
          <cell r="B14" t="str">
            <v>Service</v>
          </cell>
          <cell r="C14" t="str">
            <v>BC</v>
          </cell>
          <cell r="D14" t="str">
            <v>Natural Gas Production</v>
          </cell>
          <cell r="E14" t="str">
            <v>Direct Drive Large</v>
          </cell>
          <cell r="F14" t="str">
            <v>Natural Gas turbine Eff 2010</v>
          </cell>
          <cell r="G14" t="str">
            <v>Service requested</v>
          </cell>
          <cell r="J14" t="str">
            <v>CIMS.CAN.BC.Natural Gas Production.Natural Gas</v>
          </cell>
          <cell r="K14" t="str">
            <v>Y</v>
          </cell>
          <cell r="L14" t="str">
            <v>CIMS Base Model</v>
          </cell>
          <cell r="M14" t="str">
            <v>GJ</v>
          </cell>
          <cell r="N14">
            <v>2.48397291196388</v>
          </cell>
          <cell r="O14">
            <v>2.48397291196388</v>
          </cell>
          <cell r="P14">
            <v>2.48397291196388</v>
          </cell>
          <cell r="Q14">
            <v>2.48397291196388</v>
          </cell>
          <cell r="R14">
            <v>2.48397291196388</v>
          </cell>
          <cell r="S14">
            <v>2.48397291196388</v>
          </cell>
          <cell r="T14">
            <v>2.48397291196388</v>
          </cell>
          <cell r="U14">
            <v>2.48397291196388</v>
          </cell>
          <cell r="V14">
            <v>2.48397291196388</v>
          </cell>
          <cell r="W14">
            <v>2.48397291196388</v>
          </cell>
          <cell r="X14">
            <v>2.48397291196388</v>
          </cell>
          <cell r="Z14" t="str">
            <v>CIMS.CAN.BC.Natural Gas Production.Natural Gas Supply.Direct Drive LargeBCDirect Drive LargeNatural Gas turbine Eff 2010Service requestedCIMS.CAN.BC.Natural Gas Production.Natural Gas</v>
          </cell>
        </row>
        <row r="15">
          <cell r="A15" t="str">
            <v>CIMS.CAN.BC.Natural Gas Production.Natural Gas Supply.Direct Drive Large</v>
          </cell>
          <cell r="B15" t="str">
            <v>Service</v>
          </cell>
          <cell r="C15" t="str">
            <v>BC</v>
          </cell>
          <cell r="D15" t="str">
            <v>Natural Gas Production</v>
          </cell>
          <cell r="E15" t="str">
            <v>Direct Drive Large</v>
          </cell>
          <cell r="F15" t="str">
            <v>Natural Gas turbine Eff 2020</v>
          </cell>
          <cell r="G15" t="str">
            <v>Service requested</v>
          </cell>
          <cell r="J15" t="str">
            <v>CIMS.CAN.BC.Natural Gas Production.Natural Gas</v>
          </cell>
          <cell r="K15" t="str">
            <v>Y</v>
          </cell>
          <cell r="L15" t="str">
            <v>CIMS Base Model</v>
          </cell>
          <cell r="M15" t="str">
            <v>GJ</v>
          </cell>
          <cell r="N15">
            <v>2.3512820512820518</v>
          </cell>
          <cell r="O15">
            <v>2.3512820512820518</v>
          </cell>
          <cell r="P15">
            <v>2.3512820512820518</v>
          </cell>
          <cell r="Q15">
            <v>2.3512820512820518</v>
          </cell>
          <cell r="R15">
            <v>2.3512820512820518</v>
          </cell>
          <cell r="S15">
            <v>2.3512820512820518</v>
          </cell>
          <cell r="T15">
            <v>2.3512820512820518</v>
          </cell>
          <cell r="U15">
            <v>2.3512820512820518</v>
          </cell>
          <cell r="V15">
            <v>2.3512820512820518</v>
          </cell>
          <cell r="W15">
            <v>2.3512820512820518</v>
          </cell>
          <cell r="X15">
            <v>2.3512820512820518</v>
          </cell>
          <cell r="Z15" t="str">
            <v>CIMS.CAN.BC.Natural Gas Production.Natural Gas Supply.Direct Drive LargeBCDirect Drive LargeNatural Gas turbine Eff 2020Service requestedCIMS.CAN.BC.Natural Gas Production.Natural Gas</v>
          </cell>
        </row>
        <row r="16">
          <cell r="A16" t="str">
            <v>CIMS.CAN.BC.Natural Gas Production.Natural Gas Supply.Direct Drive Large</v>
          </cell>
          <cell r="B16" t="str">
            <v>Service</v>
          </cell>
          <cell r="C16" t="str">
            <v>BC</v>
          </cell>
          <cell r="D16" t="str">
            <v>Natural Gas Production</v>
          </cell>
          <cell r="E16" t="str">
            <v>Direct Drive Large</v>
          </cell>
          <cell r="F16" t="str">
            <v>Natural Gas turbine Eff 2030</v>
          </cell>
          <cell r="G16" t="str">
            <v>Service requested</v>
          </cell>
          <cell r="J16" t="str">
            <v>CIMS.CAN.BC.Natural Gas Production.Natural Gas</v>
          </cell>
          <cell r="K16" t="str">
            <v>Y</v>
          </cell>
          <cell r="L16" t="str">
            <v>CIMS Base Model</v>
          </cell>
          <cell r="M16" t="str">
            <v>GJ</v>
          </cell>
          <cell r="N16">
            <v>2.2901144640998909</v>
          </cell>
          <cell r="O16">
            <v>2.2901144640998909</v>
          </cell>
          <cell r="P16">
            <v>2.2901144640998909</v>
          </cell>
          <cell r="Q16">
            <v>2.2901144640998909</v>
          </cell>
          <cell r="R16">
            <v>2.2901144640998909</v>
          </cell>
          <cell r="S16">
            <v>2.2901144640998909</v>
          </cell>
          <cell r="T16">
            <v>2.2901144640998909</v>
          </cell>
          <cell r="U16">
            <v>2.2901144640998909</v>
          </cell>
          <cell r="V16">
            <v>2.2901144640998909</v>
          </cell>
          <cell r="W16">
            <v>2.2901144640998909</v>
          </cell>
          <cell r="X16">
            <v>2.2901144640998909</v>
          </cell>
          <cell r="Z16" t="str">
            <v>CIMS.CAN.BC.Natural Gas Production.Natural Gas Supply.Direct Drive LargeBCDirect Drive LargeNatural Gas turbine Eff 2030Service requestedCIMS.CAN.BC.Natural Gas Production.Natural Gas</v>
          </cell>
        </row>
        <row r="17">
          <cell r="A17" t="str">
            <v>CIMS.CAN.BC.Natural Gas Production.Natural Gas Supply.Direct Drive Large</v>
          </cell>
          <cell r="B17" t="str">
            <v>Service</v>
          </cell>
          <cell r="C17" t="str">
            <v>BC</v>
          </cell>
          <cell r="D17" t="str">
            <v>Natural Gas Production</v>
          </cell>
          <cell r="E17" t="str">
            <v>Direct Drive Large</v>
          </cell>
          <cell r="F17" t="str">
            <v>Std AC motor 500 hp</v>
          </cell>
          <cell r="G17" t="str">
            <v>Service requested</v>
          </cell>
          <cell r="J17" t="str">
            <v>CIMS.CAN.BC.Electricity</v>
          </cell>
          <cell r="K17" t="str">
            <v>Y</v>
          </cell>
          <cell r="L17" t="str">
            <v>CIMS Base Model</v>
          </cell>
          <cell r="M17" t="str">
            <v>GJ</v>
          </cell>
          <cell r="N17">
            <v>0.85106382978723216</v>
          </cell>
          <cell r="O17">
            <v>0.85106382978723216</v>
          </cell>
          <cell r="P17">
            <v>0.85106382978723216</v>
          </cell>
          <cell r="Q17">
            <v>0.85106382978723216</v>
          </cell>
          <cell r="R17">
            <v>0.85106382978723216</v>
          </cell>
          <cell r="S17">
            <v>0.85106382978723216</v>
          </cell>
          <cell r="T17">
            <v>0.85106382978723216</v>
          </cell>
          <cell r="U17">
            <v>0.85106382978723216</v>
          </cell>
          <cell r="V17">
            <v>0.85106382978723216</v>
          </cell>
          <cell r="W17">
            <v>0.85106382978723216</v>
          </cell>
          <cell r="X17">
            <v>0.85106382978723216</v>
          </cell>
          <cell r="Z17" t="str">
            <v>CIMS.CAN.BC.Natural Gas Production.Natural Gas Supply.Direct Drive LargeBCDirect Drive LargeStd AC motor 500 hpService requestedCIMS.CAN.BC.Electricity</v>
          </cell>
        </row>
        <row r="18">
          <cell r="A18" t="str">
            <v>CIMS.CAN.BC.Natural Gas Production.Natural Gas Supply.Direct Drive Large</v>
          </cell>
          <cell r="B18" t="str">
            <v>Service</v>
          </cell>
          <cell r="C18" t="str">
            <v>BC</v>
          </cell>
          <cell r="D18" t="str">
            <v>Natural Gas Production</v>
          </cell>
          <cell r="E18" t="str">
            <v>Direct Drive Large</v>
          </cell>
          <cell r="F18" t="str">
            <v>Eff AC motor 500 hp</v>
          </cell>
          <cell r="G18" t="str">
            <v>Service requested</v>
          </cell>
          <cell r="J18" t="str">
            <v>CIMS.CAN.BC.Electricity</v>
          </cell>
          <cell r="K18" t="str">
            <v>Y</v>
          </cell>
          <cell r="L18" t="str">
            <v>CIMS Base Model</v>
          </cell>
          <cell r="M18" t="str">
            <v>GJ</v>
          </cell>
          <cell r="N18">
            <v>0.84210526315788803</v>
          </cell>
          <cell r="O18">
            <v>0.84210526315788803</v>
          </cell>
          <cell r="P18">
            <v>0.84210526315788803</v>
          </cell>
          <cell r="Q18">
            <v>0.84210526315788803</v>
          </cell>
          <cell r="R18">
            <v>0.84210526315788803</v>
          </cell>
          <cell r="S18">
            <v>0.84210526315788803</v>
          </cell>
          <cell r="T18">
            <v>0.84210526315788803</v>
          </cell>
          <cell r="U18">
            <v>0.84210526315788803</v>
          </cell>
          <cell r="V18">
            <v>0.84210526315788803</v>
          </cell>
          <cell r="W18">
            <v>0.84210526315788803</v>
          </cell>
          <cell r="X18">
            <v>0.84210526315788803</v>
          </cell>
          <cell r="Z18" t="str">
            <v>CIMS.CAN.BC.Natural Gas Production.Natural Gas Supply.Direct Drive LargeBCDirect Drive LargeEff AC motor 500 hpService requestedCIMS.CAN.BC.Electricity</v>
          </cell>
        </row>
        <row r="19">
          <cell r="A19" t="str">
            <v>CIMS.CAN.BC.Natural Gas Production.Natural Gas Supply.Direct Drive Small</v>
          </cell>
          <cell r="B19" t="str">
            <v>Service</v>
          </cell>
          <cell r="C19" t="str">
            <v>BC</v>
          </cell>
          <cell r="D19" t="str">
            <v>Natural Gas Production</v>
          </cell>
          <cell r="E19" t="str">
            <v>Direct Drive Small</v>
          </cell>
          <cell r="F19" t="str">
            <v>Reciprocating compressor</v>
          </cell>
          <cell r="G19" t="str">
            <v>Service requested</v>
          </cell>
          <cell r="H19"/>
          <cell r="I19"/>
          <cell r="J19" t="str">
            <v>CIMS.Generic Fuels.Propane</v>
          </cell>
          <cell r="K19" t="str">
            <v>Y</v>
          </cell>
          <cell r="L19" t="str">
            <v>CIMS Base Model</v>
          </cell>
          <cell r="M19" t="str">
            <v>GJ</v>
          </cell>
          <cell r="N19">
            <v>0.3</v>
          </cell>
          <cell r="O19">
            <v>0.3</v>
          </cell>
          <cell r="P19">
            <v>0.3</v>
          </cell>
          <cell r="Q19">
            <v>0.3</v>
          </cell>
          <cell r="R19">
            <v>0.3</v>
          </cell>
          <cell r="S19">
            <v>0.3</v>
          </cell>
          <cell r="T19">
            <v>0.3</v>
          </cell>
          <cell r="U19">
            <v>0.3</v>
          </cell>
          <cell r="V19">
            <v>0.3</v>
          </cell>
          <cell r="W19">
            <v>0.3</v>
          </cell>
          <cell r="X19">
            <v>0.3</v>
          </cell>
          <cell r="Z19" t="str">
            <v>CIMS.CAN.BC.Natural Gas Production.Natural Gas Supply.Direct Drive SmallBCDirect Drive SmallReciprocating compressorService requestedCIMS.Generic Fuels.Propane</v>
          </cell>
        </row>
        <row r="20">
          <cell r="A20" t="str">
            <v>CIMS.CAN.BC.Natural Gas Production.Natural Gas Supply.Direct Drive Small</v>
          </cell>
          <cell r="B20" t="str">
            <v>Service</v>
          </cell>
          <cell r="C20" t="str">
            <v>BC</v>
          </cell>
          <cell r="D20" t="str">
            <v>Natural Gas Production</v>
          </cell>
          <cell r="E20" t="str">
            <v>Direct Drive Small</v>
          </cell>
          <cell r="F20" t="str">
            <v>Reciprocating compressor lean burn retro</v>
          </cell>
          <cell r="G20" t="str">
            <v>Service requested</v>
          </cell>
          <cell r="H20"/>
          <cell r="I20"/>
          <cell r="J20" t="str">
            <v>CIMS.Generic Fuels.Propane</v>
          </cell>
          <cell r="K20" t="str">
            <v>Y</v>
          </cell>
          <cell r="L20" t="str">
            <v>CIMS Base Model</v>
          </cell>
          <cell r="M20" t="str">
            <v>GJ</v>
          </cell>
          <cell r="N20">
            <v>0.27</v>
          </cell>
          <cell r="O20">
            <v>0.27</v>
          </cell>
          <cell r="P20">
            <v>0.27</v>
          </cell>
          <cell r="Q20">
            <v>0.27</v>
          </cell>
          <cell r="R20">
            <v>0.27</v>
          </cell>
          <cell r="S20">
            <v>0.27</v>
          </cell>
          <cell r="T20">
            <v>0.27</v>
          </cell>
          <cell r="U20">
            <v>0.27</v>
          </cell>
          <cell r="V20">
            <v>0.27</v>
          </cell>
          <cell r="W20">
            <v>0.27</v>
          </cell>
          <cell r="X20">
            <v>0.27</v>
          </cell>
          <cell r="Z20" t="str">
            <v>CIMS.CAN.BC.Natural Gas Production.Natural Gas Supply.Direct Drive SmallBCDirect Drive SmallReciprocating compressor lean burn retroService requestedCIMS.Generic Fuels.Propane</v>
          </cell>
        </row>
        <row r="21">
          <cell r="A21" t="str">
            <v>CIMS.CAN.BC.Natural Gas Production.Natural Gas Supply.Direct Drive Small</v>
          </cell>
          <cell r="B21" t="str">
            <v>Service</v>
          </cell>
          <cell r="C21" t="str">
            <v>BC</v>
          </cell>
          <cell r="D21" t="str">
            <v>Natural Gas Production</v>
          </cell>
          <cell r="E21" t="str">
            <v>Direct Drive Small</v>
          </cell>
          <cell r="F21" t="str">
            <v>Reciprocating compressor lean burn retro NG</v>
          </cell>
          <cell r="G21" t="str">
            <v>Service requested</v>
          </cell>
          <cell r="J21" t="str">
            <v>CIMS.CAN.BC.Natural Gas Production.Natural Gas</v>
          </cell>
          <cell r="K21" t="str">
            <v>Y</v>
          </cell>
          <cell r="L21" t="str">
            <v>CIMS Base Model</v>
          </cell>
          <cell r="M21" t="str">
            <v>GJ</v>
          </cell>
          <cell r="N21">
            <v>6</v>
          </cell>
          <cell r="O21">
            <v>6</v>
          </cell>
          <cell r="P21">
            <v>6</v>
          </cell>
          <cell r="Q21">
            <v>6</v>
          </cell>
          <cell r="R21">
            <v>6</v>
          </cell>
          <cell r="S21">
            <v>6</v>
          </cell>
          <cell r="T21">
            <v>6</v>
          </cell>
          <cell r="U21">
            <v>6</v>
          </cell>
          <cell r="V21">
            <v>6</v>
          </cell>
          <cell r="W21">
            <v>6</v>
          </cell>
          <cell r="X21">
            <v>6</v>
          </cell>
          <cell r="Z21" t="str">
            <v>CIMS.CAN.BC.Natural Gas Production.Natural Gas Supply.Direct Drive SmallBCDirect Drive SmallReciprocating compressor lean burn retro NGService requestedCIMS.CAN.BC.Natural Gas Production.Natural Gas</v>
          </cell>
        </row>
        <row r="22">
          <cell r="A22" t="str">
            <v>CIMS.CAN.BC.Natural Gas Production.Natural Gas Supply.Direct Drive Small</v>
          </cell>
          <cell r="B22" t="str">
            <v>Service</v>
          </cell>
          <cell r="C22" t="str">
            <v>BC</v>
          </cell>
          <cell r="D22" t="str">
            <v>Natural Gas Production</v>
          </cell>
          <cell r="E22" t="str">
            <v>Direct Drive Small</v>
          </cell>
          <cell r="F22" t="str">
            <v>Reciprocating compressor electric</v>
          </cell>
          <cell r="G22" t="str">
            <v>Service requested</v>
          </cell>
          <cell r="J22" t="str">
            <v>CIMS.CAN.BC.Electricity</v>
          </cell>
          <cell r="K22" t="str">
            <v>Y</v>
          </cell>
          <cell r="L22" t="str">
            <v>CIMS Base Model</v>
          </cell>
          <cell r="M22" t="str">
            <v>GJ</v>
          </cell>
          <cell r="N22">
            <v>0.84408349520000003</v>
          </cell>
          <cell r="O22">
            <v>0.84408349520000003</v>
          </cell>
          <cell r="P22">
            <v>0.84408349520000003</v>
          </cell>
          <cell r="Q22">
            <v>0.84408349520000003</v>
          </cell>
          <cell r="R22">
            <v>0.84408349520000003</v>
          </cell>
          <cell r="S22">
            <v>0.84408349520000003</v>
          </cell>
          <cell r="T22">
            <v>0.84408349520000003</v>
          </cell>
          <cell r="U22">
            <v>0.84408349520000003</v>
          </cell>
          <cell r="V22">
            <v>0.84408349520000003</v>
          </cell>
          <cell r="W22">
            <v>0.84408349520000003</v>
          </cell>
          <cell r="X22">
            <v>0.84408349520000003</v>
          </cell>
          <cell r="Z22" t="str">
            <v>CIMS.CAN.BC.Natural Gas Production.Natural Gas Supply.Direct Drive SmallBCDirect Drive SmallReciprocating compressor electricService requestedCIMS.CAN.BC.Electricity</v>
          </cell>
        </row>
        <row r="23">
          <cell r="A23" t="str">
            <v>CIMS.CAN.BC.Natural Gas Production.Natural Gas Supply.Direct Heat</v>
          </cell>
          <cell r="B23" t="str">
            <v>Service</v>
          </cell>
          <cell r="C23" t="str">
            <v>BC</v>
          </cell>
          <cell r="D23" t="str">
            <v>Natural Gas Production</v>
          </cell>
          <cell r="E23" t="str">
            <v>Direct Heat</v>
          </cell>
          <cell r="F23" t="str">
            <v>Boilers</v>
          </cell>
          <cell r="G23" t="str">
            <v>Service requested</v>
          </cell>
          <cell r="J23" t="str">
            <v>CIMS.CAN.BC.Natural Gas Production.Natural Gas</v>
          </cell>
          <cell r="K23" t="str">
            <v>Y</v>
          </cell>
          <cell r="L23" t="str">
            <v>CIMS Base Model</v>
          </cell>
          <cell r="M23" t="str">
            <v>GJ</v>
          </cell>
          <cell r="N23">
            <v>0.6</v>
          </cell>
          <cell r="O23">
            <v>0.6</v>
          </cell>
          <cell r="P23">
            <v>0.6</v>
          </cell>
          <cell r="Q23">
            <v>0.6</v>
          </cell>
          <cell r="R23">
            <v>0.6</v>
          </cell>
          <cell r="S23">
            <v>0.6</v>
          </cell>
          <cell r="T23">
            <v>0.6</v>
          </cell>
          <cell r="U23">
            <v>0.6</v>
          </cell>
          <cell r="V23">
            <v>0.6</v>
          </cell>
          <cell r="W23">
            <v>0.6</v>
          </cell>
          <cell r="X23">
            <v>0.6</v>
          </cell>
          <cell r="Z23" t="str">
            <v>CIMS.CAN.BC.Natural Gas Production.Natural Gas Supply.Direct HeatBCDirect HeatBoilersService requestedCIMS.CAN.BC.Natural Gas Production.Natural Gas</v>
          </cell>
        </row>
        <row r="24">
          <cell r="A24" t="str">
            <v>CIMS.CAN.BC.Natural Gas Production.Natural Gas Supply.Direct Heat</v>
          </cell>
          <cell r="B24" t="str">
            <v>Service</v>
          </cell>
          <cell r="C24" t="str">
            <v>BC</v>
          </cell>
          <cell r="D24" t="str">
            <v>Natural Gas Production</v>
          </cell>
          <cell r="E24" t="str">
            <v>Direct Heat</v>
          </cell>
          <cell r="F24" t="str">
            <v>Boilers improved thermal eff</v>
          </cell>
          <cell r="G24" t="str">
            <v>Service requested</v>
          </cell>
          <cell r="J24" t="str">
            <v>CIMS.CAN.BC.Natural Gas Production.Natural Gas</v>
          </cell>
          <cell r="K24" t="str">
            <v>Y</v>
          </cell>
          <cell r="L24" t="str">
            <v>CIMS Base Model</v>
          </cell>
          <cell r="M24" t="str">
            <v>GJ</v>
          </cell>
          <cell r="N24">
            <v>0.54586466165413527</v>
          </cell>
          <cell r="O24">
            <v>0.54586466165413527</v>
          </cell>
          <cell r="P24">
            <v>0.54586466165413527</v>
          </cell>
          <cell r="Q24">
            <v>0.54586466165413527</v>
          </cell>
          <cell r="R24">
            <v>0.54586466165413527</v>
          </cell>
          <cell r="S24">
            <v>0.54586466165413527</v>
          </cell>
          <cell r="T24">
            <v>0.54586466165413527</v>
          </cell>
          <cell r="U24">
            <v>0.54586466165413527</v>
          </cell>
          <cell r="V24">
            <v>0.54586466165413527</v>
          </cell>
          <cell r="W24">
            <v>0.54586466165413527</v>
          </cell>
          <cell r="X24">
            <v>0.54586466165413527</v>
          </cell>
          <cell r="Z24" t="str">
            <v>CIMS.CAN.BC.Natural Gas Production.Natural Gas Supply.Direct HeatBCDirect HeatBoilers improved thermal effService requestedCIMS.CAN.BC.Natural Gas Production.Natural Gas</v>
          </cell>
        </row>
        <row r="25">
          <cell r="A25" t="str">
            <v>CIMS.CAN.BC.Natural Gas Production.Natural Gas Supply.Direct Heat</v>
          </cell>
          <cell r="B25" t="str">
            <v>Service</v>
          </cell>
          <cell r="C25" t="str">
            <v>BC</v>
          </cell>
          <cell r="D25" t="str">
            <v>Natural Gas Production</v>
          </cell>
          <cell r="E25" t="str">
            <v>Direct Heat</v>
          </cell>
          <cell r="F25" t="str">
            <v>Boilers improved thermal eff CCS</v>
          </cell>
          <cell r="G25" t="str">
            <v>Service requested</v>
          </cell>
          <cell r="J25" t="str">
            <v>CIMS.CAN.BC.Natural Gas Production.Natural Gas</v>
          </cell>
          <cell r="K25" t="str">
            <v>Y</v>
          </cell>
          <cell r="L25" t="str">
            <v>CIMS Base Model</v>
          </cell>
          <cell r="M25" t="str">
            <v>GJ</v>
          </cell>
          <cell r="N25">
            <v>0.54586466165413527</v>
          </cell>
          <cell r="O25">
            <v>0.54586466165413527</v>
          </cell>
          <cell r="P25">
            <v>0.54586466165413527</v>
          </cell>
          <cell r="Q25">
            <v>0.54586466165413527</v>
          </cell>
          <cell r="R25">
            <v>0.54586466165413527</v>
          </cell>
          <cell r="S25">
            <v>0.54586466165413527</v>
          </cell>
          <cell r="T25">
            <v>0.54586466165413527</v>
          </cell>
          <cell r="U25">
            <v>0.54586466165413527</v>
          </cell>
          <cell r="V25">
            <v>0.54586466165413527</v>
          </cell>
          <cell r="W25">
            <v>0.54586466165413527</v>
          </cell>
          <cell r="X25">
            <v>0.54586466165413527</v>
          </cell>
          <cell r="Z25" t="str">
            <v>CIMS.CAN.BC.Natural Gas Production.Natural Gas Supply.Direct HeatBCDirect HeatBoilers improved thermal eff CCSService requestedCIMS.CAN.BC.Natural Gas Production.Natural Gas</v>
          </cell>
        </row>
        <row r="26">
          <cell r="A26" t="str">
            <v>CIMS.CAN.BC.Natural Gas Production.Natural Gas Supply.Direct Heat</v>
          </cell>
          <cell r="B26" t="str">
            <v>Service</v>
          </cell>
          <cell r="C26" t="str">
            <v>BC</v>
          </cell>
          <cell r="D26" t="str">
            <v>Natural Gas Production</v>
          </cell>
          <cell r="E26" t="str">
            <v>Direct Heat</v>
          </cell>
          <cell r="F26" t="str">
            <v>Boilers improved thermal eff CCS</v>
          </cell>
          <cell r="G26" t="str">
            <v>Service requested</v>
          </cell>
          <cell r="J26" t="str">
            <v>CIMS.CAN.BC.Natural Gas Production.Natural Gas Supply.CCS_Natural Gas</v>
          </cell>
          <cell r="K26" t="str">
            <v>Y</v>
          </cell>
          <cell r="L26" t="str">
            <v>CIMS Base Model</v>
          </cell>
          <cell r="M26" t="str">
            <v>tCO2e/GJ heat provided</v>
          </cell>
          <cell r="N26">
            <v>5.0916968883826567E-2</v>
          </cell>
          <cell r="O26">
            <v>5.0916968883826567E-2</v>
          </cell>
          <cell r="P26">
            <v>5.0916968883826567E-2</v>
          </cell>
          <cell r="Q26">
            <v>5.0916968883826567E-2</v>
          </cell>
          <cell r="R26">
            <v>5.0916968883826567E-2</v>
          </cell>
          <cell r="S26">
            <v>5.0916968883826567E-2</v>
          </cell>
          <cell r="T26">
            <v>5.0916968883826567E-2</v>
          </cell>
          <cell r="U26">
            <v>5.0916968883826567E-2</v>
          </cell>
          <cell r="V26">
            <v>5.0916968883826567E-2</v>
          </cell>
          <cell r="W26">
            <v>5.0916968883826567E-2</v>
          </cell>
          <cell r="X26">
            <v>5.0916968883826567E-2</v>
          </cell>
          <cell r="Z26" t="str">
            <v>CIMS.CAN.BC.Natural Gas Production.Natural Gas Supply.Direct HeatBCDirect HeatBoilers improved thermal eff CCSService requestedCIMS.CAN.BC.Natural Gas Production.Natural Gas Supply.CCS_Natural Gas</v>
          </cell>
        </row>
        <row r="27">
          <cell r="A27" t="str">
            <v>CIMS.CAN.BC.Natural Gas Production.Natural Gas Supply.Direct Heat</v>
          </cell>
          <cell r="B27" t="str">
            <v>Service</v>
          </cell>
          <cell r="C27" t="str">
            <v>BC</v>
          </cell>
          <cell r="D27" t="str">
            <v>Natural Gas Production</v>
          </cell>
          <cell r="E27" t="str">
            <v>Direct Heat</v>
          </cell>
          <cell r="F27" t="str">
            <v>Boilers cogen</v>
          </cell>
          <cell r="G27" t="str">
            <v>Service requested</v>
          </cell>
          <cell r="J27" t="str">
            <v>CIMS.CAN.BC.Natural Gas Production.Natural Gas</v>
          </cell>
          <cell r="L27" t="str">
            <v>..\Technologies\Cogen techs_08.28.24.xlsx</v>
          </cell>
          <cell r="M27" t="str">
            <v>GJ</v>
          </cell>
          <cell r="N27">
            <v>0.54586466165413527</v>
          </cell>
          <cell r="O27">
            <v>0.54586466165413527</v>
          </cell>
          <cell r="P27">
            <v>0.54586466165413527</v>
          </cell>
          <cell r="Q27">
            <v>0.54586466165413527</v>
          </cell>
          <cell r="R27">
            <v>0.54586466165413527</v>
          </cell>
          <cell r="S27">
            <v>0.54586466165413527</v>
          </cell>
          <cell r="T27">
            <v>0.54586466165413527</v>
          </cell>
          <cell r="U27">
            <v>0.54586466165413527</v>
          </cell>
          <cell r="V27">
            <v>0.54586466165413527</v>
          </cell>
          <cell r="W27">
            <v>0.54586466165413527</v>
          </cell>
          <cell r="X27">
            <v>0.54586466165413527</v>
          </cell>
          <cell r="Z27" t="str">
            <v>CIMS.CAN.BC.Natural Gas Production.Natural Gas Supply.Direct HeatBCDirect HeatBoilers cogenService requestedCIMS.CAN.BC.Natural Gas Production.Natural Gas</v>
          </cell>
        </row>
        <row r="28">
          <cell r="A28" t="str">
            <v>CIMS.CAN.BC.Natural Gas Production.Natural Gas Supply.Direct Heat</v>
          </cell>
          <cell r="B28" t="str">
            <v>Service</v>
          </cell>
          <cell r="C28" t="str">
            <v>BC</v>
          </cell>
          <cell r="D28" t="str">
            <v>Natural Gas Production</v>
          </cell>
          <cell r="E28" t="str">
            <v>Direct Heat</v>
          </cell>
          <cell r="F28" t="str">
            <v>Boilers cogen</v>
          </cell>
          <cell r="G28" t="str">
            <v>Service requested</v>
          </cell>
          <cell r="J28" t="str">
            <v>CIMS.CAN.BC.Electricity</v>
          </cell>
          <cell r="L28" t="str">
            <v>..\Technologies\Cogen techs_08.28.24.xlsx</v>
          </cell>
          <cell r="M28" t="str">
            <v>GJ</v>
          </cell>
          <cell r="N28">
            <v>-0.13881653296308399</v>
          </cell>
          <cell r="O28">
            <v>-0.13881653296308399</v>
          </cell>
          <cell r="P28">
            <v>-0.13881653296308399</v>
          </cell>
          <cell r="Q28">
            <v>-0.13881653296308399</v>
          </cell>
          <cell r="R28">
            <v>-0.13881653296308399</v>
          </cell>
          <cell r="S28">
            <v>-0.13881653296308399</v>
          </cell>
          <cell r="T28">
            <v>-0.13881653296308399</v>
          </cell>
          <cell r="U28">
            <v>-0.13881653296308399</v>
          </cell>
          <cell r="V28">
            <v>-0.13881653296308399</v>
          </cell>
          <cell r="W28">
            <v>-0.13881653296308399</v>
          </cell>
          <cell r="X28">
            <v>-0.13881653296308399</v>
          </cell>
          <cell r="Z28" t="str">
            <v>CIMS.CAN.BC.Natural Gas Production.Natural Gas Supply.Direct HeatBCDirect HeatBoilers cogenService requestedCIMS.CAN.BC.Electricity</v>
          </cell>
        </row>
        <row r="29">
          <cell r="A29" t="str">
            <v>CIMS.CAN.BC.Natural Gas Production.Natural Gas Supply.Extraction</v>
          </cell>
          <cell r="B29" t="str">
            <v>Service</v>
          </cell>
          <cell r="C29" t="str">
            <v>BC</v>
          </cell>
          <cell r="D29" t="str">
            <v>Natural Gas Production</v>
          </cell>
          <cell r="E29" t="str">
            <v>Extraction</v>
          </cell>
          <cell r="G29" t="str">
            <v>Service requested</v>
          </cell>
          <cell r="J29" t="str">
            <v>CIMS.CAN.BC.Natural Gas Production.Natural Gas Supply.Extraction.Conventional Production</v>
          </cell>
          <cell r="K29" t="str">
            <v>Y</v>
          </cell>
          <cell r="L29" t="str">
            <v>Natural gas production_2000-2021 data comp_05.09.24.xlsx</v>
          </cell>
          <cell r="M29" t="str">
            <v>1000 m3</v>
          </cell>
          <cell r="N29">
            <v>0.87121388718908133</v>
          </cell>
          <cell r="O29">
            <v>0.72103658536573068</v>
          </cell>
          <cell r="P29">
            <v>0.54482063082373622</v>
          </cell>
          <cell r="Q29">
            <v>0.19153777681147888</v>
          </cell>
          <cell r="R29">
            <v>8.0618234268087063E-2</v>
          </cell>
          <cell r="S29">
            <v>4.3846965527918412E-2</v>
          </cell>
          <cell r="T29">
            <v>2.6014947286100158E-2</v>
          </cell>
          <cell r="U29">
            <v>1.6489838165986388E-2</v>
          </cell>
          <cell r="V29">
            <v>1.094291657806223E-2</v>
          </cell>
          <cell r="W29">
            <v>8.1676209908503675E-3</v>
          </cell>
          <cell r="X29">
            <v>7.1785304206345114E-3</v>
          </cell>
          <cell r="Z29" t="str">
            <v>CIMS.CAN.BC.Natural Gas Production.Natural Gas Supply.ExtractionBCExtractionService requestedCIMS.CAN.BC.Natural Gas Production.Natural Gas Supply.Extraction.Conventional Production</v>
          </cell>
        </row>
        <row r="30">
          <cell r="A30" t="str">
            <v>CIMS.CAN.BC.Natural Gas Production.Natural Gas Supply.Extraction</v>
          </cell>
          <cell r="B30" t="str">
            <v>Service</v>
          </cell>
          <cell r="C30" t="str">
            <v>BC</v>
          </cell>
          <cell r="D30" t="str">
            <v>Natural Gas Production</v>
          </cell>
          <cell r="E30" t="str">
            <v>Extraction</v>
          </cell>
          <cell r="G30" t="str">
            <v>Service requested</v>
          </cell>
          <cell r="J30" t="str">
            <v>CIMS.CAN.BC.Natural Gas Production.Natural Gas Supply.Extraction.Coal Bed Methane</v>
          </cell>
          <cell r="K30" t="str">
            <v>Y</v>
          </cell>
          <cell r="L30" t="str">
            <v>Natural gas production_2000-2021 data comp_05.09.24.xlsx</v>
          </cell>
          <cell r="M30" t="str">
            <v>1000 m3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Z30" t="str">
            <v>CIMS.CAN.BC.Natural Gas Production.Natural Gas Supply.ExtractionBCExtractionService requestedCIMS.CAN.BC.Natural Gas Production.Natural Gas Supply.Extraction.Coal Bed Methane</v>
          </cell>
        </row>
        <row r="31">
          <cell r="A31" t="str">
            <v>CIMS.CAN.BC.Natural Gas Production.Natural Gas Supply.Extraction</v>
          </cell>
          <cell r="B31" t="str">
            <v>Service</v>
          </cell>
          <cell r="C31" t="str">
            <v>BC</v>
          </cell>
          <cell r="D31" t="str">
            <v>Natural Gas Production</v>
          </cell>
          <cell r="E31" t="str">
            <v>Extraction</v>
          </cell>
          <cell r="G31" t="str">
            <v>Service requested</v>
          </cell>
          <cell r="J31" t="str">
            <v>CIMS.CAN.BC.Natural Gas Production.Natural Gas Supply.Extraction.Tight</v>
          </cell>
          <cell r="K31" t="str">
            <v>Y</v>
          </cell>
          <cell r="L31" t="str">
            <v>Natural gas production_2000-2021 data comp_05.09.24.xlsx</v>
          </cell>
          <cell r="M31" t="str">
            <v>1000 m3</v>
          </cell>
          <cell r="N31">
            <v>0.12878611281091867</v>
          </cell>
          <cell r="O31">
            <v>0.27896341463426949</v>
          </cell>
          <cell r="P31">
            <v>0.40042817958703947</v>
          </cell>
          <cell r="Q31">
            <v>0.72383209783903901</v>
          </cell>
          <cell r="R31">
            <v>0.8946419942077789</v>
          </cell>
          <cell r="S31">
            <v>0.94526598199859213</v>
          </cell>
          <cell r="T31">
            <v>0.96638554956061007</v>
          </cell>
          <cell r="U31">
            <v>0.97675112925419927</v>
          </cell>
          <cell r="V31">
            <v>0.98155230363338097</v>
          </cell>
          <cell r="W31">
            <v>0.98370715803488118</v>
          </cell>
          <cell r="X31">
            <v>0.98522779048525122</v>
          </cell>
          <cell r="Z31" t="str">
            <v>CIMS.CAN.BC.Natural Gas Production.Natural Gas Supply.ExtractionBCExtractionService requestedCIMS.CAN.BC.Natural Gas Production.Natural Gas Supply.Extraction.Tight</v>
          </cell>
        </row>
        <row r="32">
          <cell r="A32" t="str">
            <v>CIMS.CAN.BC.Natural Gas Production.Natural Gas Supply.Extraction</v>
          </cell>
          <cell r="B32" t="str">
            <v>Service</v>
          </cell>
          <cell r="C32" t="str">
            <v>BC</v>
          </cell>
          <cell r="D32" t="str">
            <v>Natural Gas Production</v>
          </cell>
          <cell r="E32" t="str">
            <v>Extraction</v>
          </cell>
          <cell r="G32" t="str">
            <v>Service requested</v>
          </cell>
          <cell r="J32" t="str">
            <v>CIMS.CAN.BC.Natural Gas Production.Natural Gas Supply.Extraction.Shale</v>
          </cell>
          <cell r="K32" t="str">
            <v>Y</v>
          </cell>
          <cell r="L32" t="str">
            <v>Natural gas production_2000-2021 data comp_05.09.24.xlsx</v>
          </cell>
          <cell r="M32" t="str">
            <v>1000 m3</v>
          </cell>
          <cell r="N32">
            <v>0</v>
          </cell>
          <cell r="O32">
            <v>0</v>
          </cell>
          <cell r="P32">
            <v>5.4751189589224168E-2</v>
          </cell>
          <cell r="Q32">
            <v>8.463012534948211E-2</v>
          </cell>
          <cell r="R32">
            <v>2.4739771524134035E-2</v>
          </cell>
          <cell r="S32">
            <v>1.0887052473489516E-2</v>
          </cell>
          <cell r="T32">
            <v>7.5995031532897642E-3</v>
          </cell>
          <cell r="U32">
            <v>6.7590325798144186E-3</v>
          </cell>
          <cell r="V32">
            <v>7.5047797885568019E-3</v>
          </cell>
          <cell r="W32">
            <v>8.1252209742685346E-3</v>
          </cell>
          <cell r="X32">
            <v>7.5936790941142996E-3</v>
          </cell>
          <cell r="Z32" t="str">
            <v>CIMS.CAN.BC.Natural Gas Production.Natural Gas Supply.ExtractionBCExtractionService requestedCIMS.CAN.BC.Natural Gas Production.Natural Gas Supply.Extraction.Shale</v>
          </cell>
        </row>
        <row r="33">
          <cell r="A33" t="str">
            <v>CIMS.CAN.BC.Natural Gas Production.Natural Gas Supply.Extraction.Coal Bed Methane</v>
          </cell>
          <cell r="B33" t="str">
            <v>Service</v>
          </cell>
          <cell r="C33" t="str">
            <v>BC</v>
          </cell>
          <cell r="D33" t="str">
            <v>Natural Gas Production</v>
          </cell>
          <cell r="E33" t="str">
            <v>Coal Bed Methane</v>
          </cell>
          <cell r="F33" t="str">
            <v>Raw NG prod from coal bed methane</v>
          </cell>
          <cell r="G33" t="str">
            <v>Service requested</v>
          </cell>
          <cell r="H33"/>
          <cell r="I33"/>
          <cell r="J33" t="str">
            <v>CIMS.CAN.BC.Natural Gas Production.OG Liquid Fuel Blend.Diesel Blend</v>
          </cell>
          <cell r="K33" t="str">
            <v>Y</v>
          </cell>
          <cell r="L33" t="str">
            <v>JCIMS / Base Model</v>
          </cell>
          <cell r="M33" t="str">
            <v>GJ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Z33" t="str">
            <v>CIMS.CAN.BC.Natural Gas Production.Natural Gas Supply.Extraction.Coal Bed MethaneBCCoal Bed MethaneRaw NG prod from coal bed methaneService requestedCIMS.CAN.BC.Natural Gas Production.OG Liquid Fuel Blend.Diesel Blend</v>
          </cell>
        </row>
        <row r="34">
          <cell r="A34" t="str">
            <v>CIMS.CAN.BC.Natural Gas Production.Natural Gas Supply.Extraction.Coal Bed Methane</v>
          </cell>
          <cell r="B34" t="str">
            <v>Service</v>
          </cell>
          <cell r="C34" t="str">
            <v>BC</v>
          </cell>
          <cell r="D34" t="str">
            <v>Natural Gas Production</v>
          </cell>
          <cell r="E34" t="str">
            <v>Coal Bed Methane</v>
          </cell>
          <cell r="F34" t="str">
            <v>Raw NG prod from coal bed methane</v>
          </cell>
          <cell r="G34" t="str">
            <v>Service requested</v>
          </cell>
          <cell r="J34" t="str">
            <v>CIMS.CAN.BC.Natural Gas Production.Natural Gas Supply.Extraction.Drilling</v>
          </cell>
          <cell r="K34" t="str">
            <v>Y</v>
          </cell>
          <cell r="L34" t="str">
            <v>Exporation &amp; Drilling.xlsx</v>
          </cell>
          <cell r="M34" t="str">
            <v>Wells per 1000m3</v>
          </cell>
          <cell r="N34">
            <v>0</v>
          </cell>
          <cell r="O34">
            <v>6.98056235917532E-4</v>
          </cell>
          <cell r="P34">
            <v>1.2630364230467397E-3</v>
          </cell>
          <cell r="Q34">
            <v>2.4879575699717953E-3</v>
          </cell>
          <cell r="R34">
            <v>2.4879575699717953E-3</v>
          </cell>
          <cell r="S34">
            <v>2.4879575699717953E-3</v>
          </cell>
          <cell r="T34">
            <v>2.4879575699717953E-3</v>
          </cell>
          <cell r="U34">
            <v>2.4879575699717953E-3</v>
          </cell>
          <cell r="V34">
            <v>2.4879575699717953E-3</v>
          </cell>
          <cell r="W34">
            <v>2.4879575699717953E-3</v>
          </cell>
          <cell r="X34">
            <v>2.4879575699717953E-3</v>
          </cell>
          <cell r="Z34" t="str">
            <v>CIMS.CAN.BC.Natural Gas Production.Natural Gas Supply.Extraction.Coal Bed MethaneBCCoal Bed MethaneRaw NG prod from coal bed methaneService requestedCIMS.CAN.BC.Natural Gas Production.Natural Gas Supply.Extraction.Drilling</v>
          </cell>
        </row>
        <row r="35">
          <cell r="A35" t="str">
            <v>CIMS.CAN.BC.Natural Gas Production.Natural Gas Supply.Extraction.Coal Bed Methane</v>
          </cell>
          <cell r="B35" t="str">
            <v>Service</v>
          </cell>
          <cell r="C35" t="str">
            <v>BC</v>
          </cell>
          <cell r="D35" t="str">
            <v>Natural Gas Production</v>
          </cell>
          <cell r="E35" t="str">
            <v>Coal Bed Methane</v>
          </cell>
          <cell r="F35" t="str">
            <v>Raw NG prod from coal bed methane</v>
          </cell>
          <cell r="G35" t="str">
            <v>Service requested</v>
          </cell>
          <cell r="J35" t="str">
            <v>CIMS.CAN.BC.Natural Gas Production.Natural Gas Supply.Gathering Batteries</v>
          </cell>
          <cell r="K35" t="str">
            <v>Y</v>
          </cell>
          <cell r="M35" t="str">
            <v>GJ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Z35" t="str">
            <v>CIMS.CAN.BC.Natural Gas Production.Natural Gas Supply.Extraction.Coal Bed MethaneBCCoal Bed MethaneRaw NG prod from coal bed methaneService requestedCIMS.CAN.BC.Natural Gas Production.Natural Gas Supply.Gathering Batteries</v>
          </cell>
        </row>
        <row r="36">
          <cell r="A36" t="str">
            <v>CIMS.CAN.BC.Natural Gas Production.Natural Gas Supply.Extraction.Coal Bed Methane</v>
          </cell>
          <cell r="B36" t="str">
            <v>Service</v>
          </cell>
          <cell r="C36" t="str">
            <v>BC</v>
          </cell>
          <cell r="D36" t="str">
            <v>Natural Gas Production</v>
          </cell>
          <cell r="E36" t="str">
            <v>Coal Bed Methane</v>
          </cell>
          <cell r="F36" t="str">
            <v>Raw NG prod from coal bed methane</v>
          </cell>
          <cell r="G36" t="str">
            <v>Service requested</v>
          </cell>
          <cell r="J36" t="str">
            <v>CIMS.CAN.BC.Natural Gas Production.Natural Gas Supply.Extraction.Compression</v>
          </cell>
          <cell r="K36" t="str">
            <v>Y</v>
          </cell>
          <cell r="M36" t="str">
            <v>GJ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Z36" t="str">
            <v>CIMS.CAN.BC.Natural Gas Production.Natural Gas Supply.Extraction.Coal Bed MethaneBCCoal Bed MethaneRaw NG prod from coal bed methaneService requestedCIMS.CAN.BC.Natural Gas Production.Natural Gas Supply.Extraction.Compression</v>
          </cell>
        </row>
        <row r="37">
          <cell r="A37" t="str">
            <v>CIMS.CAN.BC.Natural Gas Production.Natural Gas Supply.Extraction.Coal Bed Methane</v>
          </cell>
          <cell r="B37" t="str">
            <v>Service</v>
          </cell>
          <cell r="C37" t="str">
            <v>BC</v>
          </cell>
          <cell r="D37" t="str">
            <v>Natural Gas Production</v>
          </cell>
          <cell r="E37" t="str">
            <v>Coal Bed Methane</v>
          </cell>
          <cell r="F37" t="str">
            <v>Raw NG prod from coal bed methane</v>
          </cell>
          <cell r="G37" t="str">
            <v>Service requested</v>
          </cell>
          <cell r="J37" t="str">
            <v>CIMS.CAN.BC.Natural Gas Production.Natural Gas Supply.Testing and Maintenance</v>
          </cell>
          <cell r="K37" t="str">
            <v>Y</v>
          </cell>
          <cell r="M37" t="str">
            <v>GJ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Z37" t="str">
            <v>CIMS.CAN.BC.Natural Gas Production.Natural Gas Supply.Extraction.Coal Bed MethaneBCCoal Bed MethaneRaw NG prod from coal bed methaneService requestedCIMS.CAN.BC.Natural Gas Production.Natural Gas Supply.Testing and Maintenance</v>
          </cell>
        </row>
        <row r="38">
          <cell r="A38" t="str">
            <v>CIMS.CAN.BC.Natural Gas Production.Natural Gas Supply.Extraction.Coal Bed Methane</v>
          </cell>
          <cell r="B38" t="str">
            <v>Service</v>
          </cell>
          <cell r="C38" t="str">
            <v>BC</v>
          </cell>
          <cell r="D38" t="str">
            <v>Natural Gas Production</v>
          </cell>
          <cell r="E38" t="str">
            <v>Coal Bed Methane</v>
          </cell>
          <cell r="F38" t="str">
            <v>Raw NG prod from coal bed methane</v>
          </cell>
          <cell r="G38" t="str">
            <v>Service requested</v>
          </cell>
          <cell r="J38" t="str">
            <v>CIMS.CAN.BC.Natural Gas Production.Natural Gas Supply.Fugitive</v>
          </cell>
          <cell r="K38" t="str">
            <v>Y</v>
          </cell>
          <cell r="M38" t="str">
            <v>tCO2e</v>
          </cell>
          <cell r="N38">
            <v>7.9348766278196092E-3</v>
          </cell>
          <cell r="O38">
            <v>9.7002094235268434E-3</v>
          </cell>
          <cell r="P38">
            <v>7.8198493778936212E-3</v>
          </cell>
          <cell r="Q38">
            <v>3.5718631385906045E-3</v>
          </cell>
          <cell r="R38">
            <v>1.9867679732213221E-3</v>
          </cell>
          <cell r="S38">
            <v>7.8944369570951498E-4</v>
          </cell>
          <cell r="T38">
            <v>3.6146498394938468E-5</v>
          </cell>
          <cell r="U38">
            <v>3.0555327099784854E-5</v>
          </cell>
          <cell r="V38">
            <v>2.5600222625337567E-5</v>
          </cell>
          <cell r="W38">
            <v>2.2861259829575048E-5</v>
          </cell>
          <cell r="X38">
            <v>2.2940544963771914E-5</v>
          </cell>
          <cell r="Z38" t="str">
            <v>CIMS.CAN.BC.Natural Gas Production.Natural Gas Supply.Extraction.Coal Bed MethaneBCCoal Bed MethaneRaw NG prod from coal bed methaneService requestedCIMS.CAN.BC.Natural Gas Production.Natural Gas Supply.Fugitive</v>
          </cell>
        </row>
        <row r="39">
          <cell r="A39" t="str">
            <v>CIMS.CAN.BC.Natural Gas Production.Natural Gas Supply.Extraction.Coal Bed Methane</v>
          </cell>
          <cell r="B39" t="str">
            <v>Service</v>
          </cell>
          <cell r="C39" t="str">
            <v>BC</v>
          </cell>
          <cell r="D39" t="str">
            <v>Natural Gas Production</v>
          </cell>
          <cell r="E39" t="str">
            <v>Coal Bed Methane</v>
          </cell>
          <cell r="F39" t="str">
            <v>Raw NG prod from coal bed methane Eff</v>
          </cell>
          <cell r="G39" t="str">
            <v>Service requested</v>
          </cell>
          <cell r="H39"/>
          <cell r="I39"/>
          <cell r="J39" t="str">
            <v>CIMS.CAN.BC.Natural Gas Production.OG Liquid Fuel Blend.Diesel Blend</v>
          </cell>
          <cell r="K39" t="str">
            <v>Y</v>
          </cell>
          <cell r="L39" t="str">
            <v>JCIMS / Base Model</v>
          </cell>
          <cell r="M39" t="str">
            <v>GJ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Z39" t="str">
            <v>CIMS.CAN.BC.Natural Gas Production.Natural Gas Supply.Extraction.Coal Bed MethaneBCCoal Bed MethaneRaw NG prod from coal bed methane EffService requestedCIMS.CAN.BC.Natural Gas Production.OG Liquid Fuel Blend.Diesel Blend</v>
          </cell>
        </row>
        <row r="40">
          <cell r="A40" t="str">
            <v>CIMS.CAN.BC.Natural Gas Production.Natural Gas Supply.Extraction.Coal Bed Methane</v>
          </cell>
          <cell r="B40" t="str">
            <v>Service</v>
          </cell>
          <cell r="C40" t="str">
            <v>BC</v>
          </cell>
          <cell r="D40" t="str">
            <v>Natural Gas Production</v>
          </cell>
          <cell r="E40" t="str">
            <v>Coal Bed Methane</v>
          </cell>
          <cell r="F40" t="str">
            <v>Raw NG prod from coal bed methane Eff</v>
          </cell>
          <cell r="G40" t="str">
            <v>Service requested</v>
          </cell>
          <cell r="J40" t="str">
            <v>CIMS.CAN.BC.Natural Gas Production.Natural Gas Supply.Extraction.Drilling</v>
          </cell>
          <cell r="K40" t="str">
            <v>Y</v>
          </cell>
          <cell r="L40" t="str">
            <v>ES Assumption</v>
          </cell>
          <cell r="M40" t="str">
            <v>Wells per 1000m3</v>
          </cell>
          <cell r="N40">
            <v>0</v>
          </cell>
          <cell r="O40">
            <v>5.584449887340256E-4</v>
          </cell>
          <cell r="P40">
            <v>1.0104291384373917E-3</v>
          </cell>
          <cell r="Q40">
            <v>1.9903660559774362E-3</v>
          </cell>
          <cell r="R40">
            <v>1.9903660559774362E-3</v>
          </cell>
          <cell r="S40">
            <v>1.9903660559774362E-3</v>
          </cell>
          <cell r="T40">
            <v>1.9903660559774362E-3</v>
          </cell>
          <cell r="U40">
            <v>1.9903660559774362E-3</v>
          </cell>
          <cell r="V40">
            <v>1.9903660559774362E-3</v>
          </cell>
          <cell r="W40">
            <v>1.9903660559774362E-3</v>
          </cell>
          <cell r="X40">
            <v>1.9903660559774362E-3</v>
          </cell>
          <cell r="Z40" t="str">
            <v>CIMS.CAN.BC.Natural Gas Production.Natural Gas Supply.Extraction.Coal Bed MethaneBCCoal Bed MethaneRaw NG prod from coal bed methane EffService requestedCIMS.CAN.BC.Natural Gas Production.Natural Gas Supply.Extraction.Drilling</v>
          </cell>
        </row>
        <row r="41">
          <cell r="A41" t="str">
            <v>CIMS.CAN.BC.Natural Gas Production.Natural Gas Supply.Extraction.Coal Bed Methane</v>
          </cell>
          <cell r="B41" t="str">
            <v>Service</v>
          </cell>
          <cell r="C41" t="str">
            <v>BC</v>
          </cell>
          <cell r="D41" t="str">
            <v>Natural Gas Production</v>
          </cell>
          <cell r="E41" t="str">
            <v>Coal Bed Methane</v>
          </cell>
          <cell r="F41" t="str">
            <v>Raw NG prod from coal bed methane Eff</v>
          </cell>
          <cell r="G41" t="str">
            <v>Service requested</v>
          </cell>
          <cell r="J41" t="str">
            <v>CIMS.CAN.BC.Natural Gas Production.Natural Gas Supply.Gathering Batteries</v>
          </cell>
          <cell r="K41" t="str">
            <v>Y</v>
          </cell>
          <cell r="M41" t="str">
            <v>GJ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Z41" t="str">
            <v>CIMS.CAN.BC.Natural Gas Production.Natural Gas Supply.Extraction.Coal Bed MethaneBCCoal Bed MethaneRaw NG prod from coal bed methane EffService requestedCIMS.CAN.BC.Natural Gas Production.Natural Gas Supply.Gathering Batteries</v>
          </cell>
        </row>
        <row r="42">
          <cell r="A42" t="str">
            <v>CIMS.CAN.BC.Natural Gas Production.Natural Gas Supply.Extraction.Coal Bed Methane</v>
          </cell>
          <cell r="B42" t="str">
            <v>Service</v>
          </cell>
          <cell r="C42" t="str">
            <v>BC</v>
          </cell>
          <cell r="D42" t="str">
            <v>Natural Gas Production</v>
          </cell>
          <cell r="E42" t="str">
            <v>Coal Bed Methane</v>
          </cell>
          <cell r="F42" t="str">
            <v>Raw NG prod from coal bed methane Eff</v>
          </cell>
          <cell r="G42" t="str">
            <v>Service requested</v>
          </cell>
          <cell r="J42" t="str">
            <v>CIMS.CAN.BC.Natural Gas Production.Natural Gas Supply.Extraction.Compression</v>
          </cell>
          <cell r="K42" t="str">
            <v>Y</v>
          </cell>
          <cell r="M42" t="str">
            <v>GJ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Z42" t="str">
            <v>CIMS.CAN.BC.Natural Gas Production.Natural Gas Supply.Extraction.Coal Bed MethaneBCCoal Bed MethaneRaw NG prod from coal bed methane EffService requestedCIMS.CAN.BC.Natural Gas Production.Natural Gas Supply.Extraction.Compression</v>
          </cell>
        </row>
        <row r="43">
          <cell r="A43" t="str">
            <v>CIMS.CAN.BC.Natural Gas Production.Natural Gas Supply.Extraction.Coal Bed Methane</v>
          </cell>
          <cell r="B43" t="str">
            <v>Service</v>
          </cell>
          <cell r="C43" t="str">
            <v>BC</v>
          </cell>
          <cell r="D43" t="str">
            <v>Natural Gas Production</v>
          </cell>
          <cell r="E43" t="str">
            <v>Coal Bed Methane</v>
          </cell>
          <cell r="F43" t="str">
            <v>Raw NG prod from coal bed methane Eff</v>
          </cell>
          <cell r="G43" t="str">
            <v>Service requested</v>
          </cell>
          <cell r="J43" t="str">
            <v>CIMS.CAN.BC.Natural Gas Production.Natural Gas Supply.Testing and Maintenance</v>
          </cell>
          <cell r="K43" t="str">
            <v>Y</v>
          </cell>
          <cell r="M43" t="str">
            <v>GJ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Z43" t="str">
            <v>CIMS.CAN.BC.Natural Gas Production.Natural Gas Supply.Extraction.Coal Bed MethaneBCCoal Bed MethaneRaw NG prod from coal bed methane EffService requestedCIMS.CAN.BC.Natural Gas Production.Natural Gas Supply.Testing and Maintenance</v>
          </cell>
        </row>
        <row r="44">
          <cell r="A44" t="str">
            <v>CIMS.CAN.BC.Natural Gas Production.Natural Gas Supply.Extraction.Coal Bed Methane</v>
          </cell>
          <cell r="B44" t="str">
            <v>Service</v>
          </cell>
          <cell r="C44" t="str">
            <v>BC</v>
          </cell>
          <cell r="D44" t="str">
            <v>Natural Gas Production</v>
          </cell>
          <cell r="E44" t="str">
            <v>Coal Bed Methane</v>
          </cell>
          <cell r="F44" t="str">
            <v>Raw NG prod from coal bed methane Eff</v>
          </cell>
          <cell r="G44" t="str">
            <v>Service requested</v>
          </cell>
          <cell r="J44" t="str">
            <v>CIMS.CAN.BC.Natural Gas Production.Natural Gas Supply.Fugitive</v>
          </cell>
          <cell r="K44" t="str">
            <v>Y</v>
          </cell>
          <cell r="M44" t="str">
            <v>tCO2e</v>
          </cell>
          <cell r="N44">
            <v>7.9348766278196092E-3</v>
          </cell>
          <cell r="O44">
            <v>9.7002094235268434E-3</v>
          </cell>
          <cell r="P44">
            <v>7.8198493778936212E-3</v>
          </cell>
          <cell r="Q44">
            <v>3.5718631385906045E-3</v>
          </cell>
          <cell r="R44">
            <v>1.9867679732213221E-3</v>
          </cell>
          <cell r="S44">
            <v>7.8944369570951498E-4</v>
          </cell>
          <cell r="T44">
            <v>3.6146498394938468E-5</v>
          </cell>
          <cell r="U44">
            <v>3.0555327099784854E-5</v>
          </cell>
          <cell r="V44">
            <v>2.5600222625337567E-5</v>
          </cell>
          <cell r="W44">
            <v>2.2861259829575048E-5</v>
          </cell>
          <cell r="X44">
            <v>2.2940544963771914E-5</v>
          </cell>
          <cell r="Z44" t="str">
            <v>CIMS.CAN.BC.Natural Gas Production.Natural Gas Supply.Extraction.Coal Bed MethaneBCCoal Bed MethaneRaw NG prod from coal bed methane EffService requestedCIMS.CAN.BC.Natural Gas Production.Natural Gas Supply.Fugitive</v>
          </cell>
        </row>
        <row r="45">
          <cell r="A45" t="str">
            <v>CIMS.CAN.BC.Natural Gas Production.Natural Gas Supply.Extraction.Compression</v>
          </cell>
          <cell r="B45" t="str">
            <v>Service</v>
          </cell>
          <cell r="C45" t="str">
            <v>BC</v>
          </cell>
          <cell r="D45" t="str">
            <v>Natural Gas Production</v>
          </cell>
          <cell r="E45" t="str">
            <v>Compression</v>
          </cell>
          <cell r="F45" t="str">
            <v>Extraction Compression</v>
          </cell>
          <cell r="G45" t="str">
            <v>Service requested</v>
          </cell>
          <cell r="J45" t="str">
            <v>CIMS.CAN.BC.Natural Gas Production.Natural Gas Supply.Direct Heat</v>
          </cell>
          <cell r="K45" t="str">
            <v>Y</v>
          </cell>
          <cell r="L45" t="str">
            <v>CIMS Base Model</v>
          </cell>
          <cell r="M45" t="str">
            <v>GJ</v>
          </cell>
          <cell r="N45">
            <v>0.15357951100825551</v>
          </cell>
          <cell r="O45">
            <v>0.15357951100825551</v>
          </cell>
          <cell r="P45">
            <v>0.15357951100825551</v>
          </cell>
          <cell r="Q45">
            <v>0.15357951100825551</v>
          </cell>
          <cell r="R45">
            <v>0.15357951100825551</v>
          </cell>
          <cell r="S45">
            <v>0.15357951100825551</v>
          </cell>
          <cell r="T45">
            <v>0.15357951100825551</v>
          </cell>
          <cell r="U45">
            <v>0.15357951100825551</v>
          </cell>
          <cell r="V45">
            <v>0.15357951100825551</v>
          </cell>
          <cell r="W45">
            <v>0.15357951100825551</v>
          </cell>
          <cell r="X45">
            <v>0.15357951100825551</v>
          </cell>
          <cell r="Z45" t="str">
            <v>CIMS.CAN.BC.Natural Gas Production.Natural Gas Supply.Extraction.CompressionBCCompressionExtraction CompressionService requestedCIMS.CAN.BC.Natural Gas Production.Natural Gas Supply.Direct Heat</v>
          </cell>
        </row>
        <row r="46">
          <cell r="A46" t="str">
            <v>CIMS.CAN.BC.Natural Gas Production.Natural Gas Supply.Extraction.Compression</v>
          </cell>
          <cell r="B46" t="str">
            <v>Service</v>
          </cell>
          <cell r="C46" t="str">
            <v>BC</v>
          </cell>
          <cell r="D46" t="str">
            <v>Natural Gas Production</v>
          </cell>
          <cell r="E46" t="str">
            <v>Compression</v>
          </cell>
          <cell r="F46" t="str">
            <v>Extraction Compression</v>
          </cell>
          <cell r="G46" t="str">
            <v>Service requested</v>
          </cell>
          <cell r="J46" t="str">
            <v>CIMS.CAN.BC.Natural Gas Production.Natural Gas Supply.Direct Drive Small</v>
          </cell>
          <cell r="K46" t="str">
            <v>Y</v>
          </cell>
          <cell r="L46" t="str">
            <v>CIMS Base Model</v>
          </cell>
          <cell r="M46" t="str">
            <v>GJ</v>
          </cell>
          <cell r="N46">
            <v>0.31348200498187173</v>
          </cell>
          <cell r="O46">
            <v>0.31348200498187173</v>
          </cell>
          <cell r="P46">
            <v>0.31348200498187173</v>
          </cell>
          <cell r="Q46">
            <v>0.31348200498187173</v>
          </cell>
          <cell r="R46">
            <v>0.31348200498187173</v>
          </cell>
          <cell r="S46">
            <v>0.31348200498187173</v>
          </cell>
          <cell r="T46">
            <v>0.31348200498187173</v>
          </cell>
          <cell r="U46">
            <v>0.31348200498187173</v>
          </cell>
          <cell r="V46">
            <v>0.31348200498187173</v>
          </cell>
          <cell r="W46">
            <v>0.31348200498187173</v>
          </cell>
          <cell r="X46">
            <v>0.31348200498187173</v>
          </cell>
          <cell r="Z46" t="str">
            <v>CIMS.CAN.BC.Natural Gas Production.Natural Gas Supply.Extraction.CompressionBCCompressionExtraction CompressionService requestedCIMS.CAN.BC.Natural Gas Production.Natural Gas Supply.Direct Drive Small</v>
          </cell>
        </row>
        <row r="47">
          <cell r="A47" t="str">
            <v>CIMS.CAN.BC.Natural Gas Production.Natural Gas Supply.Extraction.Compression</v>
          </cell>
          <cell r="B47" t="str">
            <v>Service</v>
          </cell>
          <cell r="C47" t="str">
            <v>BC</v>
          </cell>
          <cell r="D47" t="str">
            <v>Natural Gas Production</v>
          </cell>
          <cell r="E47" t="str">
            <v>Compression</v>
          </cell>
          <cell r="F47" t="str">
            <v>Extraction Compression</v>
          </cell>
          <cell r="G47" t="str">
            <v>Service requested</v>
          </cell>
          <cell r="J47" t="str">
            <v>CIMS.CAN.BC.Natural Gas Production.Natural Gas Supply.Direct Drive Large</v>
          </cell>
          <cell r="K47" t="str">
            <v>Y</v>
          </cell>
          <cell r="L47" t="str">
            <v>CIMS Base Model</v>
          </cell>
          <cell r="M47" t="str">
            <v>GJ</v>
          </cell>
          <cell r="N47">
            <v>1.7272828041061981E-2</v>
          </cell>
          <cell r="O47">
            <v>1.7272828041061981E-2</v>
          </cell>
          <cell r="P47">
            <v>1.7272828041061981E-2</v>
          </cell>
          <cell r="Q47">
            <v>1.7272828041061981E-2</v>
          </cell>
          <cell r="R47">
            <v>1.7272828041061981E-2</v>
          </cell>
          <cell r="S47">
            <v>1.7272828041061981E-2</v>
          </cell>
          <cell r="T47">
            <v>1.7272828041061981E-2</v>
          </cell>
          <cell r="U47">
            <v>1.7272828041061981E-2</v>
          </cell>
          <cell r="V47">
            <v>1.7272828041061981E-2</v>
          </cell>
          <cell r="W47">
            <v>1.7272828041061981E-2</v>
          </cell>
          <cell r="X47">
            <v>1.7272828041061981E-2</v>
          </cell>
          <cell r="Z47" t="str">
            <v>CIMS.CAN.BC.Natural Gas Production.Natural Gas Supply.Extraction.CompressionBCCompressionExtraction CompressionService requestedCIMS.CAN.BC.Natural Gas Production.Natural Gas Supply.Direct Drive Large</v>
          </cell>
        </row>
        <row r="48">
          <cell r="A48" t="str">
            <v>CIMS.CAN.BC.Natural Gas Production.Natural Gas Supply.Extraction.Compression</v>
          </cell>
          <cell r="B48" t="str">
            <v>Service</v>
          </cell>
          <cell r="C48" t="str">
            <v>BC</v>
          </cell>
          <cell r="D48" t="str">
            <v>Natural Gas Production</v>
          </cell>
          <cell r="E48" t="str">
            <v>Compression</v>
          </cell>
          <cell r="F48" t="str">
            <v>Extraction Compression</v>
          </cell>
          <cell r="G48" t="str">
            <v>Service requested</v>
          </cell>
          <cell r="J48" t="str">
            <v>CIMS.CAN.BC.Natural Gas Production.Natural Gas Supply.Flaring</v>
          </cell>
          <cell r="K48" t="str">
            <v>Y</v>
          </cell>
          <cell r="M48" t="str">
            <v>tCO2e</v>
          </cell>
          <cell r="N48">
            <v>1.9520936095636932E-3</v>
          </cell>
          <cell r="O48">
            <v>2.3033387322261433E-3</v>
          </cell>
          <cell r="P48">
            <v>1.6032037116180896E-3</v>
          </cell>
          <cell r="Q48">
            <v>1.1887377924313007E-3</v>
          </cell>
          <cell r="R48">
            <v>9.5795836187528621E-4</v>
          </cell>
          <cell r="S48">
            <v>6.6508029149062566E-4</v>
          </cell>
          <cell r="T48">
            <v>5.2609300121079713E-4</v>
          </cell>
          <cell r="U48">
            <v>4.4471648570956355E-4</v>
          </cell>
          <cell r="V48">
            <v>3.7259758346369469E-4</v>
          </cell>
          <cell r="W48">
            <v>3.3273344111486923E-4</v>
          </cell>
          <cell r="X48">
            <v>3.3388739394718206E-4</v>
          </cell>
          <cell r="Z48" t="str">
            <v>CIMS.CAN.BC.Natural Gas Production.Natural Gas Supply.Extraction.CompressionBCCompressionExtraction CompressionService requestedCIMS.CAN.BC.Natural Gas Production.Natural Gas Supply.Flaring</v>
          </cell>
        </row>
        <row r="49">
          <cell r="A49" t="str">
            <v>CIMS.CAN.BC.Natural Gas Production.Natural Gas Supply.Extraction.Compression</v>
          </cell>
          <cell r="B49" t="str">
            <v>Service</v>
          </cell>
          <cell r="C49" t="str">
            <v>BC</v>
          </cell>
          <cell r="D49" t="str">
            <v>Natural Gas Production</v>
          </cell>
          <cell r="E49" t="str">
            <v>Compression</v>
          </cell>
          <cell r="F49" t="str">
            <v>Extraction Compression</v>
          </cell>
          <cell r="G49" t="str">
            <v>Service requested</v>
          </cell>
          <cell r="J49" t="str">
            <v>CIMS.CAN.BC.Natural Gas Production.Natural Gas Supply.Venting.Point Venting</v>
          </cell>
          <cell r="K49" t="str">
            <v>Y</v>
          </cell>
          <cell r="M49" t="str">
            <v>tCO2e</v>
          </cell>
          <cell r="N49">
            <v>1.9520936095636932E-3</v>
          </cell>
          <cell r="O49">
            <v>2.3033387322261433E-3</v>
          </cell>
          <cell r="P49">
            <v>1.6032037116180896E-3</v>
          </cell>
          <cell r="Q49">
            <v>1.1887377924313007E-3</v>
          </cell>
          <cell r="R49">
            <v>9.5795836187528621E-4</v>
          </cell>
          <cell r="S49">
            <v>6.6508029149062566E-4</v>
          </cell>
          <cell r="T49">
            <v>5.2609300121079713E-4</v>
          </cell>
          <cell r="U49">
            <v>4.4471648570956355E-4</v>
          </cell>
          <cell r="V49">
            <v>3.7259758346369469E-4</v>
          </cell>
          <cell r="W49">
            <v>3.3273344111486923E-4</v>
          </cell>
          <cell r="X49">
            <v>3.3388739394718206E-4</v>
          </cell>
          <cell r="Z49" t="str">
            <v>CIMS.CAN.BC.Natural Gas Production.Natural Gas Supply.Extraction.CompressionBCCompressionExtraction CompressionService requestedCIMS.CAN.BC.Natural Gas Production.Natural Gas Supply.Venting.Point Venting</v>
          </cell>
        </row>
        <row r="50">
          <cell r="A50" t="str">
            <v>CIMS.CAN.BC.Natural Gas Production.Natural Gas Supply.Extraction.Compression</v>
          </cell>
          <cell r="B50" t="str">
            <v>Service</v>
          </cell>
          <cell r="C50" t="str">
            <v>BC</v>
          </cell>
          <cell r="D50" t="str">
            <v>Natural Gas Production</v>
          </cell>
          <cell r="E50" t="str">
            <v>Compression</v>
          </cell>
          <cell r="F50" t="str">
            <v>Extraction Compression eff</v>
          </cell>
          <cell r="G50" t="str">
            <v>Service requested</v>
          </cell>
          <cell r="J50" t="str">
            <v>CIMS.CAN.BC.Natural Gas Production.Natural Gas Supply.Direct Heat</v>
          </cell>
          <cell r="K50" t="str">
            <v>Y</v>
          </cell>
          <cell r="L50" t="str">
            <v>CIMS Base Model</v>
          </cell>
          <cell r="M50" t="str">
            <v>GJ</v>
          </cell>
          <cell r="N50">
            <v>0.11518463327562943</v>
          </cell>
          <cell r="O50">
            <v>0.11518463327562943</v>
          </cell>
          <cell r="P50">
            <v>0.11518463327562943</v>
          </cell>
          <cell r="Q50">
            <v>0.11518463327562943</v>
          </cell>
          <cell r="R50">
            <v>0.11518463327562943</v>
          </cell>
          <cell r="S50">
            <v>0.11518463327562943</v>
          </cell>
          <cell r="T50">
            <v>0.11518463327562943</v>
          </cell>
          <cell r="U50">
            <v>0.11518463327562943</v>
          </cell>
          <cell r="V50">
            <v>0.11518463327562943</v>
          </cell>
          <cell r="W50">
            <v>0.11518463327562943</v>
          </cell>
          <cell r="X50">
            <v>0.11518463327562943</v>
          </cell>
          <cell r="Z50" t="str">
            <v>CIMS.CAN.BC.Natural Gas Production.Natural Gas Supply.Extraction.CompressionBCCompressionExtraction Compression effService requestedCIMS.CAN.BC.Natural Gas Production.Natural Gas Supply.Direct Heat</v>
          </cell>
        </row>
        <row r="51">
          <cell r="A51" t="str">
            <v>CIMS.CAN.BC.Natural Gas Production.Natural Gas Supply.Extraction.Compression</v>
          </cell>
          <cell r="B51" t="str">
            <v>Service</v>
          </cell>
          <cell r="C51" t="str">
            <v>BC</v>
          </cell>
          <cell r="D51" t="str">
            <v>Natural Gas Production</v>
          </cell>
          <cell r="E51" t="str">
            <v>Compression</v>
          </cell>
          <cell r="F51" t="str">
            <v>Extraction Compression eff</v>
          </cell>
          <cell r="G51" t="str">
            <v>Service requested</v>
          </cell>
          <cell r="J51" t="str">
            <v>CIMS.CAN.BC.Natural Gas Production.Natural Gas Supply.Direct Drive Small</v>
          </cell>
          <cell r="K51" t="str">
            <v>Y</v>
          </cell>
          <cell r="L51" t="str">
            <v>CIMS Base Model</v>
          </cell>
          <cell r="M51" t="str">
            <v>GJ</v>
          </cell>
          <cell r="N51">
            <v>0.23511150327523314</v>
          </cell>
          <cell r="O51">
            <v>0.23511150327523314</v>
          </cell>
          <cell r="P51">
            <v>0.23511150327523314</v>
          </cell>
          <cell r="Q51">
            <v>0.23511150327523314</v>
          </cell>
          <cell r="R51">
            <v>0.23511150327523314</v>
          </cell>
          <cell r="S51">
            <v>0.23511150327523314</v>
          </cell>
          <cell r="T51">
            <v>0.23511150327523314</v>
          </cell>
          <cell r="U51">
            <v>0.23511150327523314</v>
          </cell>
          <cell r="V51">
            <v>0.23511150327523314</v>
          </cell>
          <cell r="W51">
            <v>0.23511150327523314</v>
          </cell>
          <cell r="X51">
            <v>0.23511150327523314</v>
          </cell>
          <cell r="Z51" t="str">
            <v>CIMS.CAN.BC.Natural Gas Production.Natural Gas Supply.Extraction.CompressionBCCompressionExtraction Compression effService requestedCIMS.CAN.BC.Natural Gas Production.Natural Gas Supply.Direct Drive Small</v>
          </cell>
        </row>
        <row r="52">
          <cell r="A52" t="str">
            <v>CIMS.CAN.BC.Natural Gas Production.Natural Gas Supply.Extraction.Compression</v>
          </cell>
          <cell r="B52" t="str">
            <v>Service</v>
          </cell>
          <cell r="C52" t="str">
            <v>BC</v>
          </cell>
          <cell r="D52" t="str">
            <v>Natural Gas Production</v>
          </cell>
          <cell r="E52" t="str">
            <v>Compression</v>
          </cell>
          <cell r="F52" t="str">
            <v>Extraction Compression eff</v>
          </cell>
          <cell r="G52" t="str">
            <v>Service requested</v>
          </cell>
          <cell r="J52" t="str">
            <v>CIMS.CAN.BC.Natural Gas Production.Natural Gas Supply.Direct Drive Large</v>
          </cell>
          <cell r="K52" t="str">
            <v>Y</v>
          </cell>
          <cell r="L52" t="str">
            <v>CIMS Base Model</v>
          </cell>
          <cell r="M52" t="str">
            <v>GJ</v>
          </cell>
          <cell r="N52">
            <v>1.2954619557565623E-2</v>
          </cell>
          <cell r="O52">
            <v>1.2954619557565623E-2</v>
          </cell>
          <cell r="P52">
            <v>1.2954619557565623E-2</v>
          </cell>
          <cell r="Q52">
            <v>1.2954619557565623E-2</v>
          </cell>
          <cell r="R52">
            <v>1.2954619557565623E-2</v>
          </cell>
          <cell r="S52">
            <v>1.2954619557565623E-2</v>
          </cell>
          <cell r="T52">
            <v>1.2954619557565623E-2</v>
          </cell>
          <cell r="U52">
            <v>1.2954619557565623E-2</v>
          </cell>
          <cell r="V52">
            <v>1.2954619557565623E-2</v>
          </cell>
          <cell r="W52">
            <v>1.2954619557565623E-2</v>
          </cell>
          <cell r="X52">
            <v>1.2954619557565623E-2</v>
          </cell>
          <cell r="Z52" t="str">
            <v>CIMS.CAN.BC.Natural Gas Production.Natural Gas Supply.Extraction.CompressionBCCompressionExtraction Compression effService requestedCIMS.CAN.BC.Natural Gas Production.Natural Gas Supply.Direct Drive Large</v>
          </cell>
        </row>
        <row r="53">
          <cell r="A53" t="str">
            <v>CIMS.CAN.BC.Natural Gas Production.Natural Gas Supply.Extraction.Compression</v>
          </cell>
          <cell r="B53" t="str">
            <v>Service</v>
          </cell>
          <cell r="C53" t="str">
            <v>BC</v>
          </cell>
          <cell r="D53" t="str">
            <v>Natural Gas Production</v>
          </cell>
          <cell r="E53" t="str">
            <v>Compression</v>
          </cell>
          <cell r="F53" t="str">
            <v>Extraction Compression eff</v>
          </cell>
          <cell r="G53" t="str">
            <v>Service requested</v>
          </cell>
          <cell r="J53" t="str">
            <v>CIMS.CAN.BC.Natural Gas Production.Natural Gas Supply.Flaring</v>
          </cell>
          <cell r="K53" t="str">
            <v>Y</v>
          </cell>
          <cell r="M53" t="str">
            <v>tCO2e</v>
          </cell>
          <cell r="N53">
            <v>1.9520936095636932E-3</v>
          </cell>
          <cell r="O53">
            <v>2.3033387322261433E-3</v>
          </cell>
          <cell r="P53">
            <v>1.6032037116180896E-3</v>
          </cell>
          <cell r="Q53">
            <v>1.1887377924313007E-3</v>
          </cell>
          <cell r="R53">
            <v>9.5795836187528621E-4</v>
          </cell>
          <cell r="S53">
            <v>6.6508029149062566E-4</v>
          </cell>
          <cell r="T53">
            <v>5.2609300121079713E-4</v>
          </cell>
          <cell r="U53">
            <v>4.4471648570956355E-4</v>
          </cell>
          <cell r="V53">
            <v>3.7259758346369469E-4</v>
          </cell>
          <cell r="W53">
            <v>3.3273344111486923E-4</v>
          </cell>
          <cell r="X53">
            <v>3.3388739394718206E-4</v>
          </cell>
          <cell r="Z53" t="str">
            <v>CIMS.CAN.BC.Natural Gas Production.Natural Gas Supply.Extraction.CompressionBCCompressionExtraction Compression effService requestedCIMS.CAN.BC.Natural Gas Production.Natural Gas Supply.Flaring</v>
          </cell>
        </row>
        <row r="54">
          <cell r="A54" t="str">
            <v>CIMS.CAN.BC.Natural Gas Production.Natural Gas Supply.Extraction.Compression</v>
          </cell>
          <cell r="B54" t="str">
            <v>Service</v>
          </cell>
          <cell r="C54" t="str">
            <v>BC</v>
          </cell>
          <cell r="D54" t="str">
            <v>Natural Gas Production</v>
          </cell>
          <cell r="E54" t="str">
            <v>Compression</v>
          </cell>
          <cell r="F54" t="str">
            <v>Extraction Compression eff</v>
          </cell>
          <cell r="G54" t="str">
            <v>Service requested</v>
          </cell>
          <cell r="J54" t="str">
            <v>CIMS.CAN.BC.Natural Gas Production.Natural Gas Supply.Venting.Point Venting</v>
          </cell>
          <cell r="K54" t="str">
            <v>Y</v>
          </cell>
          <cell r="M54" t="str">
            <v>tCO2e</v>
          </cell>
          <cell r="N54">
            <v>1.9520936095636932E-3</v>
          </cell>
          <cell r="O54">
            <v>2.3033387322261433E-3</v>
          </cell>
          <cell r="P54">
            <v>1.6032037116180896E-3</v>
          </cell>
          <cell r="Q54">
            <v>1.1887377924313007E-3</v>
          </cell>
          <cell r="R54">
            <v>9.5795836187528621E-4</v>
          </cell>
          <cell r="S54">
            <v>6.6508029149062566E-4</v>
          </cell>
          <cell r="T54">
            <v>5.2609300121079713E-4</v>
          </cell>
          <cell r="U54">
            <v>4.4471648570956355E-4</v>
          </cell>
          <cell r="V54">
            <v>3.7259758346369469E-4</v>
          </cell>
          <cell r="W54">
            <v>3.3273344111486923E-4</v>
          </cell>
          <cell r="X54">
            <v>3.3388739394718206E-4</v>
          </cell>
          <cell r="Z54" t="str">
            <v>CIMS.CAN.BC.Natural Gas Production.Natural Gas Supply.Extraction.CompressionBCCompressionExtraction Compression effService requestedCIMS.CAN.BC.Natural Gas Production.Natural Gas Supply.Venting.Point Venting</v>
          </cell>
        </row>
        <row r="55">
          <cell r="A55" t="str">
            <v>CIMS.CAN.BC.Natural Gas Production.Natural Gas Supply.Extraction.Conventional Production</v>
          </cell>
          <cell r="B55" t="str">
            <v>Service</v>
          </cell>
          <cell r="C55" t="str">
            <v>BC</v>
          </cell>
          <cell r="D55" t="str">
            <v>Natural Gas Production</v>
          </cell>
          <cell r="E55" t="str">
            <v>Conventional Production</v>
          </cell>
          <cell r="F55" t="str">
            <v>Raw NG</v>
          </cell>
          <cell r="G55" t="str">
            <v>Service requested</v>
          </cell>
          <cell r="J55" t="str">
            <v>CIMS.CAN.BC.Natural Gas Production.Natural Gas Supply.Extraction.Drilling</v>
          </cell>
          <cell r="K55" t="str">
            <v>Y</v>
          </cell>
          <cell r="L55" t="str">
            <v>Exporation &amp; Drilling.xlsx</v>
          </cell>
          <cell r="M55" t="str">
            <v>Wells per 1000m3</v>
          </cell>
          <cell r="N55">
            <v>7.9511265195874204E-5</v>
          </cell>
          <cell r="O55">
            <v>1.74514058979383E-4</v>
          </cell>
          <cell r="P55">
            <v>3.1575910576168493E-4</v>
          </cell>
          <cell r="Q55">
            <v>4.9759151399435904E-4</v>
          </cell>
          <cell r="R55">
            <v>4.9759151399435904E-4</v>
          </cell>
          <cell r="S55">
            <v>4.9759151399435904E-4</v>
          </cell>
          <cell r="T55">
            <v>4.9759151399435904E-4</v>
          </cell>
          <cell r="U55">
            <v>4.9759151399435904E-4</v>
          </cell>
          <cell r="V55">
            <v>4.9759151399435904E-4</v>
          </cell>
          <cell r="W55">
            <v>4.9759151399435904E-4</v>
          </cell>
          <cell r="X55">
            <v>4.9759151399435904E-4</v>
          </cell>
          <cell r="Z55" t="str">
            <v>CIMS.CAN.BC.Natural Gas Production.Natural Gas Supply.Extraction.Conventional ProductionBCConventional ProductionRaw NGService requestedCIMS.CAN.BC.Natural Gas Production.Natural Gas Supply.Extraction.Drilling</v>
          </cell>
        </row>
        <row r="56">
          <cell r="A56" t="str">
            <v>CIMS.CAN.BC.Natural Gas Production.Natural Gas Supply.Extraction.Conventional Production</v>
          </cell>
          <cell r="B56" t="str">
            <v>Service</v>
          </cell>
          <cell r="C56" t="str">
            <v>BC</v>
          </cell>
          <cell r="D56" t="str">
            <v>Natural Gas Production</v>
          </cell>
          <cell r="E56" t="str">
            <v>Conventional Production</v>
          </cell>
          <cell r="F56" t="str">
            <v>Raw NG</v>
          </cell>
          <cell r="G56" t="str">
            <v>Service requested</v>
          </cell>
          <cell r="J56" t="str">
            <v>CIMS.CAN.BC.Natural Gas Production.Natural Gas Supply.Gathering Batteries</v>
          </cell>
          <cell r="K56" t="str">
            <v>Y</v>
          </cell>
          <cell r="L56" t="str">
            <v>ES</v>
          </cell>
          <cell r="M56" t="str">
            <v>1000m3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>
            <v>1</v>
          </cell>
          <cell r="X56">
            <v>1</v>
          </cell>
          <cell r="Z56" t="str">
            <v>CIMS.CAN.BC.Natural Gas Production.Natural Gas Supply.Extraction.Conventional ProductionBCConventional ProductionRaw NGService requestedCIMS.CAN.BC.Natural Gas Production.Natural Gas Supply.Gathering Batteries</v>
          </cell>
        </row>
        <row r="57">
          <cell r="A57" t="str">
            <v>CIMS.CAN.BC.Natural Gas Production.Natural Gas Supply.Extraction.Conventional Production</v>
          </cell>
          <cell r="B57" t="str">
            <v>Service</v>
          </cell>
          <cell r="C57" t="str">
            <v>BC</v>
          </cell>
          <cell r="D57" t="str">
            <v>Natural Gas Production</v>
          </cell>
          <cell r="E57" t="str">
            <v>Conventional Production</v>
          </cell>
          <cell r="F57" t="str">
            <v>Raw NG</v>
          </cell>
          <cell r="G57" t="str">
            <v>Service requested</v>
          </cell>
          <cell r="J57" t="str">
            <v>CIMS.CAN.BC.Natural Gas Production.Natural Gas Supply.Extraction.Compression</v>
          </cell>
          <cell r="K57" t="str">
            <v>Y</v>
          </cell>
          <cell r="L57" t="str">
            <v>ES</v>
          </cell>
          <cell r="M57" t="str">
            <v>1000m3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>
            <v>1</v>
          </cell>
          <cell r="Z57" t="str">
            <v>CIMS.CAN.BC.Natural Gas Production.Natural Gas Supply.Extraction.Conventional ProductionBCConventional ProductionRaw NGService requestedCIMS.CAN.BC.Natural Gas Production.Natural Gas Supply.Extraction.Compression</v>
          </cell>
        </row>
        <row r="58">
          <cell r="A58" t="str">
            <v>CIMS.CAN.BC.Natural Gas Production.Natural Gas Supply.Extraction.Conventional Production</v>
          </cell>
          <cell r="B58" t="str">
            <v>Service</v>
          </cell>
          <cell r="C58" t="str">
            <v>BC</v>
          </cell>
          <cell r="D58" t="str">
            <v>Natural Gas Production</v>
          </cell>
          <cell r="E58" t="str">
            <v>Conventional Production</v>
          </cell>
          <cell r="F58" t="str">
            <v>Raw NG</v>
          </cell>
          <cell r="G58" t="str">
            <v>Service requested</v>
          </cell>
          <cell r="J58" t="str">
            <v>CIMS.CAN.BC.Natural Gas Production.Natural Gas Supply.Testing and Maintenance</v>
          </cell>
          <cell r="K58" t="str">
            <v>Y</v>
          </cell>
          <cell r="L58" t="str">
            <v>ES</v>
          </cell>
          <cell r="M58" t="str">
            <v>1000m3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V58">
            <v>1</v>
          </cell>
          <cell r="W58">
            <v>1</v>
          </cell>
          <cell r="X58">
            <v>1</v>
          </cell>
          <cell r="Z58" t="str">
            <v>CIMS.CAN.BC.Natural Gas Production.Natural Gas Supply.Extraction.Conventional ProductionBCConventional ProductionRaw NGService requestedCIMS.CAN.BC.Natural Gas Production.Natural Gas Supply.Testing and Maintenance</v>
          </cell>
        </row>
        <row r="59">
          <cell r="A59" t="str">
            <v>CIMS.CAN.BC.Natural Gas Production.Natural Gas Supply.Extraction.Conventional Production</v>
          </cell>
          <cell r="B59" t="str">
            <v>Service</v>
          </cell>
          <cell r="C59" t="str">
            <v>BC</v>
          </cell>
          <cell r="D59" t="str">
            <v>Natural Gas Production</v>
          </cell>
          <cell r="E59" t="str">
            <v>Conventional Production</v>
          </cell>
          <cell r="F59" t="str">
            <v>Raw NG</v>
          </cell>
          <cell r="G59" t="str">
            <v>Service requested</v>
          </cell>
          <cell r="J59" t="str">
            <v>CIMS.CAN.BC.Natural Gas Production.Natural Gas Supply.Fugitive</v>
          </cell>
          <cell r="K59" t="str">
            <v>Y</v>
          </cell>
          <cell r="M59" t="str">
            <v>tCO2e</v>
          </cell>
          <cell r="N59">
            <v>7.9348766278196092E-3</v>
          </cell>
          <cell r="O59">
            <v>9.7002094235268434E-3</v>
          </cell>
          <cell r="P59">
            <v>7.8198493778936212E-3</v>
          </cell>
          <cell r="Q59">
            <v>3.5718631385906045E-3</v>
          </cell>
          <cell r="R59">
            <v>1.9867679732213221E-3</v>
          </cell>
          <cell r="S59">
            <v>7.8944369570951498E-4</v>
          </cell>
          <cell r="T59">
            <v>3.6146498394938468E-5</v>
          </cell>
          <cell r="U59">
            <v>3.0555327099784854E-5</v>
          </cell>
          <cell r="V59">
            <v>2.5600222625337567E-5</v>
          </cell>
          <cell r="W59">
            <v>2.2861259829575048E-5</v>
          </cell>
          <cell r="X59">
            <v>2.2940544963771914E-5</v>
          </cell>
          <cell r="Z59" t="str">
            <v>CIMS.CAN.BC.Natural Gas Production.Natural Gas Supply.Extraction.Conventional ProductionBCConventional ProductionRaw NGService requestedCIMS.CAN.BC.Natural Gas Production.Natural Gas Supply.Fugitive</v>
          </cell>
        </row>
        <row r="60">
          <cell r="A60" t="str">
            <v>CIMS.CAN.BC.Natural Gas Production.Natural Gas Supply.Extraction.Drilling</v>
          </cell>
          <cell r="B60" t="str">
            <v>Service</v>
          </cell>
          <cell r="C60" t="str">
            <v>BC</v>
          </cell>
          <cell r="D60" t="str">
            <v>Natural Gas Production</v>
          </cell>
          <cell r="E60" t="str">
            <v>Drilling</v>
          </cell>
          <cell r="F60" t="str">
            <v>Exploration and drilling of new wells</v>
          </cell>
          <cell r="G60" t="str">
            <v>Service requested</v>
          </cell>
          <cell r="H60"/>
          <cell r="I60"/>
          <cell r="J60" t="str">
            <v>CIMS.Generic Fuels.Fuel Oil</v>
          </cell>
          <cell r="K60" t="str">
            <v>Y</v>
          </cell>
          <cell r="L60" t="str">
            <v>JCIMS / Base Model</v>
          </cell>
          <cell r="M60" t="str">
            <v>GJ</v>
          </cell>
          <cell r="N60">
            <v>100</v>
          </cell>
          <cell r="O60">
            <v>100</v>
          </cell>
          <cell r="P60">
            <v>100</v>
          </cell>
          <cell r="Q60">
            <v>100</v>
          </cell>
          <cell r="R60">
            <v>100</v>
          </cell>
          <cell r="S60">
            <v>100</v>
          </cell>
          <cell r="T60">
            <v>100</v>
          </cell>
          <cell r="U60">
            <v>100</v>
          </cell>
          <cell r="V60">
            <v>100</v>
          </cell>
          <cell r="W60">
            <v>100</v>
          </cell>
          <cell r="X60">
            <v>100</v>
          </cell>
          <cell r="Z60" t="str">
            <v>CIMS.CAN.BC.Natural Gas Production.Natural Gas Supply.Extraction.DrillingBCDrillingExploration and drilling of new wellsService requestedCIMS.Generic Fuels.Fuel Oil</v>
          </cell>
        </row>
        <row r="61">
          <cell r="A61" t="str">
            <v>CIMS.CAN.BC.Natural Gas Production.Natural Gas Supply.Extraction.Drilling</v>
          </cell>
          <cell r="B61" t="str">
            <v>Service</v>
          </cell>
          <cell r="C61" t="str">
            <v>BC</v>
          </cell>
          <cell r="D61" t="str">
            <v>Natural Gas Production</v>
          </cell>
          <cell r="E61" t="str">
            <v>Drilling</v>
          </cell>
          <cell r="F61" t="str">
            <v>Exploration and drilling of new wells</v>
          </cell>
          <cell r="G61" t="str">
            <v>Service requested</v>
          </cell>
          <cell r="J61" t="str">
            <v>CIMS.CAN.BC.Natural Gas Production.Natural Gas Supply.Flaring</v>
          </cell>
          <cell r="K61" t="str">
            <v>Y</v>
          </cell>
          <cell r="M61" t="str">
            <v>tCO2e</v>
          </cell>
          <cell r="N61">
            <v>6.0374585912047196E-3</v>
          </cell>
          <cell r="O61">
            <v>7.1237937305893371E-3</v>
          </cell>
          <cell r="P61">
            <v>4.9584077191479241E-3</v>
          </cell>
          <cell r="Q61">
            <v>3.6765425399902857E-3</v>
          </cell>
          <cell r="R61">
            <v>2.9627851418524147E-3</v>
          </cell>
          <cell r="S61">
            <v>2.0569683236648134E-3</v>
          </cell>
          <cell r="T61">
            <v>1.6271067608498104E-3</v>
          </cell>
          <cell r="U61">
            <v>1.3754244950874444E-3</v>
          </cell>
          <cell r="V61">
            <v>1.1523742869317549E-3</v>
          </cell>
          <cell r="W61">
            <v>1.0290819880759037E-3</v>
          </cell>
          <cell r="X61">
            <v>1.0326509472729218E-3</v>
          </cell>
          <cell r="Z61" t="str">
            <v>CIMS.CAN.BC.Natural Gas Production.Natural Gas Supply.Extraction.DrillingBCDrillingExploration and drilling of new wellsService requestedCIMS.CAN.BC.Natural Gas Production.Natural Gas Supply.Flaring</v>
          </cell>
        </row>
        <row r="62">
          <cell r="A62" t="str">
            <v>CIMS.CAN.BC.Natural Gas Production.Natural Gas Supply.Extraction.Drilling</v>
          </cell>
          <cell r="B62" t="str">
            <v>Service</v>
          </cell>
          <cell r="C62" t="str">
            <v>BC</v>
          </cell>
          <cell r="D62" t="str">
            <v>Natural Gas Production</v>
          </cell>
          <cell r="E62" t="str">
            <v>Drilling</v>
          </cell>
          <cell r="F62" t="str">
            <v>Exploration and drilling of new wells</v>
          </cell>
          <cell r="G62" t="str">
            <v>Service requested</v>
          </cell>
          <cell r="J62" t="str">
            <v>CIMS.CAN.BC.Natural Gas Production.Natural Gas Supply.Venting.Diffuse Venting</v>
          </cell>
          <cell r="K62" t="str">
            <v>Y</v>
          </cell>
          <cell r="M62" t="str">
            <v>tCO2e</v>
          </cell>
          <cell r="N62">
            <v>6.0374585912047196E-3</v>
          </cell>
          <cell r="O62">
            <v>7.1237937305893371E-3</v>
          </cell>
          <cell r="P62">
            <v>4.9584077191479241E-3</v>
          </cell>
          <cell r="Q62">
            <v>3.6765425399902857E-3</v>
          </cell>
          <cell r="R62">
            <v>2.9627851418524147E-3</v>
          </cell>
          <cell r="S62">
            <v>2.0569683236648134E-3</v>
          </cell>
          <cell r="T62">
            <v>1.6271067608498104E-3</v>
          </cell>
          <cell r="U62">
            <v>1.3754244950874444E-3</v>
          </cell>
          <cell r="V62">
            <v>1.1523742869317549E-3</v>
          </cell>
          <cell r="W62">
            <v>1.0290819880759037E-3</v>
          </cell>
          <cell r="X62">
            <v>1.0326509472729218E-3</v>
          </cell>
          <cell r="Z62" t="str">
            <v>CIMS.CAN.BC.Natural Gas Production.Natural Gas Supply.Extraction.DrillingBCDrillingExploration and drilling of new wellsService requestedCIMS.CAN.BC.Natural Gas Production.Natural Gas Supply.Venting.Diffuse Venting</v>
          </cell>
        </row>
        <row r="63">
          <cell r="A63" t="str">
            <v>CIMS.CAN.BC.Natural Gas Production.Natural Gas Supply.Extraction.Drilling</v>
          </cell>
          <cell r="B63" t="str">
            <v>Service</v>
          </cell>
          <cell r="C63" t="str">
            <v>BC</v>
          </cell>
          <cell r="D63" t="str">
            <v>Natural Gas Production</v>
          </cell>
          <cell r="E63" t="str">
            <v>Drilling</v>
          </cell>
          <cell r="F63" t="str">
            <v>Exploration and drilling of new wells Eff</v>
          </cell>
          <cell r="G63" t="str">
            <v>Service requested</v>
          </cell>
          <cell r="H63"/>
          <cell r="I63"/>
          <cell r="J63" t="str">
            <v>CIMS.Generic Fuels.Fuel Oil</v>
          </cell>
          <cell r="K63" t="str">
            <v>Y</v>
          </cell>
          <cell r="L63" t="str">
            <v>JCIMS / Base Model</v>
          </cell>
          <cell r="M63" t="str">
            <v>GJ</v>
          </cell>
          <cell r="N63">
            <v>80</v>
          </cell>
          <cell r="O63">
            <v>80</v>
          </cell>
          <cell r="P63">
            <v>80</v>
          </cell>
          <cell r="Q63">
            <v>80</v>
          </cell>
          <cell r="R63">
            <v>80</v>
          </cell>
          <cell r="S63">
            <v>80</v>
          </cell>
          <cell r="T63">
            <v>80</v>
          </cell>
          <cell r="U63">
            <v>80</v>
          </cell>
          <cell r="V63">
            <v>80</v>
          </cell>
          <cell r="W63">
            <v>80</v>
          </cell>
          <cell r="X63">
            <v>80</v>
          </cell>
          <cell r="Z63" t="str">
            <v>CIMS.CAN.BC.Natural Gas Production.Natural Gas Supply.Extraction.DrillingBCDrillingExploration and drilling of new wells EffService requestedCIMS.Generic Fuels.Fuel Oil</v>
          </cell>
        </row>
        <row r="64">
          <cell r="A64" t="str">
            <v>CIMS.CAN.BC.Natural Gas Production.Natural Gas Supply.Extraction.Drilling</v>
          </cell>
          <cell r="B64" t="str">
            <v>Service</v>
          </cell>
          <cell r="C64" t="str">
            <v>BC</v>
          </cell>
          <cell r="D64" t="str">
            <v>Natural Gas Production</v>
          </cell>
          <cell r="E64" t="str">
            <v>Drilling</v>
          </cell>
          <cell r="F64" t="str">
            <v>Exploration and drilling of new wells Eff</v>
          </cell>
          <cell r="G64" t="str">
            <v>Service requested</v>
          </cell>
          <cell r="J64" t="str">
            <v>CIMS.CAN.BC.Natural Gas Production.Natural Gas Supply.Flaring</v>
          </cell>
          <cell r="K64" t="str">
            <v>Y</v>
          </cell>
          <cell r="M64" t="str">
            <v>tCO2e</v>
          </cell>
          <cell r="N64">
            <v>6.0374585912047196E-3</v>
          </cell>
          <cell r="O64">
            <v>7.1237937305893371E-3</v>
          </cell>
          <cell r="P64">
            <v>4.9584077191479241E-3</v>
          </cell>
          <cell r="Q64">
            <v>3.6765425399902857E-3</v>
          </cell>
          <cell r="R64">
            <v>2.9627851418524147E-3</v>
          </cell>
          <cell r="S64">
            <v>2.0569683236648134E-3</v>
          </cell>
          <cell r="T64">
            <v>1.6271067608498104E-3</v>
          </cell>
          <cell r="U64">
            <v>1.3754244950874444E-3</v>
          </cell>
          <cell r="V64">
            <v>1.1523742869317549E-3</v>
          </cell>
          <cell r="W64">
            <v>1.0290819880759037E-3</v>
          </cell>
          <cell r="X64">
            <v>1.0326509472729218E-3</v>
          </cell>
          <cell r="Z64" t="str">
            <v>CIMS.CAN.BC.Natural Gas Production.Natural Gas Supply.Extraction.DrillingBCDrillingExploration and drilling of new wells EffService requestedCIMS.CAN.BC.Natural Gas Production.Natural Gas Supply.Flaring</v>
          </cell>
        </row>
        <row r="65">
          <cell r="A65" t="str">
            <v>CIMS.CAN.BC.Natural Gas Production.Natural Gas Supply.Extraction.Drilling</v>
          </cell>
          <cell r="B65" t="str">
            <v>Service</v>
          </cell>
          <cell r="C65" t="str">
            <v>BC</v>
          </cell>
          <cell r="D65" t="str">
            <v>Natural Gas Production</v>
          </cell>
          <cell r="E65" t="str">
            <v>Drilling</v>
          </cell>
          <cell r="F65" t="str">
            <v>Exploration and drilling of new wells Eff</v>
          </cell>
          <cell r="G65" t="str">
            <v>Service requested</v>
          </cell>
          <cell r="J65" t="str">
            <v>CIMS.CAN.BC.Natural Gas Production.Natural Gas Supply.Venting.Diffuse Venting</v>
          </cell>
          <cell r="K65" t="str">
            <v>Y</v>
          </cell>
          <cell r="M65" t="str">
            <v>tCO2e</v>
          </cell>
          <cell r="N65">
            <v>6.0374585912047196E-3</v>
          </cell>
          <cell r="O65">
            <v>7.1237937305893371E-3</v>
          </cell>
          <cell r="P65">
            <v>4.9584077191479241E-3</v>
          </cell>
          <cell r="Q65">
            <v>3.6765425399902857E-3</v>
          </cell>
          <cell r="R65">
            <v>2.9627851418524147E-3</v>
          </cell>
          <cell r="S65">
            <v>2.0569683236648134E-3</v>
          </cell>
          <cell r="T65">
            <v>1.6271067608498104E-3</v>
          </cell>
          <cell r="U65">
            <v>1.3754244950874444E-3</v>
          </cell>
          <cell r="V65">
            <v>1.1523742869317549E-3</v>
          </cell>
          <cell r="W65">
            <v>1.0290819880759037E-3</v>
          </cell>
          <cell r="X65">
            <v>1.0326509472729218E-3</v>
          </cell>
          <cell r="Z65" t="str">
            <v>CIMS.CAN.BC.Natural Gas Production.Natural Gas Supply.Extraction.DrillingBCDrillingExploration and drilling of new wells EffService requestedCIMS.CAN.BC.Natural Gas Production.Natural Gas Supply.Venting.Diffuse Venting</v>
          </cell>
        </row>
        <row r="66">
          <cell r="A66" t="str">
            <v>CIMS.CAN.BC.Natural Gas Production.Natural Gas Supply.Extraction.Shale</v>
          </cell>
          <cell r="B66" t="str">
            <v>Service</v>
          </cell>
          <cell r="C66" t="str">
            <v>BC</v>
          </cell>
          <cell r="D66" t="str">
            <v>Natural Gas Production</v>
          </cell>
          <cell r="E66" t="str">
            <v>Shale</v>
          </cell>
          <cell r="F66" t="str">
            <v>Raw NG prod from Shale</v>
          </cell>
          <cell r="G66" t="str">
            <v>Service requested</v>
          </cell>
          <cell r="J66" t="str">
            <v>CIMS.CAN.BC.Natural Gas Production.Natural Gas Supply.Extraction.Drilling</v>
          </cell>
          <cell r="K66" t="str">
            <v>Y</v>
          </cell>
          <cell r="L66" t="str">
            <v>ES Assumption</v>
          </cell>
          <cell r="M66" t="str">
            <v>Wells per 1000m3</v>
          </cell>
          <cell r="N66">
            <v>0</v>
          </cell>
          <cell r="O66">
            <v>6.98056235917532E-4</v>
          </cell>
          <cell r="P66">
            <v>5.2626517626947497E-5</v>
          </cell>
          <cell r="Q66">
            <v>8.2931918999059844E-5</v>
          </cell>
          <cell r="R66">
            <v>8.2931918999059844E-5</v>
          </cell>
          <cell r="S66">
            <v>8.2931918999059844E-5</v>
          </cell>
          <cell r="T66">
            <v>8.2931918999059844E-5</v>
          </cell>
          <cell r="U66">
            <v>8.2931918999059844E-5</v>
          </cell>
          <cell r="V66">
            <v>8.2931918999059844E-5</v>
          </cell>
          <cell r="W66">
            <v>8.2931918999059844E-5</v>
          </cell>
          <cell r="X66">
            <v>8.2931918999059844E-5</v>
          </cell>
          <cell r="Z66" t="str">
            <v>CIMS.CAN.BC.Natural Gas Production.Natural Gas Supply.Extraction.ShaleBCShaleRaw NG prod from ShaleService requestedCIMS.CAN.BC.Natural Gas Production.Natural Gas Supply.Extraction.Drilling</v>
          </cell>
        </row>
        <row r="67">
          <cell r="A67" t="str">
            <v>CIMS.CAN.BC.Natural Gas Production.Natural Gas Supply.Extraction.Shale</v>
          </cell>
          <cell r="B67" t="str">
            <v>Service</v>
          </cell>
          <cell r="C67" t="str">
            <v>BC</v>
          </cell>
          <cell r="D67" t="str">
            <v>Natural Gas Production</v>
          </cell>
          <cell r="E67" t="str">
            <v>Shale</v>
          </cell>
          <cell r="F67" t="str">
            <v>Raw NG prod from Shale</v>
          </cell>
          <cell r="G67" t="str">
            <v>Service requested</v>
          </cell>
          <cell r="J67" t="str">
            <v>CIMS.CAN.BC.Natural Gas Production.Natural Gas Supply.Gathering Batteries</v>
          </cell>
          <cell r="K67" t="str">
            <v>Y</v>
          </cell>
          <cell r="M67" t="str">
            <v>GJ</v>
          </cell>
          <cell r="N67">
            <v>1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V67">
            <v>1</v>
          </cell>
          <cell r="W67">
            <v>1</v>
          </cell>
          <cell r="X67">
            <v>1</v>
          </cell>
          <cell r="Z67" t="str">
            <v>CIMS.CAN.BC.Natural Gas Production.Natural Gas Supply.Extraction.ShaleBCShaleRaw NG prod from ShaleService requestedCIMS.CAN.BC.Natural Gas Production.Natural Gas Supply.Gathering Batteries</v>
          </cell>
        </row>
        <row r="68">
          <cell r="A68" t="str">
            <v>CIMS.CAN.BC.Natural Gas Production.Natural Gas Supply.Extraction.Shale</v>
          </cell>
          <cell r="B68" t="str">
            <v>Service</v>
          </cell>
          <cell r="C68" t="str">
            <v>BC</v>
          </cell>
          <cell r="D68" t="str">
            <v>Natural Gas Production</v>
          </cell>
          <cell r="E68" t="str">
            <v>Shale</v>
          </cell>
          <cell r="F68" t="str">
            <v>Raw NG prod from Shale</v>
          </cell>
          <cell r="G68" t="str">
            <v>Service requested</v>
          </cell>
          <cell r="J68" t="str">
            <v>CIMS.CAN.BC.Natural Gas Production.Natural Gas Supply.Extraction.Compression</v>
          </cell>
          <cell r="K68" t="str">
            <v>Y</v>
          </cell>
          <cell r="M68" t="str">
            <v>GJ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Z68" t="str">
            <v>CIMS.CAN.BC.Natural Gas Production.Natural Gas Supply.Extraction.ShaleBCShaleRaw NG prod from ShaleService requestedCIMS.CAN.BC.Natural Gas Production.Natural Gas Supply.Extraction.Compression</v>
          </cell>
        </row>
        <row r="69">
          <cell r="A69" t="str">
            <v>CIMS.CAN.BC.Natural Gas Production.Natural Gas Supply.Extraction.Shale</v>
          </cell>
          <cell r="B69" t="str">
            <v>Service</v>
          </cell>
          <cell r="C69" t="str">
            <v>BC</v>
          </cell>
          <cell r="D69" t="str">
            <v>Natural Gas Production</v>
          </cell>
          <cell r="E69" t="str">
            <v>Shale</v>
          </cell>
          <cell r="F69" t="str">
            <v>Raw NG prod from Shale</v>
          </cell>
          <cell r="G69" t="str">
            <v>Service requested</v>
          </cell>
          <cell r="J69" t="str">
            <v>CIMS.CAN.BC.Natural Gas Production.Natural Gas Supply.Testing and Maintenance</v>
          </cell>
          <cell r="K69" t="str">
            <v>Y</v>
          </cell>
          <cell r="M69" t="str">
            <v>GJ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>
            <v>1</v>
          </cell>
          <cell r="Z69" t="str">
            <v>CIMS.CAN.BC.Natural Gas Production.Natural Gas Supply.Extraction.ShaleBCShaleRaw NG prod from ShaleService requestedCIMS.CAN.BC.Natural Gas Production.Natural Gas Supply.Testing and Maintenance</v>
          </cell>
        </row>
        <row r="70">
          <cell r="A70" t="str">
            <v>CIMS.CAN.BC.Natural Gas Production.Natural Gas Supply.Extraction.Shale</v>
          </cell>
          <cell r="B70" t="str">
            <v>Service</v>
          </cell>
          <cell r="C70" t="str">
            <v>BC</v>
          </cell>
          <cell r="D70" t="str">
            <v>Natural Gas Production</v>
          </cell>
          <cell r="E70" t="str">
            <v>Shale</v>
          </cell>
          <cell r="F70" t="str">
            <v>Raw NG prod from Shale</v>
          </cell>
          <cell r="G70" t="str">
            <v>Service requested</v>
          </cell>
          <cell r="J70" t="str">
            <v>CIMS.CAN.BC.Natural Gas Production.Natural Gas Supply.Fugitive</v>
          </cell>
          <cell r="K70" t="str">
            <v>Y</v>
          </cell>
          <cell r="M70" t="str">
            <v>tCO2e</v>
          </cell>
          <cell r="N70">
            <v>7.9348766278196092E-3</v>
          </cell>
          <cell r="O70">
            <v>9.7002094235268434E-3</v>
          </cell>
          <cell r="P70">
            <v>7.8198493778936212E-3</v>
          </cell>
          <cell r="Q70">
            <v>3.5718631385906045E-3</v>
          </cell>
          <cell r="R70">
            <v>1.9867679732213221E-3</v>
          </cell>
          <cell r="S70">
            <v>7.8944369570951498E-4</v>
          </cell>
          <cell r="T70">
            <v>3.6146498394938468E-5</v>
          </cell>
          <cell r="U70">
            <v>3.0555327099784854E-5</v>
          </cell>
          <cell r="V70">
            <v>2.5600222625337567E-5</v>
          </cell>
          <cell r="W70">
            <v>2.2861259829575048E-5</v>
          </cell>
          <cell r="X70">
            <v>2.2940544963771914E-5</v>
          </cell>
          <cell r="Z70" t="str">
            <v>CIMS.CAN.BC.Natural Gas Production.Natural Gas Supply.Extraction.ShaleBCShaleRaw NG prod from ShaleService requestedCIMS.CAN.BC.Natural Gas Production.Natural Gas Supply.Fugitive</v>
          </cell>
        </row>
        <row r="71">
          <cell r="A71" t="str">
            <v>CIMS.CAN.BC.Natural Gas Production.Natural Gas Supply.Extraction.Shale</v>
          </cell>
          <cell r="B71" t="str">
            <v>Service</v>
          </cell>
          <cell r="C71" t="str">
            <v>BC</v>
          </cell>
          <cell r="D71" t="str">
            <v>Natural Gas Production</v>
          </cell>
          <cell r="E71" t="str">
            <v>Shale</v>
          </cell>
          <cell r="F71" t="str">
            <v>Raw NG prod from Shale</v>
          </cell>
          <cell r="G71" t="str">
            <v>Service requested</v>
          </cell>
          <cell r="J71" t="str">
            <v>CIMS.CAN.BC.Natural Gas Production.Natural Gas Supply.Formation CO2</v>
          </cell>
          <cell r="K71"/>
          <cell r="M71" t="str">
            <v>tCO2e</v>
          </cell>
          <cell r="N71"/>
          <cell r="O71"/>
          <cell r="P71"/>
          <cell r="Q71"/>
          <cell r="R71"/>
          <cell r="S71"/>
          <cell r="T71"/>
          <cell r="U71"/>
          <cell r="V71"/>
          <cell r="W71"/>
          <cell r="X71"/>
        </row>
        <row r="72">
          <cell r="A72" t="str">
            <v>CIMS.CAN.BC.Natural Gas Production.Natural Gas Supply.Extraction.Shale</v>
          </cell>
          <cell r="B72" t="str">
            <v>Service</v>
          </cell>
          <cell r="C72" t="str">
            <v>BC</v>
          </cell>
          <cell r="D72" t="str">
            <v>Natural Gas Production</v>
          </cell>
          <cell r="E72" t="str">
            <v>Shale</v>
          </cell>
          <cell r="F72" t="str">
            <v>Raw NG prod from Shale Eff</v>
          </cell>
          <cell r="G72" t="str">
            <v>Service requested</v>
          </cell>
          <cell r="J72" t="str">
            <v>CIMS.CAN.BC.Natural Gas Production.Natural Gas Supply.Extraction.Drilling</v>
          </cell>
          <cell r="K72" t="str">
            <v>Y</v>
          </cell>
          <cell r="L72" t="str">
            <v>ES Assumption</v>
          </cell>
          <cell r="M72" t="str">
            <v>Wells per 1000m3</v>
          </cell>
          <cell r="N72">
            <v>0</v>
          </cell>
          <cell r="O72">
            <v>5.584449887340256E-4</v>
          </cell>
          <cell r="P72">
            <v>4.2101214101557998E-5</v>
          </cell>
          <cell r="Q72">
            <v>6.6345535199247878E-5</v>
          </cell>
          <cell r="R72">
            <v>6.6345535199247878E-5</v>
          </cell>
          <cell r="S72">
            <v>6.6345535199247878E-5</v>
          </cell>
          <cell r="T72">
            <v>6.6345535199247878E-5</v>
          </cell>
          <cell r="U72">
            <v>6.6345535199247878E-5</v>
          </cell>
          <cell r="V72">
            <v>6.6345535199247878E-5</v>
          </cell>
          <cell r="W72">
            <v>6.6345535199247878E-5</v>
          </cell>
          <cell r="X72">
            <v>6.6345535199247878E-5</v>
          </cell>
          <cell r="Z72" t="str">
            <v>CIMS.CAN.BC.Natural Gas Production.Natural Gas Supply.Extraction.ShaleBCShaleRaw NG prod from Shale EffService requestedCIMS.CAN.BC.Natural Gas Production.Natural Gas Supply.Extraction.Drilling</v>
          </cell>
        </row>
        <row r="73">
          <cell r="A73" t="str">
            <v>CIMS.CAN.BC.Natural Gas Production.Natural Gas Supply.Extraction.Shale</v>
          </cell>
          <cell r="B73" t="str">
            <v>Service</v>
          </cell>
          <cell r="C73" t="str">
            <v>BC</v>
          </cell>
          <cell r="D73" t="str">
            <v>Natural Gas Production</v>
          </cell>
          <cell r="E73" t="str">
            <v>Shale</v>
          </cell>
          <cell r="F73" t="str">
            <v>Raw NG prod from Shale Eff</v>
          </cell>
          <cell r="G73" t="str">
            <v>Service requested</v>
          </cell>
          <cell r="J73" t="str">
            <v>CIMS.CAN.BC.Natural Gas Production.Natural Gas Supply.Gathering Batteries</v>
          </cell>
          <cell r="K73" t="str">
            <v>Y</v>
          </cell>
          <cell r="M73" t="str">
            <v>GJ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>
            <v>1</v>
          </cell>
          <cell r="V73">
            <v>1</v>
          </cell>
          <cell r="W73">
            <v>1</v>
          </cell>
          <cell r="X73">
            <v>1</v>
          </cell>
          <cell r="Z73" t="str">
            <v>CIMS.CAN.BC.Natural Gas Production.Natural Gas Supply.Extraction.ShaleBCShaleRaw NG prod from Shale EffService requestedCIMS.CAN.BC.Natural Gas Production.Natural Gas Supply.Gathering Batteries</v>
          </cell>
        </row>
        <row r="74">
          <cell r="A74" t="str">
            <v>CIMS.CAN.BC.Natural Gas Production.Natural Gas Supply.Extraction.Shale</v>
          </cell>
          <cell r="B74" t="str">
            <v>Service</v>
          </cell>
          <cell r="C74" t="str">
            <v>BC</v>
          </cell>
          <cell r="D74" t="str">
            <v>Natural Gas Production</v>
          </cell>
          <cell r="E74" t="str">
            <v>Shale</v>
          </cell>
          <cell r="F74" t="str">
            <v>Raw NG prod from Shale Eff</v>
          </cell>
          <cell r="G74" t="str">
            <v>Service requested</v>
          </cell>
          <cell r="J74" t="str">
            <v>CIMS.CAN.BC.Natural Gas Production.Natural Gas Supply.Extraction.Compression</v>
          </cell>
          <cell r="K74" t="str">
            <v>Y</v>
          </cell>
          <cell r="M74" t="str">
            <v>GJ</v>
          </cell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1</v>
          </cell>
          <cell r="T74">
            <v>1</v>
          </cell>
          <cell r="U74">
            <v>1</v>
          </cell>
          <cell r="V74">
            <v>1</v>
          </cell>
          <cell r="W74">
            <v>1</v>
          </cell>
          <cell r="X74">
            <v>1</v>
          </cell>
          <cell r="Z74" t="str">
            <v>CIMS.CAN.BC.Natural Gas Production.Natural Gas Supply.Extraction.ShaleBCShaleRaw NG prod from Shale EffService requestedCIMS.CAN.BC.Natural Gas Production.Natural Gas Supply.Extraction.Compression</v>
          </cell>
        </row>
        <row r="75">
          <cell r="A75" t="str">
            <v>CIMS.CAN.BC.Natural Gas Production.Natural Gas Supply.Extraction.Shale</v>
          </cell>
          <cell r="B75" t="str">
            <v>Service</v>
          </cell>
          <cell r="C75" t="str">
            <v>BC</v>
          </cell>
          <cell r="D75" t="str">
            <v>Natural Gas Production</v>
          </cell>
          <cell r="E75" t="str">
            <v>Shale</v>
          </cell>
          <cell r="F75" t="str">
            <v>Raw NG prod from Shale Eff</v>
          </cell>
          <cell r="G75" t="str">
            <v>Service requested</v>
          </cell>
          <cell r="J75" t="str">
            <v>CIMS.CAN.BC.Natural Gas Production.Natural Gas Supply.Testing and Maintenance</v>
          </cell>
          <cell r="K75" t="str">
            <v>Y</v>
          </cell>
          <cell r="M75" t="str">
            <v>GJ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Z75" t="str">
            <v>CIMS.CAN.BC.Natural Gas Production.Natural Gas Supply.Extraction.ShaleBCShaleRaw NG prod from Shale EffService requestedCIMS.CAN.BC.Natural Gas Production.Natural Gas Supply.Testing and Maintenance</v>
          </cell>
        </row>
        <row r="76">
          <cell r="A76" t="str">
            <v>CIMS.CAN.BC.Natural Gas Production.Natural Gas Supply.Extraction.Shale</v>
          </cell>
          <cell r="B76" t="str">
            <v>Service</v>
          </cell>
          <cell r="C76" t="str">
            <v>BC</v>
          </cell>
          <cell r="D76" t="str">
            <v>Natural Gas Production</v>
          </cell>
          <cell r="E76" t="str">
            <v>Shale</v>
          </cell>
          <cell r="F76" t="str">
            <v>Raw NG prod from Shale Eff</v>
          </cell>
          <cell r="G76" t="str">
            <v>Service requested</v>
          </cell>
          <cell r="J76" t="str">
            <v>CIMS.CAN.BC.Natural Gas Production.Natural Gas Supply.Fugitive</v>
          </cell>
          <cell r="K76" t="str">
            <v>Y</v>
          </cell>
          <cell r="M76" t="str">
            <v>tCO2e</v>
          </cell>
          <cell r="N76">
            <v>6.7446451336466429E-3</v>
          </cell>
          <cell r="O76">
            <v>8.2451780099978174E-3</v>
          </cell>
          <cell r="P76">
            <v>6.6468719712095775E-3</v>
          </cell>
          <cell r="Q76">
            <v>3.0360836678020135E-3</v>
          </cell>
          <cell r="R76">
            <v>1.6887527772381236E-3</v>
          </cell>
          <cell r="S76">
            <v>6.7102714135308769E-4</v>
          </cell>
          <cell r="T76">
            <v>3.0724523635697695E-5</v>
          </cell>
          <cell r="U76">
            <v>2.5972028034817125E-5</v>
          </cell>
          <cell r="V76">
            <v>2.1760189231536933E-5</v>
          </cell>
          <cell r="W76">
            <v>1.9432070855138789E-5</v>
          </cell>
          <cell r="X76">
            <v>1.9499463219206127E-5</v>
          </cell>
          <cell r="Z76" t="str">
            <v>CIMS.CAN.BC.Natural Gas Production.Natural Gas Supply.Extraction.ShaleBCShaleRaw NG prod from Shale EffService requestedCIMS.CAN.BC.Natural Gas Production.Natural Gas Supply.Fugitive</v>
          </cell>
        </row>
        <row r="77">
          <cell r="A77" t="str">
            <v>CIMS.CAN.BC.Natural Gas Production.Natural Gas Supply.Extraction.Shale</v>
          </cell>
          <cell r="B77" t="str">
            <v>Service</v>
          </cell>
          <cell r="C77" t="str">
            <v>BC</v>
          </cell>
          <cell r="D77" t="str">
            <v>Natural Gas Production</v>
          </cell>
          <cell r="E77" t="str">
            <v>Shale</v>
          </cell>
          <cell r="F77" t="str">
            <v>Raw NG prod from Shale Eff</v>
          </cell>
          <cell r="G77" t="str">
            <v>Service requested</v>
          </cell>
          <cell r="J77" t="str">
            <v>CIMS.CAN.BC.Natural Gas Production.Natural Gas Supply.Formation CO2</v>
          </cell>
          <cell r="M77" t="str">
            <v>tCO2e</v>
          </cell>
          <cell r="N77"/>
          <cell r="O77"/>
          <cell r="P77"/>
          <cell r="Q77"/>
          <cell r="R77"/>
          <cell r="S77"/>
          <cell r="T77"/>
          <cell r="U77"/>
          <cell r="V77"/>
          <cell r="W77"/>
          <cell r="X77"/>
        </row>
        <row r="78">
          <cell r="A78" t="str">
            <v>CIMS.CAN.BC.Natural Gas Production.Natural Gas Supply.Extraction.Tight</v>
          </cell>
          <cell r="B78" t="str">
            <v>Service</v>
          </cell>
          <cell r="C78" t="str">
            <v>BC</v>
          </cell>
          <cell r="D78" t="str">
            <v>Natural Gas Production</v>
          </cell>
          <cell r="E78" t="str">
            <v>Tight</v>
          </cell>
          <cell r="F78" t="str">
            <v>Raw NG prod from Tight</v>
          </cell>
          <cell r="G78" t="str">
            <v>Service requested</v>
          </cell>
          <cell r="J78" t="str">
            <v>CIMS.CAN.BC.Natural Gas Production.Natural Gas Supply.Extraction.Drilling</v>
          </cell>
          <cell r="K78" t="str">
            <v>Y</v>
          </cell>
          <cell r="L78" t="str">
            <v>ES Assumption</v>
          </cell>
          <cell r="M78" t="str">
            <v>Wells per 1000m3</v>
          </cell>
          <cell r="N78">
            <v>1.9877816298968554E-4</v>
          </cell>
          <cell r="O78">
            <v>1.396112471835064E-4</v>
          </cell>
          <cell r="P78">
            <v>1.0104291384373918E-4</v>
          </cell>
          <cell r="Q78">
            <v>1.4635044529245854E-4</v>
          </cell>
          <cell r="R78">
            <v>1.4635044529245854E-4</v>
          </cell>
          <cell r="S78">
            <v>1.4635044529245854E-4</v>
          </cell>
          <cell r="T78">
            <v>1.4635044529245854E-4</v>
          </cell>
          <cell r="U78">
            <v>1.4635044529245854E-4</v>
          </cell>
          <cell r="V78">
            <v>1.4635044529245854E-4</v>
          </cell>
          <cell r="W78">
            <v>1.4635044529245854E-4</v>
          </cell>
          <cell r="X78">
            <v>1.4635044529245854E-4</v>
          </cell>
          <cell r="Z78" t="str">
            <v>CIMS.CAN.BC.Natural Gas Production.Natural Gas Supply.Extraction.TightBCTightRaw NG prod from TightService requestedCIMS.CAN.BC.Natural Gas Production.Natural Gas Supply.Extraction.Drilling</v>
          </cell>
        </row>
        <row r="79">
          <cell r="A79" t="str">
            <v>CIMS.CAN.BC.Natural Gas Production.Natural Gas Supply.Extraction.Tight</v>
          </cell>
          <cell r="B79" t="str">
            <v>Service</v>
          </cell>
          <cell r="C79" t="str">
            <v>BC</v>
          </cell>
          <cell r="D79" t="str">
            <v>Natural Gas Production</v>
          </cell>
          <cell r="E79" t="str">
            <v>Tight</v>
          </cell>
          <cell r="F79" t="str">
            <v>Raw NG prod from Tight</v>
          </cell>
          <cell r="G79" t="str">
            <v>Service requested</v>
          </cell>
          <cell r="J79" t="str">
            <v>CIMS.CAN.BC.Natural Gas Production.Natural Gas Supply.Gathering Batteries</v>
          </cell>
          <cell r="K79" t="str">
            <v>Y</v>
          </cell>
          <cell r="M79" t="str">
            <v>GJ</v>
          </cell>
          <cell r="N79">
            <v>1</v>
          </cell>
          <cell r="O79">
            <v>1</v>
          </cell>
          <cell r="P79">
            <v>1</v>
          </cell>
          <cell r="Q79">
            <v>1</v>
          </cell>
          <cell r="R79">
            <v>1</v>
          </cell>
          <cell r="S79">
            <v>1</v>
          </cell>
          <cell r="T79">
            <v>1</v>
          </cell>
          <cell r="U79">
            <v>1</v>
          </cell>
          <cell r="V79">
            <v>1</v>
          </cell>
          <cell r="W79">
            <v>1</v>
          </cell>
          <cell r="X79">
            <v>1</v>
          </cell>
          <cell r="Z79" t="str">
            <v>CIMS.CAN.BC.Natural Gas Production.Natural Gas Supply.Extraction.TightBCTightRaw NG prod from TightService requestedCIMS.CAN.BC.Natural Gas Production.Natural Gas Supply.Gathering Batteries</v>
          </cell>
        </row>
        <row r="80">
          <cell r="A80" t="str">
            <v>CIMS.CAN.BC.Natural Gas Production.Natural Gas Supply.Extraction.Tight</v>
          </cell>
          <cell r="B80" t="str">
            <v>Service</v>
          </cell>
          <cell r="C80" t="str">
            <v>BC</v>
          </cell>
          <cell r="D80" t="str">
            <v>Natural Gas Production</v>
          </cell>
          <cell r="E80" t="str">
            <v>Tight</v>
          </cell>
          <cell r="F80" t="str">
            <v>Raw NG prod from Tight</v>
          </cell>
          <cell r="G80" t="str">
            <v>Service requested</v>
          </cell>
          <cell r="J80" t="str">
            <v>CIMS.CAN.BC.Natural Gas Production.Natural Gas Supply.Extraction.Compression</v>
          </cell>
          <cell r="K80" t="str">
            <v>Y</v>
          </cell>
          <cell r="M80" t="str">
            <v>GJ</v>
          </cell>
          <cell r="N80">
            <v>1</v>
          </cell>
          <cell r="O80">
            <v>1</v>
          </cell>
          <cell r="P80">
            <v>1</v>
          </cell>
          <cell r="Q80">
            <v>1</v>
          </cell>
          <cell r="R80">
            <v>1</v>
          </cell>
          <cell r="S80">
            <v>1</v>
          </cell>
          <cell r="T80">
            <v>1</v>
          </cell>
          <cell r="U80">
            <v>1</v>
          </cell>
          <cell r="V80">
            <v>1</v>
          </cell>
          <cell r="W80">
            <v>1</v>
          </cell>
          <cell r="X80">
            <v>1</v>
          </cell>
          <cell r="Z80" t="str">
            <v>CIMS.CAN.BC.Natural Gas Production.Natural Gas Supply.Extraction.TightBCTightRaw NG prod from TightService requestedCIMS.CAN.BC.Natural Gas Production.Natural Gas Supply.Extraction.Compression</v>
          </cell>
        </row>
        <row r="81">
          <cell r="A81" t="str">
            <v>CIMS.CAN.BC.Natural Gas Production.Natural Gas Supply.Extraction.Tight</v>
          </cell>
          <cell r="B81" t="str">
            <v>Service</v>
          </cell>
          <cell r="C81" t="str">
            <v>BC</v>
          </cell>
          <cell r="D81" t="str">
            <v>Natural Gas Production</v>
          </cell>
          <cell r="E81" t="str">
            <v>Tight</v>
          </cell>
          <cell r="F81" t="str">
            <v>Raw NG prod from Tight</v>
          </cell>
          <cell r="G81" t="str">
            <v>Service requested</v>
          </cell>
          <cell r="J81" t="str">
            <v>CIMS.CAN.BC.Natural Gas Production.Natural Gas Supply.Testing and Maintenance</v>
          </cell>
          <cell r="K81" t="str">
            <v>Y</v>
          </cell>
          <cell r="M81" t="str">
            <v>GJ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Z81" t="str">
            <v>CIMS.CAN.BC.Natural Gas Production.Natural Gas Supply.Extraction.TightBCTightRaw NG prod from TightService requestedCIMS.CAN.BC.Natural Gas Production.Natural Gas Supply.Testing and Maintenance</v>
          </cell>
        </row>
        <row r="82">
          <cell r="A82" t="str">
            <v>CIMS.CAN.BC.Natural Gas Production.Natural Gas Supply.Extraction.Tight</v>
          </cell>
          <cell r="B82" t="str">
            <v>Service</v>
          </cell>
          <cell r="C82" t="str">
            <v>BC</v>
          </cell>
          <cell r="D82" t="str">
            <v>Natural Gas Production</v>
          </cell>
          <cell r="E82" t="str">
            <v>Tight</v>
          </cell>
          <cell r="F82" t="str">
            <v>Raw NG prod from Tight</v>
          </cell>
          <cell r="G82" t="str">
            <v>Service requested</v>
          </cell>
          <cell r="J82" t="str">
            <v>CIMS.CAN.BC.Natural Gas Production.Natural Gas Supply.Fugitive</v>
          </cell>
          <cell r="K82" t="str">
            <v>Y</v>
          </cell>
          <cell r="M82" t="str">
            <v>tCO2e</v>
          </cell>
          <cell r="N82">
            <v>7.9348766278196092E-3</v>
          </cell>
          <cell r="O82">
            <v>9.7002094235268434E-3</v>
          </cell>
          <cell r="P82">
            <v>7.8198493778936212E-3</v>
          </cell>
          <cell r="Q82">
            <v>3.5718631385906045E-3</v>
          </cell>
          <cell r="R82">
            <v>1.9867679732213221E-3</v>
          </cell>
          <cell r="S82">
            <v>7.8944369570951498E-4</v>
          </cell>
          <cell r="T82">
            <v>3.6146498394938468E-5</v>
          </cell>
          <cell r="U82">
            <v>3.0555327099784854E-5</v>
          </cell>
          <cell r="V82">
            <v>2.5600222625337567E-5</v>
          </cell>
          <cell r="W82">
            <v>2.2861259829575048E-5</v>
          </cell>
          <cell r="X82">
            <v>2.2940544963771914E-5</v>
          </cell>
          <cell r="Z82" t="str">
            <v>CIMS.CAN.BC.Natural Gas Production.Natural Gas Supply.Extraction.TightBCTightRaw NG prod from TightService requestedCIMS.CAN.BC.Natural Gas Production.Natural Gas Supply.Fugitive</v>
          </cell>
        </row>
        <row r="83">
          <cell r="A83" t="str">
            <v>CIMS.CAN.BC.Natural Gas Production.Natural Gas Supply.Extraction.Tight</v>
          </cell>
          <cell r="B83" t="str">
            <v>Service</v>
          </cell>
          <cell r="C83" t="str">
            <v>BC</v>
          </cell>
          <cell r="D83" t="str">
            <v>Natural Gas Production</v>
          </cell>
          <cell r="E83" t="str">
            <v>Tight</v>
          </cell>
          <cell r="F83" t="str">
            <v>Raw NG prod from Tight</v>
          </cell>
          <cell r="G83" t="str">
            <v>Service requested</v>
          </cell>
          <cell r="J83" t="str">
            <v>CIMS.CAN.BC.Natural Gas Production.Natural Gas Supply.Formation CO2</v>
          </cell>
          <cell r="M83" t="str">
            <v>tCO2e</v>
          </cell>
          <cell r="N83"/>
          <cell r="O83"/>
          <cell r="P83"/>
          <cell r="Q83"/>
          <cell r="R83"/>
          <cell r="S83"/>
          <cell r="T83"/>
          <cell r="U83"/>
          <cell r="V83"/>
          <cell r="W83"/>
          <cell r="X83"/>
        </row>
        <row r="84">
          <cell r="A84" t="str">
            <v>CIMS.CAN.BC.Natural Gas Production.Natural Gas Supply.Extraction.Tight</v>
          </cell>
          <cell r="B84" t="str">
            <v>Service</v>
          </cell>
          <cell r="C84" t="str">
            <v>BC</v>
          </cell>
          <cell r="D84" t="str">
            <v>Natural Gas Production</v>
          </cell>
          <cell r="E84" t="str">
            <v>Tight</v>
          </cell>
          <cell r="F84" t="str">
            <v>Raw NG prod from Tight Eff</v>
          </cell>
          <cell r="G84" t="str">
            <v>Service requested</v>
          </cell>
          <cell r="J84" t="str">
            <v>CIMS.CAN.BC.Natural Gas Production.Natural Gas Supply.Extraction.Drilling</v>
          </cell>
          <cell r="K84" t="str">
            <v>Y</v>
          </cell>
          <cell r="L84" t="str">
            <v>ES Assumption</v>
          </cell>
          <cell r="M84" t="str">
            <v>Wells per 1000m3</v>
          </cell>
          <cell r="N84">
            <v>1.5902253039174843E-4</v>
          </cell>
          <cell r="O84">
            <v>1.1168899774680513E-4</v>
          </cell>
          <cell r="P84">
            <v>8.0834331074991348E-5</v>
          </cell>
          <cell r="Q84">
            <v>1.1708035623396684E-4</v>
          </cell>
          <cell r="R84">
            <v>1.1708035623396684E-4</v>
          </cell>
          <cell r="S84">
            <v>1.1708035623396684E-4</v>
          </cell>
          <cell r="T84">
            <v>1.1708035623396684E-4</v>
          </cell>
          <cell r="U84">
            <v>1.1708035623396684E-4</v>
          </cell>
          <cell r="V84">
            <v>1.1708035623396684E-4</v>
          </cell>
          <cell r="W84">
            <v>1.1708035623396684E-4</v>
          </cell>
          <cell r="X84">
            <v>1.1708035623396684E-4</v>
          </cell>
          <cell r="Z84" t="str">
            <v>CIMS.CAN.BC.Natural Gas Production.Natural Gas Supply.Extraction.TightBCTightRaw NG prod from Tight EffService requestedCIMS.CAN.BC.Natural Gas Production.Natural Gas Supply.Extraction.Drilling</v>
          </cell>
        </row>
        <row r="85">
          <cell r="A85" t="str">
            <v>CIMS.CAN.BC.Natural Gas Production.Natural Gas Supply.Extraction.Tight</v>
          </cell>
          <cell r="B85" t="str">
            <v>Service</v>
          </cell>
          <cell r="C85" t="str">
            <v>BC</v>
          </cell>
          <cell r="D85" t="str">
            <v>Natural Gas Production</v>
          </cell>
          <cell r="E85" t="str">
            <v>Tight</v>
          </cell>
          <cell r="F85" t="str">
            <v>Raw NG prod from Tight Eff</v>
          </cell>
          <cell r="G85" t="str">
            <v>Service requested</v>
          </cell>
          <cell r="J85" t="str">
            <v>CIMS.CAN.BC.Natural Gas Production.Natural Gas Supply.Gathering Batteries</v>
          </cell>
          <cell r="K85" t="str">
            <v>Y</v>
          </cell>
          <cell r="M85" t="str">
            <v>GJ</v>
          </cell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>
            <v>1</v>
          </cell>
          <cell r="S85">
            <v>1</v>
          </cell>
          <cell r="T85">
            <v>1</v>
          </cell>
          <cell r="U85">
            <v>1</v>
          </cell>
          <cell r="V85">
            <v>1</v>
          </cell>
          <cell r="W85">
            <v>1</v>
          </cell>
          <cell r="X85">
            <v>1</v>
          </cell>
          <cell r="Z85" t="str">
            <v>CIMS.CAN.BC.Natural Gas Production.Natural Gas Supply.Extraction.TightBCTightRaw NG prod from Tight EffService requestedCIMS.CAN.BC.Natural Gas Production.Natural Gas Supply.Gathering Batteries</v>
          </cell>
        </row>
        <row r="86">
          <cell r="A86" t="str">
            <v>CIMS.CAN.BC.Natural Gas Production.Natural Gas Supply.Extraction.Tight</v>
          </cell>
          <cell r="B86" t="str">
            <v>Service</v>
          </cell>
          <cell r="C86" t="str">
            <v>BC</v>
          </cell>
          <cell r="D86" t="str">
            <v>Natural Gas Production</v>
          </cell>
          <cell r="E86" t="str">
            <v>Tight</v>
          </cell>
          <cell r="F86" t="str">
            <v>Raw NG prod from Tight Eff</v>
          </cell>
          <cell r="G86" t="str">
            <v>Service requested</v>
          </cell>
          <cell r="J86" t="str">
            <v>CIMS.CAN.BC.Natural Gas Production.Natural Gas Supply.Extraction.Compression</v>
          </cell>
          <cell r="K86" t="str">
            <v>Y</v>
          </cell>
          <cell r="M86" t="str">
            <v>GJ</v>
          </cell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>
            <v>1</v>
          </cell>
          <cell r="V86">
            <v>1</v>
          </cell>
          <cell r="W86">
            <v>1</v>
          </cell>
          <cell r="X86">
            <v>1</v>
          </cell>
          <cell r="Z86" t="str">
            <v>CIMS.CAN.BC.Natural Gas Production.Natural Gas Supply.Extraction.TightBCTightRaw NG prod from Tight EffService requestedCIMS.CAN.BC.Natural Gas Production.Natural Gas Supply.Extraction.Compression</v>
          </cell>
        </row>
        <row r="87">
          <cell r="A87" t="str">
            <v>CIMS.CAN.BC.Natural Gas Production.Natural Gas Supply.Extraction.Tight</v>
          </cell>
          <cell r="B87" t="str">
            <v>Service</v>
          </cell>
          <cell r="C87" t="str">
            <v>BC</v>
          </cell>
          <cell r="D87" t="str">
            <v>Natural Gas Production</v>
          </cell>
          <cell r="E87" t="str">
            <v>Tight</v>
          </cell>
          <cell r="F87" t="str">
            <v>Raw NG prod from Tight Eff</v>
          </cell>
          <cell r="G87" t="str">
            <v>Service requested</v>
          </cell>
          <cell r="J87" t="str">
            <v>CIMS.CAN.BC.Natural Gas Production.Natural Gas Supply.Testing and Maintenance</v>
          </cell>
          <cell r="K87" t="str">
            <v>Y</v>
          </cell>
          <cell r="M87" t="str">
            <v>GJ</v>
          </cell>
          <cell r="N87">
            <v>1</v>
          </cell>
          <cell r="O87">
            <v>1</v>
          </cell>
          <cell r="P87">
            <v>1</v>
          </cell>
          <cell r="Q87">
            <v>1</v>
          </cell>
          <cell r="R87">
            <v>1</v>
          </cell>
          <cell r="S87">
            <v>1</v>
          </cell>
          <cell r="T87">
            <v>1</v>
          </cell>
          <cell r="U87">
            <v>1</v>
          </cell>
          <cell r="V87">
            <v>1</v>
          </cell>
          <cell r="W87">
            <v>1</v>
          </cell>
          <cell r="X87">
            <v>1</v>
          </cell>
          <cell r="Z87" t="str">
            <v>CIMS.CAN.BC.Natural Gas Production.Natural Gas Supply.Extraction.TightBCTightRaw NG prod from Tight EffService requestedCIMS.CAN.BC.Natural Gas Production.Natural Gas Supply.Testing and Maintenance</v>
          </cell>
        </row>
        <row r="88">
          <cell r="A88" t="str">
            <v>CIMS.CAN.BC.Natural Gas Production.Natural Gas Supply.Extraction.Tight</v>
          </cell>
          <cell r="B88" t="str">
            <v>Service</v>
          </cell>
          <cell r="C88" t="str">
            <v>BC</v>
          </cell>
          <cell r="D88" t="str">
            <v>Natural Gas Production</v>
          </cell>
          <cell r="E88" t="str">
            <v>Tight</v>
          </cell>
          <cell r="F88" t="str">
            <v>Raw NG prod from Tight Eff</v>
          </cell>
          <cell r="G88" t="str">
            <v>Service requested</v>
          </cell>
          <cell r="J88" t="str">
            <v>CIMS.CAN.BC.Natural Gas Production.Natural Gas Supply.Fugitive</v>
          </cell>
          <cell r="K88" t="str">
            <v>Y</v>
          </cell>
          <cell r="M88" t="str">
            <v>tCO2e</v>
          </cell>
          <cell r="N88">
            <v>7.9348766278196092E-3</v>
          </cell>
          <cell r="O88">
            <v>9.7002094235268434E-3</v>
          </cell>
          <cell r="P88">
            <v>7.8198493778936212E-3</v>
          </cell>
          <cell r="Q88">
            <v>3.5718631385906045E-3</v>
          </cell>
          <cell r="R88">
            <v>1.9867679732213221E-3</v>
          </cell>
          <cell r="S88">
            <v>7.8944369570951498E-4</v>
          </cell>
          <cell r="T88">
            <v>3.6146498394938468E-5</v>
          </cell>
          <cell r="U88">
            <v>3.0555327099784854E-5</v>
          </cell>
          <cell r="V88">
            <v>2.5600222625337567E-5</v>
          </cell>
          <cell r="W88">
            <v>2.2861259829575048E-5</v>
          </cell>
          <cell r="X88">
            <v>2.2940544963771914E-5</v>
          </cell>
          <cell r="Z88" t="str">
            <v>CIMS.CAN.BC.Natural Gas Production.Natural Gas Supply.Extraction.TightBCTightRaw NG prod from Tight EffService requestedCIMS.CAN.BC.Natural Gas Production.Natural Gas Supply.Fugitive</v>
          </cell>
        </row>
        <row r="89">
          <cell r="A89" t="str">
            <v>CIMS.CAN.BC.Natural Gas Production.Natural Gas Supply.Extraction.Tight</v>
          </cell>
          <cell r="B89" t="str">
            <v>Service</v>
          </cell>
          <cell r="C89" t="str">
            <v>BC</v>
          </cell>
          <cell r="D89" t="str">
            <v>Natural Gas Production</v>
          </cell>
          <cell r="E89" t="str">
            <v>Tight</v>
          </cell>
          <cell r="F89" t="str">
            <v>Raw NG prod from Tight Eff</v>
          </cell>
          <cell r="G89" t="str">
            <v>Service requested</v>
          </cell>
          <cell r="J89" t="str">
            <v>CIMS.CAN.BC.Natural Gas Production.Natural Gas Supply.Formation CO2</v>
          </cell>
          <cell r="M89" t="str">
            <v>tCO2e</v>
          </cell>
          <cell r="N89"/>
          <cell r="O89"/>
          <cell r="P89"/>
          <cell r="Q89"/>
          <cell r="R89"/>
          <cell r="S89"/>
          <cell r="T89"/>
          <cell r="U89"/>
          <cell r="V89"/>
          <cell r="W89"/>
          <cell r="X89"/>
        </row>
        <row r="90">
          <cell r="A90" t="str">
            <v>CIMS.CAN.BC.Natural Gas Production.Natural Gas Supply.Flaring</v>
          </cell>
          <cell r="B90" t="str">
            <v>Service</v>
          </cell>
          <cell r="C90" t="str">
            <v>BC</v>
          </cell>
          <cell r="D90" t="str">
            <v>Natural Gas Production</v>
          </cell>
          <cell r="E90" t="str">
            <v>Flaring</v>
          </cell>
          <cell r="F90" t="str">
            <v>Flaring CCS</v>
          </cell>
          <cell r="G90" t="str">
            <v>Service requested</v>
          </cell>
          <cell r="J90" t="str">
            <v>CIMS.CAN.BC.Natural Gas Production.Natural Gas Supply.CCS_Natural Gas</v>
          </cell>
          <cell r="K90" t="str">
            <v>Y</v>
          </cell>
          <cell r="L90" t="str">
            <v>IEA-methane-abatement-OILGAS</v>
          </cell>
          <cell r="M90" t="str">
            <v>tCO2 available to capture per tCO2e flared</v>
          </cell>
          <cell r="N90">
            <v>1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  <cell r="S90">
            <v>1</v>
          </cell>
          <cell r="T90">
            <v>1</v>
          </cell>
          <cell r="U90">
            <v>1</v>
          </cell>
          <cell r="V90">
            <v>1</v>
          </cell>
          <cell r="W90">
            <v>1</v>
          </cell>
          <cell r="X90">
            <v>1</v>
          </cell>
          <cell r="Z90" t="str">
            <v>CIMS.CAN.BC.Natural Gas Production.Natural Gas Supply.FlaringBCFlaringFlaring CCSService requestedCIMS.CAN.BC.Natural Gas Production.Natural Gas Supply.CCS_Natural Gas</v>
          </cell>
        </row>
        <row r="91">
          <cell r="A91" t="str">
            <v>CIMS.CAN.BC.Natural Gas Production.Natural Gas Supply.Formation CO2</v>
          </cell>
          <cell r="B91" t="str">
            <v>Service</v>
          </cell>
          <cell r="C91" t="str">
            <v>BC</v>
          </cell>
          <cell r="D91" t="str">
            <v>Natural Gas Production</v>
          </cell>
          <cell r="E91" t="str">
            <v>Formation CO2</v>
          </cell>
          <cell r="F91" t="str">
            <v>Formation CCS</v>
          </cell>
          <cell r="G91" t="str">
            <v>Service requested</v>
          </cell>
          <cell r="J91" t="str">
            <v>CIMS.CAN.BC.Electricity</v>
          </cell>
          <cell r="K91" t="str">
            <v>Y</v>
          </cell>
          <cell r="L91" t="str">
            <v>CIMS Base Model</v>
          </cell>
          <cell r="M91" t="str">
            <v>GJ</v>
          </cell>
          <cell r="N91">
            <v>0.164420708</v>
          </cell>
          <cell r="O91">
            <v>0.164420708</v>
          </cell>
          <cell r="P91">
            <v>0.164420708</v>
          </cell>
          <cell r="Q91">
            <v>0.164420708</v>
          </cell>
          <cell r="R91">
            <v>0.164420708</v>
          </cell>
          <cell r="S91">
            <v>0.164420708</v>
          </cell>
          <cell r="T91">
            <v>0.164420708</v>
          </cell>
          <cell r="U91">
            <v>0.164420708</v>
          </cell>
          <cell r="V91">
            <v>0.164420708</v>
          </cell>
          <cell r="W91">
            <v>0.164420708</v>
          </cell>
          <cell r="X91">
            <v>0.164420708</v>
          </cell>
          <cell r="Z91" t="str">
            <v>CIMS.CAN.BC.Natural Gas Production.Natural Gas Supply.Formation CO2BCFormation CO2Formation CCSService requestedCIMS.CAN.BC.Electricity</v>
          </cell>
        </row>
        <row r="92">
          <cell r="A92" t="str">
            <v>CIMS.CAN.BC.Natural Gas Production.Natural Gas Supply.Formation CO2</v>
          </cell>
          <cell r="B92" t="str">
            <v>Service</v>
          </cell>
          <cell r="C92" t="str">
            <v>BC</v>
          </cell>
          <cell r="D92" t="str">
            <v>Natural Gas Production</v>
          </cell>
          <cell r="E92" t="str">
            <v>Formation CO2</v>
          </cell>
          <cell r="F92" t="str">
            <v>Formation CCS</v>
          </cell>
          <cell r="G92" t="str">
            <v>Service requested</v>
          </cell>
          <cell r="J92" t="str">
            <v>CIMS.CAN.BC.Natural Gas Production.Natural Gas Supply.CCS_Natural Gas</v>
          </cell>
          <cell r="K92" t="str">
            <v>Y</v>
          </cell>
          <cell r="L92" t="str">
            <v>ES</v>
          </cell>
          <cell r="M92" t="str">
            <v>tCO2e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X92">
            <v>1</v>
          </cell>
          <cell r="Z92" t="str">
            <v>CIMS.CAN.BC.Natural Gas Production.Natural Gas Supply.Formation CO2BCFormation CO2Formation CCSService requestedCIMS.CAN.BC.Natural Gas Production.Natural Gas Supply.CCS_Natural Gas</v>
          </cell>
        </row>
        <row r="93">
          <cell r="A93" t="str">
            <v>CIMS.CAN.BC.Natural Gas Production.Natural Gas Supply.Processing</v>
          </cell>
          <cell r="B93" t="str">
            <v>Service</v>
          </cell>
          <cell r="C93" t="str">
            <v>BC</v>
          </cell>
          <cell r="D93" t="str">
            <v>Natural Gas Production</v>
          </cell>
          <cell r="E93" t="str">
            <v>Processing</v>
          </cell>
          <cell r="G93" t="str">
            <v>Service requested</v>
          </cell>
          <cell r="J93" t="str">
            <v>CIMS.CAN.BC.Natural Gas Production.Natural Gas Supply.Processing.Processing Plants</v>
          </cell>
          <cell r="K93" t="str">
            <v>Y</v>
          </cell>
          <cell r="L93" t="str">
            <v>AER - Need to revisit</v>
          </cell>
          <cell r="M93" t="str">
            <v>% of raw production that is "Wet"</v>
          </cell>
          <cell r="N93">
            <v>0.3</v>
          </cell>
          <cell r="O93">
            <v>0.3</v>
          </cell>
          <cell r="P93">
            <v>0.3</v>
          </cell>
          <cell r="Q93">
            <v>0.3</v>
          </cell>
          <cell r="R93">
            <v>0.3</v>
          </cell>
          <cell r="S93">
            <v>0.3</v>
          </cell>
          <cell r="T93">
            <v>0.3</v>
          </cell>
          <cell r="U93">
            <v>0.3</v>
          </cell>
          <cell r="V93">
            <v>0.3</v>
          </cell>
          <cell r="W93">
            <v>0.3</v>
          </cell>
          <cell r="X93">
            <v>0.3</v>
          </cell>
          <cell r="Z93" t="str">
            <v>CIMS.CAN.BC.Natural Gas Production.Natural Gas Supply.ProcessingBCProcessingService requestedCIMS.CAN.BC.Natural Gas Production.Natural Gas Supply.Processing.Processing Plants</v>
          </cell>
        </row>
        <row r="94">
          <cell r="A94" t="str">
            <v>CIMS.CAN.BC.Natural Gas Production.Natural Gas Supply.Processing.Compression</v>
          </cell>
          <cell r="B94" t="str">
            <v>Service</v>
          </cell>
          <cell r="C94" t="str">
            <v>BC</v>
          </cell>
          <cell r="D94" t="str">
            <v>Natural Gas Production</v>
          </cell>
          <cell r="E94" t="str">
            <v>Compression</v>
          </cell>
          <cell r="F94" t="str">
            <v>Processing Compression</v>
          </cell>
          <cell r="G94" t="str">
            <v>Service requested</v>
          </cell>
          <cell r="J94" t="str">
            <v>CIMS.CAN.BC.Natural Gas Production.Natural Gas Supply.Direct Heat</v>
          </cell>
          <cell r="K94" t="str">
            <v>Y</v>
          </cell>
          <cell r="L94" t="str">
            <v>CIMS Base Model</v>
          </cell>
          <cell r="M94" t="str">
            <v>GJ</v>
          </cell>
          <cell r="N94">
            <v>0.14446186999999999</v>
          </cell>
          <cell r="O94">
            <v>0.14446186999999999</v>
          </cell>
          <cell r="P94">
            <v>0.14446186999999999</v>
          </cell>
          <cell r="Q94">
            <v>0.14446186999999999</v>
          </cell>
          <cell r="R94">
            <v>0.14446186999999999</v>
          </cell>
          <cell r="S94">
            <v>0.14446186999999999</v>
          </cell>
          <cell r="T94">
            <v>0.14446186999999999</v>
          </cell>
          <cell r="U94">
            <v>0.14446186999999999</v>
          </cell>
          <cell r="V94">
            <v>0.14446186999999999</v>
          </cell>
          <cell r="W94">
            <v>0.14446186999999999</v>
          </cell>
          <cell r="X94">
            <v>0.14446186999999999</v>
          </cell>
          <cell r="Y94"/>
          <cell r="Z94" t="str">
            <v>CIMS.CAN.BC.Natural Gas Production.Natural Gas Supply.Processing.CompressionBCCompressionProcessing CompressionService requestedCIMS.CAN.BC.Natural Gas Production.Natural Gas Supply.Direct Heat</v>
          </cell>
        </row>
        <row r="95">
          <cell r="A95" t="str">
            <v>CIMS.CAN.BC.Natural Gas Production.Natural Gas Supply.Processing.Compression</v>
          </cell>
          <cell r="B95" t="str">
            <v>Service</v>
          </cell>
          <cell r="C95" t="str">
            <v>BC</v>
          </cell>
          <cell r="D95" t="str">
            <v>Natural Gas Production</v>
          </cell>
          <cell r="E95" t="str">
            <v>Compression</v>
          </cell>
          <cell r="F95" t="str">
            <v>Processing Compression</v>
          </cell>
          <cell r="G95" t="str">
            <v>Service requested</v>
          </cell>
          <cell r="J95" t="str">
            <v>CIMS.CAN.BC.Natural Gas Production.Natural Gas Supply.Direct Drive Small</v>
          </cell>
          <cell r="K95" t="str">
            <v>Y</v>
          </cell>
          <cell r="L95" t="str">
            <v>CIMS Base Model</v>
          </cell>
          <cell r="M95" t="str">
            <v>GJ</v>
          </cell>
          <cell r="N95">
            <v>0.15226642000000001</v>
          </cell>
          <cell r="O95">
            <v>0.15226642000000001</v>
          </cell>
          <cell r="P95">
            <v>0.15226642000000001</v>
          </cell>
          <cell r="Q95">
            <v>0.15226642000000001</v>
          </cell>
          <cell r="R95">
            <v>0.15226642000000001</v>
          </cell>
          <cell r="S95">
            <v>0.15226642000000001</v>
          </cell>
          <cell r="T95">
            <v>0.15226642000000001</v>
          </cell>
          <cell r="U95">
            <v>0.15226642000000001</v>
          </cell>
          <cell r="V95">
            <v>0.15226642000000001</v>
          </cell>
          <cell r="W95">
            <v>0.15226642000000001</v>
          </cell>
          <cell r="X95">
            <v>0.15226642000000001</v>
          </cell>
          <cell r="Y95"/>
          <cell r="Z95" t="str">
            <v>CIMS.CAN.BC.Natural Gas Production.Natural Gas Supply.Processing.CompressionBCCompressionProcessing CompressionService requestedCIMS.CAN.BC.Natural Gas Production.Natural Gas Supply.Direct Drive Small</v>
          </cell>
        </row>
        <row r="96">
          <cell r="A96" t="str">
            <v>CIMS.CAN.BC.Natural Gas Production.Natural Gas Supply.Processing.Compression</v>
          </cell>
          <cell r="B96" t="str">
            <v>Service</v>
          </cell>
          <cell r="C96" t="str">
            <v>BC</v>
          </cell>
          <cell r="D96" t="str">
            <v>Natural Gas Production</v>
          </cell>
          <cell r="E96" t="str">
            <v>Compression</v>
          </cell>
          <cell r="F96" t="str">
            <v>Processing Compression</v>
          </cell>
          <cell r="G96" t="str">
            <v>Service requested</v>
          </cell>
          <cell r="J96" t="str">
            <v>CIMS.CAN.BC.Natural Gas Production.Natural Gas Supply.Direct Drive Large</v>
          </cell>
          <cell r="K96" t="str">
            <v>Y</v>
          </cell>
          <cell r="L96" t="str">
            <v>CIMS Base Model</v>
          </cell>
          <cell r="M96" t="str">
            <v>GJ</v>
          </cell>
          <cell r="N96">
            <v>9.0610527999999996E-2</v>
          </cell>
          <cell r="O96">
            <v>9.0610527999999996E-2</v>
          </cell>
          <cell r="P96">
            <v>9.0610527999999996E-2</v>
          </cell>
          <cell r="Q96">
            <v>9.0610527999999996E-2</v>
          </cell>
          <cell r="R96">
            <v>9.0610527999999996E-2</v>
          </cell>
          <cell r="S96">
            <v>9.0610527999999996E-2</v>
          </cell>
          <cell r="T96">
            <v>9.0610527999999996E-2</v>
          </cell>
          <cell r="U96">
            <v>9.0610527999999996E-2</v>
          </cell>
          <cell r="V96">
            <v>9.0610527999999996E-2</v>
          </cell>
          <cell r="W96">
            <v>9.0610527999999996E-2</v>
          </cell>
          <cell r="X96">
            <v>9.0610527999999996E-2</v>
          </cell>
          <cell r="Y96"/>
          <cell r="Z96" t="str">
            <v>CIMS.CAN.BC.Natural Gas Production.Natural Gas Supply.Processing.CompressionBCCompressionProcessing CompressionService requestedCIMS.CAN.BC.Natural Gas Production.Natural Gas Supply.Direct Drive Large</v>
          </cell>
        </row>
        <row r="97">
          <cell r="A97" t="str">
            <v>CIMS.CAN.BC.Natural Gas Production.Natural Gas Supply.Processing.Compression</v>
          </cell>
          <cell r="B97" t="str">
            <v>Service</v>
          </cell>
          <cell r="C97" t="str">
            <v>BC</v>
          </cell>
          <cell r="D97" t="str">
            <v>Natural Gas Production</v>
          </cell>
          <cell r="E97" t="str">
            <v>Compression</v>
          </cell>
          <cell r="F97" t="str">
            <v>Processing Compression</v>
          </cell>
          <cell r="G97" t="str">
            <v>Service requested</v>
          </cell>
          <cell r="J97" t="str">
            <v>CIMS.CAN.BC.Natural Gas Production.Natural Gas Supply.Flaring</v>
          </cell>
          <cell r="K97" t="str">
            <v>Y</v>
          </cell>
          <cell r="M97" t="str">
            <v>tCO2e</v>
          </cell>
          <cell r="N97">
            <v>1.2037233236469103E-2</v>
          </cell>
          <cell r="O97">
            <v>1.4203122947877456E-2</v>
          </cell>
          <cell r="P97">
            <v>9.8858665935764659E-3</v>
          </cell>
          <cell r="Q97">
            <v>7.3301372405491835E-3</v>
          </cell>
          <cell r="R97">
            <v>5.9070774968091539E-3</v>
          </cell>
          <cell r="S97">
            <v>4.1010976883638431E-3</v>
          </cell>
          <cell r="T97">
            <v>3.2440576254249105E-3</v>
          </cell>
          <cell r="U97">
            <v>2.7422640166243468E-3</v>
          </cell>
          <cell r="V97">
            <v>2.2975558106046257E-3</v>
          </cell>
          <cell r="W97">
            <v>2.0517407652227266E-3</v>
          </cell>
          <cell r="X97">
            <v>2.0588564072792255E-3</v>
          </cell>
          <cell r="Z97" t="str">
            <v>CIMS.CAN.BC.Natural Gas Production.Natural Gas Supply.Processing.CompressionBCCompressionProcessing CompressionService requestedCIMS.CAN.BC.Natural Gas Production.Natural Gas Supply.Flaring</v>
          </cell>
        </row>
        <row r="98">
          <cell r="A98" t="str">
            <v>CIMS.CAN.BC.Natural Gas Production.Natural Gas Supply.Processing.Compression</v>
          </cell>
          <cell r="B98" t="str">
            <v>Service</v>
          </cell>
          <cell r="C98" t="str">
            <v>BC</v>
          </cell>
          <cell r="D98" t="str">
            <v>Natural Gas Production</v>
          </cell>
          <cell r="E98" t="str">
            <v>Compression</v>
          </cell>
          <cell r="F98" t="str">
            <v>Processing Compression</v>
          </cell>
          <cell r="G98" t="str">
            <v>Service requested</v>
          </cell>
          <cell r="J98" t="str">
            <v>CIMS.CAN.BC.Natural Gas Production.Natural Gas Supply.Venting.Point Venting</v>
          </cell>
          <cell r="K98" t="str">
            <v>Y</v>
          </cell>
          <cell r="M98" t="str">
            <v>tCO2e</v>
          </cell>
          <cell r="N98">
            <v>1.2037233236469103E-2</v>
          </cell>
          <cell r="O98">
            <v>1.4203122947877456E-2</v>
          </cell>
          <cell r="P98">
            <v>9.8858665935764659E-3</v>
          </cell>
          <cell r="Q98">
            <v>7.3301372405491835E-3</v>
          </cell>
          <cell r="R98">
            <v>5.9070774968091539E-3</v>
          </cell>
          <cell r="S98">
            <v>4.1010976883638431E-3</v>
          </cell>
          <cell r="T98">
            <v>3.2440576254249105E-3</v>
          </cell>
          <cell r="U98">
            <v>2.7422640166243468E-3</v>
          </cell>
          <cell r="V98">
            <v>2.2975558106046257E-3</v>
          </cell>
          <cell r="W98">
            <v>2.0517407652227266E-3</v>
          </cell>
          <cell r="X98">
            <v>2.0588564072792255E-3</v>
          </cell>
          <cell r="Z98" t="str">
            <v>CIMS.CAN.BC.Natural Gas Production.Natural Gas Supply.Processing.CompressionBCCompressionProcessing CompressionService requestedCIMS.CAN.BC.Natural Gas Production.Natural Gas Supply.Venting.Point Venting</v>
          </cell>
        </row>
        <row r="99">
          <cell r="A99" t="str">
            <v>CIMS.CAN.BC.Natural Gas Production.Natural Gas Supply.Processing.Compression</v>
          </cell>
          <cell r="B99" t="str">
            <v>Service</v>
          </cell>
          <cell r="C99" t="str">
            <v>BC</v>
          </cell>
          <cell r="D99" t="str">
            <v>Natural Gas Production</v>
          </cell>
          <cell r="E99" t="str">
            <v>Compression</v>
          </cell>
          <cell r="F99" t="str">
            <v>Processing Compression eff</v>
          </cell>
          <cell r="G99" t="str">
            <v>Service requested</v>
          </cell>
          <cell r="J99" t="str">
            <v>CIMS.CAN.BC.Natural Gas Production.Natural Gas Supply.Direct Heat</v>
          </cell>
          <cell r="K99" t="str">
            <v>Y</v>
          </cell>
          <cell r="L99" t="str">
            <v>CIMS Base Model</v>
          </cell>
          <cell r="M99" t="str">
            <v>GJ</v>
          </cell>
          <cell r="N99">
            <v>0.10834640099999999</v>
          </cell>
          <cell r="O99">
            <v>0.10834640099999999</v>
          </cell>
          <cell r="P99">
            <v>0.10834640099999999</v>
          </cell>
          <cell r="Q99">
            <v>0.10834640099999999</v>
          </cell>
          <cell r="R99">
            <v>0.10834640099999999</v>
          </cell>
          <cell r="S99">
            <v>0.10834640099999999</v>
          </cell>
          <cell r="T99">
            <v>0.10834640099999999</v>
          </cell>
          <cell r="U99">
            <v>0.10834640099999999</v>
          </cell>
          <cell r="V99">
            <v>0.10834640099999999</v>
          </cell>
          <cell r="W99">
            <v>0.10834640099999999</v>
          </cell>
          <cell r="X99">
            <v>0.10834640099999999</v>
          </cell>
          <cell r="Z99" t="str">
            <v>CIMS.CAN.BC.Natural Gas Production.Natural Gas Supply.Processing.CompressionBCCompressionProcessing Compression effService requestedCIMS.CAN.BC.Natural Gas Production.Natural Gas Supply.Direct Heat</v>
          </cell>
        </row>
        <row r="100">
          <cell r="A100" t="str">
            <v>CIMS.CAN.BC.Natural Gas Production.Natural Gas Supply.Processing.Compression</v>
          </cell>
          <cell r="B100" t="str">
            <v>Service</v>
          </cell>
          <cell r="C100" t="str">
            <v>BC</v>
          </cell>
          <cell r="D100" t="str">
            <v>Natural Gas Production</v>
          </cell>
          <cell r="E100" t="str">
            <v>Compression</v>
          </cell>
          <cell r="F100" t="str">
            <v>Processing Compression eff</v>
          </cell>
          <cell r="G100" t="str">
            <v>Service requested</v>
          </cell>
          <cell r="J100" t="str">
            <v>CIMS.CAN.BC.Natural Gas Production.Natural Gas Supply.Direct Drive Small</v>
          </cell>
          <cell r="K100" t="str">
            <v>Y</v>
          </cell>
          <cell r="L100" t="str">
            <v>CIMS Base Model</v>
          </cell>
          <cell r="M100" t="str">
            <v>GJ</v>
          </cell>
          <cell r="N100">
            <v>0.114199814</v>
          </cell>
          <cell r="O100">
            <v>0.114199814</v>
          </cell>
          <cell r="P100">
            <v>0.114199814</v>
          </cell>
          <cell r="Q100">
            <v>0.114199814</v>
          </cell>
          <cell r="R100">
            <v>0.114199814</v>
          </cell>
          <cell r="S100">
            <v>0.114199814</v>
          </cell>
          <cell r="T100">
            <v>0.114199814</v>
          </cell>
          <cell r="U100">
            <v>0.114199814</v>
          </cell>
          <cell r="V100">
            <v>0.114199814</v>
          </cell>
          <cell r="W100">
            <v>0.114199814</v>
          </cell>
          <cell r="X100">
            <v>0.114199814</v>
          </cell>
          <cell r="Z100" t="str">
            <v>CIMS.CAN.BC.Natural Gas Production.Natural Gas Supply.Processing.CompressionBCCompressionProcessing Compression effService requestedCIMS.CAN.BC.Natural Gas Production.Natural Gas Supply.Direct Drive Small</v>
          </cell>
        </row>
        <row r="101">
          <cell r="A101" t="str">
            <v>CIMS.CAN.BC.Natural Gas Production.Natural Gas Supply.Processing.Compression</v>
          </cell>
          <cell r="B101" t="str">
            <v>Service</v>
          </cell>
          <cell r="C101" t="str">
            <v>BC</v>
          </cell>
          <cell r="D101" t="str">
            <v>Natural Gas Production</v>
          </cell>
          <cell r="E101" t="str">
            <v>Compression</v>
          </cell>
          <cell r="F101" t="str">
            <v>Processing Compression eff</v>
          </cell>
          <cell r="G101" t="str">
            <v>Service requested</v>
          </cell>
          <cell r="J101" t="str">
            <v>CIMS.CAN.BC.Natural Gas Production.Natural Gas Supply.Direct Drive Large</v>
          </cell>
          <cell r="K101" t="str">
            <v>Y</v>
          </cell>
          <cell r="L101" t="str">
            <v>CIMS Base Model</v>
          </cell>
          <cell r="M101" t="str">
            <v>GJ</v>
          </cell>
          <cell r="N101">
            <v>6.7957897000000003E-2</v>
          </cell>
          <cell r="O101">
            <v>6.7957897000000003E-2</v>
          </cell>
          <cell r="P101">
            <v>6.7957897000000003E-2</v>
          </cell>
          <cell r="Q101">
            <v>6.7957897000000003E-2</v>
          </cell>
          <cell r="R101">
            <v>6.7957897000000003E-2</v>
          </cell>
          <cell r="S101">
            <v>6.7957897000000003E-2</v>
          </cell>
          <cell r="T101">
            <v>6.7957897000000003E-2</v>
          </cell>
          <cell r="U101">
            <v>6.7957897000000003E-2</v>
          </cell>
          <cell r="V101">
            <v>6.7957897000000003E-2</v>
          </cell>
          <cell r="W101">
            <v>6.7957897000000003E-2</v>
          </cell>
          <cell r="X101">
            <v>6.7957897000000003E-2</v>
          </cell>
          <cell r="Z101" t="str">
            <v>CIMS.CAN.BC.Natural Gas Production.Natural Gas Supply.Processing.CompressionBCCompressionProcessing Compression effService requestedCIMS.CAN.BC.Natural Gas Production.Natural Gas Supply.Direct Drive Large</v>
          </cell>
        </row>
        <row r="102">
          <cell r="A102" t="str">
            <v>CIMS.CAN.BC.Natural Gas Production.Natural Gas Supply.Processing.Compression</v>
          </cell>
          <cell r="B102" t="str">
            <v>Service</v>
          </cell>
          <cell r="C102" t="str">
            <v>BC</v>
          </cell>
          <cell r="D102" t="str">
            <v>Natural Gas Production</v>
          </cell>
          <cell r="E102" t="str">
            <v>Compression</v>
          </cell>
          <cell r="F102" t="str">
            <v>Processing Compression eff</v>
          </cell>
          <cell r="G102" t="str">
            <v>Service requested</v>
          </cell>
          <cell r="J102" t="str">
            <v>CIMS.CAN.BC.Natural Gas Production.Natural Gas Supply.Flaring</v>
          </cell>
          <cell r="K102" t="str">
            <v>Y</v>
          </cell>
          <cell r="M102" t="str">
            <v>tCO2e</v>
          </cell>
          <cell r="N102">
            <v>1.2037233236469103E-2</v>
          </cell>
          <cell r="O102">
            <v>1.4203122947877456E-2</v>
          </cell>
          <cell r="P102">
            <v>9.8858665935764659E-3</v>
          </cell>
          <cell r="Q102">
            <v>7.3301372405491835E-3</v>
          </cell>
          <cell r="R102">
            <v>5.9070774968091539E-3</v>
          </cell>
          <cell r="S102">
            <v>4.1010976883638431E-3</v>
          </cell>
          <cell r="T102">
            <v>3.2440576254249105E-3</v>
          </cell>
          <cell r="U102">
            <v>2.7422640166243468E-3</v>
          </cell>
          <cell r="V102">
            <v>2.2975558106046257E-3</v>
          </cell>
          <cell r="W102">
            <v>2.0517407652227266E-3</v>
          </cell>
          <cell r="X102">
            <v>2.0588564072792255E-3</v>
          </cell>
          <cell r="Z102" t="str">
            <v>CIMS.CAN.BC.Natural Gas Production.Natural Gas Supply.Processing.CompressionBCCompressionProcessing Compression effService requestedCIMS.CAN.BC.Natural Gas Production.Natural Gas Supply.Flaring</v>
          </cell>
        </row>
        <row r="103">
          <cell r="A103" t="str">
            <v>CIMS.CAN.BC.Natural Gas Production.Natural Gas Supply.Processing.Compression</v>
          </cell>
          <cell r="B103" t="str">
            <v>Service</v>
          </cell>
          <cell r="C103" t="str">
            <v>BC</v>
          </cell>
          <cell r="D103" t="str">
            <v>Natural Gas Production</v>
          </cell>
          <cell r="E103" t="str">
            <v>Compression</v>
          </cell>
          <cell r="F103" t="str">
            <v>Processing Compression eff</v>
          </cell>
          <cell r="G103" t="str">
            <v>Service requested</v>
          </cell>
          <cell r="J103" t="str">
            <v>CIMS.CAN.BC.Natural Gas Production.Natural Gas Supply.Venting.Point Venting</v>
          </cell>
          <cell r="K103" t="str">
            <v>Y</v>
          </cell>
          <cell r="M103" t="str">
            <v>tCO2e</v>
          </cell>
          <cell r="N103">
            <v>1.2037233236469103E-2</v>
          </cell>
          <cell r="O103">
            <v>1.4203122947877456E-2</v>
          </cell>
          <cell r="P103">
            <v>9.8858665935764659E-3</v>
          </cell>
          <cell r="Q103">
            <v>7.3301372405491835E-3</v>
          </cell>
          <cell r="R103">
            <v>5.9070774968091539E-3</v>
          </cell>
          <cell r="S103">
            <v>4.1010976883638431E-3</v>
          </cell>
          <cell r="T103">
            <v>3.2440576254249105E-3</v>
          </cell>
          <cell r="U103">
            <v>2.7422640166243468E-3</v>
          </cell>
          <cell r="V103">
            <v>2.2975558106046257E-3</v>
          </cell>
          <cell r="W103">
            <v>2.0517407652227266E-3</v>
          </cell>
          <cell r="X103">
            <v>2.0588564072792255E-3</v>
          </cell>
          <cell r="Z103" t="str">
            <v>CIMS.CAN.BC.Natural Gas Production.Natural Gas Supply.Processing.CompressionBCCompressionProcessing Compression effService requestedCIMS.CAN.BC.Natural Gas Production.Natural Gas Supply.Venting.Point Venting</v>
          </cell>
        </row>
        <row r="104">
          <cell r="A104" t="str">
            <v>CIMS.CAN.BC.Natural Gas Production.Natural Gas Supply.Processing.Processing Plants</v>
          </cell>
          <cell r="B104" t="str">
            <v>Service</v>
          </cell>
          <cell r="C104" t="str">
            <v>BC</v>
          </cell>
          <cell r="D104" t="str">
            <v>Natural Gas Production</v>
          </cell>
          <cell r="E104" t="str">
            <v>Processing Plants</v>
          </cell>
          <cell r="F104" t="str">
            <v>Processing</v>
          </cell>
          <cell r="G104" t="str">
            <v>Service requested</v>
          </cell>
          <cell r="J104" t="str">
            <v>CIMS.CAN.BC.Electricity</v>
          </cell>
          <cell r="K104" t="str">
            <v>Y</v>
          </cell>
          <cell r="L104" t="str">
            <v>CIMS Base Model</v>
          </cell>
          <cell r="M104" t="str">
            <v>GJ</v>
          </cell>
          <cell r="N104">
            <v>0.11239449</v>
          </cell>
          <cell r="O104">
            <v>0.11239449</v>
          </cell>
          <cell r="P104">
            <v>0.11239449</v>
          </cell>
          <cell r="Q104">
            <v>0.11239449</v>
          </cell>
          <cell r="R104">
            <v>0.11239449</v>
          </cell>
          <cell r="S104">
            <v>0.11239449</v>
          </cell>
          <cell r="T104">
            <v>0.11239449</v>
          </cell>
          <cell r="U104">
            <v>0.11239449</v>
          </cell>
          <cell r="V104">
            <v>0.11239449</v>
          </cell>
          <cell r="W104">
            <v>0.11239449</v>
          </cell>
          <cell r="X104">
            <v>0.11239449</v>
          </cell>
          <cell r="Z104" t="str">
            <v>CIMS.CAN.BC.Natural Gas Production.Natural Gas Supply.Processing.Processing PlantsBCProcessing PlantsProcessingService requestedCIMS.CAN.BC.Electricity</v>
          </cell>
        </row>
        <row r="105">
          <cell r="A105" t="str">
            <v>CIMS.CAN.BC.Natural Gas Production.Natural Gas Supply.Processing.Processing Plants</v>
          </cell>
          <cell r="B105" t="str">
            <v>Service</v>
          </cell>
          <cell r="C105" t="str">
            <v>BC</v>
          </cell>
          <cell r="D105" t="str">
            <v>Natural Gas Production</v>
          </cell>
          <cell r="E105" t="str">
            <v>Processing Plants</v>
          </cell>
          <cell r="F105" t="str">
            <v>Processing</v>
          </cell>
          <cell r="G105" t="str">
            <v>Service requested</v>
          </cell>
          <cell r="J105" t="str">
            <v>CIMS.CAN.BC.Natural Gas Production.Natural Gas Supply.Processing.Compression</v>
          </cell>
          <cell r="K105" t="str">
            <v>Y</v>
          </cell>
          <cell r="M105" t="str">
            <v>GJ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1</v>
          </cell>
          <cell r="V105">
            <v>1</v>
          </cell>
          <cell r="W105">
            <v>1</v>
          </cell>
          <cell r="X105">
            <v>1</v>
          </cell>
          <cell r="Z105" t="str">
            <v>CIMS.CAN.BC.Natural Gas Production.Natural Gas Supply.Processing.Processing PlantsBCProcessing PlantsProcessingService requestedCIMS.CAN.BC.Natural Gas Production.Natural Gas Supply.Processing.Compression</v>
          </cell>
        </row>
        <row r="106">
          <cell r="A106" t="str">
            <v>CIMS.CAN.BC.Natural Gas Production.Natural Gas Supply.Processing.Processing Plants</v>
          </cell>
          <cell r="B106" t="str">
            <v>Service</v>
          </cell>
          <cell r="C106" t="str">
            <v>BC</v>
          </cell>
          <cell r="D106" t="str">
            <v>Natural Gas Production</v>
          </cell>
          <cell r="E106" t="str">
            <v>Processing Plants</v>
          </cell>
          <cell r="F106" t="str">
            <v>Processing</v>
          </cell>
          <cell r="G106" t="str">
            <v>Service requested</v>
          </cell>
          <cell r="J106" t="str">
            <v>CIMS.CAN.BC.Natural Gas Production.Natural Gas Supply.Controls</v>
          </cell>
          <cell r="K106" t="str">
            <v>Y</v>
          </cell>
          <cell r="M106" t="str">
            <v>GJ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1</v>
          </cell>
          <cell r="X106">
            <v>1</v>
          </cell>
          <cell r="Z106" t="str">
            <v>CIMS.CAN.BC.Natural Gas Production.Natural Gas Supply.Processing.Processing PlantsBCProcessing PlantsProcessingService requestedCIMS.CAN.BC.Natural Gas Production.Natural Gas Supply.Controls</v>
          </cell>
        </row>
        <row r="107">
          <cell r="A107" t="str">
            <v>CIMS.CAN.BC.Natural Gas Production.Natural Gas Supply.Processing.Processing Plants</v>
          </cell>
          <cell r="B107" t="str">
            <v>Service</v>
          </cell>
          <cell r="C107" t="str">
            <v>BC</v>
          </cell>
          <cell r="D107" t="str">
            <v>Natural Gas Production</v>
          </cell>
          <cell r="E107" t="str">
            <v>Processing Plants</v>
          </cell>
          <cell r="F107" t="str">
            <v>Processing</v>
          </cell>
          <cell r="G107" t="str">
            <v>Service requested</v>
          </cell>
          <cell r="J107" t="str">
            <v>CIMS.CAN.BC.Natural Gas Production.Natural Gas Supply.Pumping</v>
          </cell>
          <cell r="K107" t="str">
            <v>Y</v>
          </cell>
          <cell r="M107" t="str">
            <v>GJ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T107">
            <v>1</v>
          </cell>
          <cell r="U107">
            <v>1</v>
          </cell>
          <cell r="V107">
            <v>1</v>
          </cell>
          <cell r="W107">
            <v>1</v>
          </cell>
          <cell r="X107">
            <v>1</v>
          </cell>
          <cell r="Z107" t="str">
            <v>CIMS.CAN.BC.Natural Gas Production.Natural Gas Supply.Processing.Processing PlantsBCProcessing PlantsProcessingService requestedCIMS.CAN.BC.Natural Gas Production.Natural Gas Supply.Pumping</v>
          </cell>
        </row>
        <row r="108">
          <cell r="A108" t="str">
            <v>CIMS.CAN.BC.Natural Gas Production.Natural Gas Supply.Processing.Processing Plants</v>
          </cell>
          <cell r="B108" t="str">
            <v>Service</v>
          </cell>
          <cell r="C108" t="str">
            <v>BC</v>
          </cell>
          <cell r="D108" t="str">
            <v>Natural Gas Production</v>
          </cell>
          <cell r="E108" t="str">
            <v>Processing Plants</v>
          </cell>
          <cell r="F108" t="str">
            <v>Processing</v>
          </cell>
          <cell r="G108" t="str">
            <v>Service requested</v>
          </cell>
          <cell r="J108" t="str">
            <v>CIMS.CAN.BC.Natural Gas Production.Natural Gas Supply.Formation CO2</v>
          </cell>
          <cell r="K108" t="str">
            <v>Y</v>
          </cell>
          <cell r="M108" t="str">
            <v>tCO2e</v>
          </cell>
          <cell r="N108">
            <v>4.9127263168987856E-2</v>
          </cell>
          <cell r="O108">
            <v>6.0056981790130998E-2</v>
          </cell>
          <cell r="P108">
            <v>4.8415094064945645E-2</v>
          </cell>
          <cell r="Q108">
            <v>2.2114503935439955E-2</v>
          </cell>
          <cell r="R108">
            <v>1.2300691952028578E-2</v>
          </cell>
          <cell r="S108">
            <v>4.887688872218192E-3</v>
          </cell>
          <cell r="T108">
            <v>2.237940956837108E-4</v>
          </cell>
          <cell r="U108">
            <v>1.8917743350691641E-4</v>
          </cell>
          <cell r="V108">
            <v>1.5849885676730833E-4</v>
          </cell>
          <cell r="W108">
            <v>1.4154109518023207E-4</v>
          </cell>
          <cell r="X108">
            <v>1.4203197384612338E-4</v>
          </cell>
          <cell r="Z108" t="str">
            <v>CIMS.CAN.BC.Natural Gas Production.Natural Gas Supply.Processing.Processing PlantsBCProcessing PlantsProcessingService requestedCIMS.CAN.BC.Natural Gas Production.Natural Gas Supply.Formation CO2</v>
          </cell>
        </row>
        <row r="109">
          <cell r="A109" t="str">
            <v>CIMS.CAN.BC.Natural Gas Production.Natural Gas Supply.Processing.Processing Plants</v>
          </cell>
          <cell r="B109" t="str">
            <v>Service</v>
          </cell>
          <cell r="C109" t="str">
            <v>BC</v>
          </cell>
          <cell r="D109" t="str">
            <v>Natural Gas Production</v>
          </cell>
          <cell r="E109" t="str">
            <v>Processing Plants</v>
          </cell>
          <cell r="F109" t="str">
            <v>Processing</v>
          </cell>
          <cell r="G109" t="str">
            <v>Service requested</v>
          </cell>
          <cell r="J109" t="str">
            <v>CIMS.CAN.BC.Natural Gas Production.Natural Gas Supply.Flaring</v>
          </cell>
          <cell r="K109" t="str">
            <v>Y</v>
          </cell>
          <cell r="M109" t="str">
            <v>tCO2e</v>
          </cell>
          <cell r="N109">
            <v>4.9127263168987856E-2</v>
          </cell>
          <cell r="O109">
            <v>6.0056981790130998E-2</v>
          </cell>
          <cell r="P109">
            <v>4.8415094064945645E-2</v>
          </cell>
          <cell r="Q109">
            <v>2.2114503935439955E-2</v>
          </cell>
          <cell r="R109">
            <v>1.2300691952028578E-2</v>
          </cell>
          <cell r="S109">
            <v>4.887688872218192E-3</v>
          </cell>
          <cell r="T109">
            <v>2.237940956837108E-4</v>
          </cell>
          <cell r="U109">
            <v>1.8917743350691641E-4</v>
          </cell>
          <cell r="V109">
            <v>1.5849885676730833E-4</v>
          </cell>
          <cell r="W109">
            <v>1.4154109518023207E-4</v>
          </cell>
          <cell r="X109">
            <v>1.4203197384612338E-4</v>
          </cell>
          <cell r="Z109" t="str">
            <v>CIMS.CAN.BC.Natural Gas Production.Natural Gas Supply.Processing.Processing PlantsBCProcessing PlantsProcessingService requestedCIMS.CAN.BC.Natural Gas Production.Natural Gas Supply.Flaring</v>
          </cell>
        </row>
        <row r="110">
          <cell r="A110" t="str">
            <v>CIMS.CAN.BC.Natural Gas Production.Natural Gas Supply.Processing.Processing Plants</v>
          </cell>
          <cell r="B110" t="str">
            <v>Service</v>
          </cell>
          <cell r="C110" t="str">
            <v>BC</v>
          </cell>
          <cell r="D110" t="str">
            <v>Natural Gas Production</v>
          </cell>
          <cell r="E110" t="str">
            <v>Processing Plants</v>
          </cell>
          <cell r="F110" t="str">
            <v>Processing</v>
          </cell>
          <cell r="G110" t="str">
            <v>Service requested</v>
          </cell>
          <cell r="J110" t="str">
            <v>CIMS.CAN.BC.Natural Gas Production.Natural Gas Supply.Venting.Point Venting</v>
          </cell>
          <cell r="K110" t="str">
            <v>Y</v>
          </cell>
          <cell r="M110" t="str">
            <v>tCO2e</v>
          </cell>
          <cell r="N110">
            <v>4.9127263168987856E-2</v>
          </cell>
          <cell r="O110">
            <v>6.0056981790130998E-2</v>
          </cell>
          <cell r="P110">
            <v>4.8415094064945645E-2</v>
          </cell>
          <cell r="Q110">
            <v>2.2114503935439955E-2</v>
          </cell>
          <cell r="R110">
            <v>1.2300691952028578E-2</v>
          </cell>
          <cell r="S110">
            <v>4.887688872218192E-3</v>
          </cell>
          <cell r="T110">
            <v>2.237940956837108E-4</v>
          </cell>
          <cell r="U110">
            <v>1.8917743350691641E-4</v>
          </cell>
          <cell r="V110">
            <v>1.5849885676730833E-4</v>
          </cell>
          <cell r="W110">
            <v>1.4154109518023207E-4</v>
          </cell>
          <cell r="X110">
            <v>1.4203197384612338E-4</v>
          </cell>
          <cell r="Z110" t="str">
            <v>CIMS.CAN.BC.Natural Gas Production.Natural Gas Supply.Processing.Processing PlantsBCProcessing PlantsProcessingService requestedCIMS.CAN.BC.Natural Gas Production.Natural Gas Supply.Venting.Point Venting</v>
          </cell>
        </row>
        <row r="111">
          <cell r="A111" t="str">
            <v>CIMS.CAN.BC.Natural Gas Production.Natural Gas Supply.Processing.Processing Plants</v>
          </cell>
          <cell r="B111" t="str">
            <v>Service</v>
          </cell>
          <cell r="C111" t="str">
            <v>BC</v>
          </cell>
          <cell r="D111" t="str">
            <v>Natural Gas Production</v>
          </cell>
          <cell r="E111" t="str">
            <v>Processing Plants</v>
          </cell>
          <cell r="F111" t="str">
            <v>Processing Eff</v>
          </cell>
          <cell r="G111" t="str">
            <v>Service requested</v>
          </cell>
          <cell r="J111" t="str">
            <v>CIMS.CAN.BC.Electricity</v>
          </cell>
          <cell r="K111" t="str">
            <v>Y</v>
          </cell>
          <cell r="L111" t="str">
            <v>CIMS Base Model</v>
          </cell>
          <cell r="M111" t="str">
            <v>GJ</v>
          </cell>
          <cell r="N111">
            <v>8.4295867499999996E-2</v>
          </cell>
          <cell r="O111">
            <v>8.4295867499999996E-2</v>
          </cell>
          <cell r="P111">
            <v>8.4295867499999996E-2</v>
          </cell>
          <cell r="Q111">
            <v>8.4295867499999996E-2</v>
          </cell>
          <cell r="R111">
            <v>8.4295867499999996E-2</v>
          </cell>
          <cell r="S111">
            <v>8.4295867499999996E-2</v>
          </cell>
          <cell r="T111">
            <v>8.4295867499999996E-2</v>
          </cell>
          <cell r="U111">
            <v>8.4295867499999996E-2</v>
          </cell>
          <cell r="V111">
            <v>8.4295867499999996E-2</v>
          </cell>
          <cell r="W111">
            <v>8.4295867499999996E-2</v>
          </cell>
          <cell r="X111">
            <v>8.4295867499999996E-2</v>
          </cell>
          <cell r="Z111" t="str">
            <v>CIMS.CAN.BC.Natural Gas Production.Natural Gas Supply.Processing.Processing PlantsBCProcessing PlantsProcessing EffService requestedCIMS.CAN.BC.Electricity</v>
          </cell>
        </row>
        <row r="112">
          <cell r="A112" t="str">
            <v>CIMS.CAN.BC.Natural Gas Production.Natural Gas Supply.Processing.Processing Plants</v>
          </cell>
          <cell r="B112" t="str">
            <v>Service</v>
          </cell>
          <cell r="C112" t="str">
            <v>BC</v>
          </cell>
          <cell r="D112" t="str">
            <v>Natural Gas Production</v>
          </cell>
          <cell r="E112" t="str">
            <v>Processing Plants</v>
          </cell>
          <cell r="F112" t="str">
            <v>Processing Eff</v>
          </cell>
          <cell r="G112" t="str">
            <v>Service requested</v>
          </cell>
          <cell r="J112" t="str">
            <v>CIMS.CAN.BC.Natural Gas Production.Natural Gas Supply.Processing.Compression</v>
          </cell>
          <cell r="K112" t="str">
            <v>Y</v>
          </cell>
          <cell r="M112" t="str">
            <v>GJ</v>
          </cell>
          <cell r="N112">
            <v>1</v>
          </cell>
          <cell r="O112">
            <v>1</v>
          </cell>
          <cell r="P112">
            <v>1</v>
          </cell>
          <cell r="Q112">
            <v>1</v>
          </cell>
          <cell r="R112">
            <v>1</v>
          </cell>
          <cell r="S112">
            <v>1</v>
          </cell>
          <cell r="T112">
            <v>1</v>
          </cell>
          <cell r="U112">
            <v>1</v>
          </cell>
          <cell r="V112">
            <v>1</v>
          </cell>
          <cell r="W112">
            <v>1</v>
          </cell>
          <cell r="X112">
            <v>1</v>
          </cell>
          <cell r="Z112" t="str">
            <v>CIMS.CAN.BC.Natural Gas Production.Natural Gas Supply.Processing.Processing PlantsBCProcessing PlantsProcessing EffService requestedCIMS.CAN.BC.Natural Gas Production.Natural Gas Supply.Processing.Compression</v>
          </cell>
        </row>
        <row r="113">
          <cell r="A113" t="str">
            <v>CIMS.CAN.BC.Natural Gas Production.Natural Gas Supply.Processing.Processing Plants</v>
          </cell>
          <cell r="B113" t="str">
            <v>Service</v>
          </cell>
          <cell r="C113" t="str">
            <v>BC</v>
          </cell>
          <cell r="D113" t="str">
            <v>Natural Gas Production</v>
          </cell>
          <cell r="E113" t="str">
            <v>Processing Plants</v>
          </cell>
          <cell r="F113" t="str">
            <v>Processing Eff</v>
          </cell>
          <cell r="G113" t="str">
            <v>Service requested</v>
          </cell>
          <cell r="J113" t="str">
            <v>CIMS.CAN.BC.Natural Gas Production.Natural Gas Supply.Controls</v>
          </cell>
          <cell r="K113" t="str">
            <v>Y</v>
          </cell>
          <cell r="M113" t="str">
            <v>GJ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>
            <v>1</v>
          </cell>
          <cell r="U113">
            <v>1</v>
          </cell>
          <cell r="V113">
            <v>1</v>
          </cell>
          <cell r="W113">
            <v>1</v>
          </cell>
          <cell r="X113">
            <v>1</v>
          </cell>
          <cell r="Z113" t="str">
            <v>CIMS.CAN.BC.Natural Gas Production.Natural Gas Supply.Processing.Processing PlantsBCProcessing PlantsProcessing EffService requestedCIMS.CAN.BC.Natural Gas Production.Natural Gas Supply.Controls</v>
          </cell>
        </row>
        <row r="114">
          <cell r="A114" t="str">
            <v>CIMS.CAN.BC.Natural Gas Production.Natural Gas Supply.Processing.Processing Plants</v>
          </cell>
          <cell r="B114" t="str">
            <v>Service</v>
          </cell>
          <cell r="C114" t="str">
            <v>BC</v>
          </cell>
          <cell r="D114" t="str">
            <v>Natural Gas Production</v>
          </cell>
          <cell r="E114" t="str">
            <v>Processing Plants</v>
          </cell>
          <cell r="F114" t="str">
            <v>Processing Eff</v>
          </cell>
          <cell r="G114" t="str">
            <v>Service requested</v>
          </cell>
          <cell r="J114" t="str">
            <v>CIMS.CAN.BC.Natural Gas Production.Natural Gas Supply.Pumping</v>
          </cell>
          <cell r="K114" t="str">
            <v>Y</v>
          </cell>
          <cell r="M114" t="str">
            <v>GJ</v>
          </cell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1</v>
          </cell>
          <cell r="W114">
            <v>1</v>
          </cell>
          <cell r="X114">
            <v>1</v>
          </cell>
          <cell r="Z114" t="str">
            <v>CIMS.CAN.BC.Natural Gas Production.Natural Gas Supply.Processing.Processing PlantsBCProcessing PlantsProcessing EffService requestedCIMS.CAN.BC.Natural Gas Production.Natural Gas Supply.Pumping</v>
          </cell>
        </row>
        <row r="115">
          <cell r="A115" t="str">
            <v>CIMS.CAN.BC.Natural Gas Production.Natural Gas Supply.Processing.Processing Plants</v>
          </cell>
          <cell r="B115" t="str">
            <v>Service</v>
          </cell>
          <cell r="C115" t="str">
            <v>BC</v>
          </cell>
          <cell r="D115" t="str">
            <v>Natural Gas Production</v>
          </cell>
          <cell r="E115" t="str">
            <v>Processing Plants</v>
          </cell>
          <cell r="F115" t="str">
            <v>Processing Eff</v>
          </cell>
          <cell r="G115" t="str">
            <v>Service requested</v>
          </cell>
          <cell r="J115" t="str">
            <v>CIMS.CAN.BC.Natural Gas Production.Natural Gas Supply.Formation CO2</v>
          </cell>
          <cell r="K115" t="str">
            <v>Y</v>
          </cell>
          <cell r="M115" t="str">
            <v>tCO2e</v>
          </cell>
          <cell r="N115">
            <v>4.9127263168987856E-2</v>
          </cell>
          <cell r="O115">
            <v>6.0056981790130998E-2</v>
          </cell>
          <cell r="P115">
            <v>4.8415094064945645E-2</v>
          </cell>
          <cell r="Q115">
            <v>2.2114503935439955E-2</v>
          </cell>
          <cell r="R115">
            <v>1.2300691952028578E-2</v>
          </cell>
          <cell r="S115">
            <v>4.887688872218192E-3</v>
          </cell>
          <cell r="T115">
            <v>2.237940956837108E-4</v>
          </cell>
          <cell r="U115">
            <v>1.8917743350691641E-4</v>
          </cell>
          <cell r="V115">
            <v>1.5849885676730833E-4</v>
          </cell>
          <cell r="W115">
            <v>1.4154109518023207E-4</v>
          </cell>
          <cell r="X115">
            <v>1.4203197384612338E-4</v>
          </cell>
          <cell r="Z115" t="str">
            <v>CIMS.CAN.BC.Natural Gas Production.Natural Gas Supply.Processing.Processing PlantsBCProcessing PlantsProcessing EffService requestedCIMS.CAN.BC.Natural Gas Production.Natural Gas Supply.Formation CO2</v>
          </cell>
        </row>
        <row r="116">
          <cell r="A116" t="str">
            <v>CIMS.CAN.BC.Natural Gas Production.Natural Gas Supply.Processing.Processing Plants</v>
          </cell>
          <cell r="B116" t="str">
            <v>Service</v>
          </cell>
          <cell r="C116" t="str">
            <v>BC</v>
          </cell>
          <cell r="D116" t="str">
            <v>Natural Gas Production</v>
          </cell>
          <cell r="E116" t="str">
            <v>Processing Plants</v>
          </cell>
          <cell r="F116" t="str">
            <v>Processing Eff</v>
          </cell>
          <cell r="G116" t="str">
            <v>Service requested</v>
          </cell>
          <cell r="J116" t="str">
            <v>CIMS.CAN.BC.Natural Gas Production.Natural Gas Supply.Flaring</v>
          </cell>
          <cell r="K116" t="str">
            <v>Y</v>
          </cell>
          <cell r="M116" t="str">
            <v>tCO2e</v>
          </cell>
          <cell r="N116">
            <v>4.9127263168987856E-2</v>
          </cell>
          <cell r="O116">
            <v>6.0056981790130998E-2</v>
          </cell>
          <cell r="P116">
            <v>4.8415094064945645E-2</v>
          </cell>
          <cell r="Q116">
            <v>2.2114503935439955E-2</v>
          </cell>
          <cell r="R116">
            <v>1.2300691952028578E-2</v>
          </cell>
          <cell r="S116">
            <v>4.887688872218192E-3</v>
          </cell>
          <cell r="T116">
            <v>2.237940956837108E-4</v>
          </cell>
          <cell r="U116">
            <v>1.8917743350691641E-4</v>
          </cell>
          <cell r="V116">
            <v>1.5849885676730833E-4</v>
          </cell>
          <cell r="W116">
            <v>1.4154109518023207E-4</v>
          </cell>
          <cell r="X116">
            <v>1.4203197384612338E-4</v>
          </cell>
          <cell r="Z116" t="str">
            <v>CIMS.CAN.BC.Natural Gas Production.Natural Gas Supply.Processing.Processing PlantsBCProcessing PlantsProcessing EffService requestedCIMS.CAN.BC.Natural Gas Production.Natural Gas Supply.Flaring</v>
          </cell>
        </row>
        <row r="117">
          <cell r="A117" t="str">
            <v>CIMS.CAN.BC.Natural Gas Production.Natural Gas Supply.Processing.Processing Plants</v>
          </cell>
          <cell r="B117" t="str">
            <v>Service</v>
          </cell>
          <cell r="C117" t="str">
            <v>BC</v>
          </cell>
          <cell r="D117" t="str">
            <v>Natural Gas Production</v>
          </cell>
          <cell r="E117" t="str">
            <v>Processing Plants</v>
          </cell>
          <cell r="F117" t="str">
            <v>Processing Eff</v>
          </cell>
          <cell r="G117" t="str">
            <v>Service requested</v>
          </cell>
          <cell r="J117" t="str">
            <v>CIMS.CAN.BC.Natural Gas Production.Natural Gas Supply.Venting.Point Venting</v>
          </cell>
          <cell r="K117" t="str">
            <v>Y</v>
          </cell>
          <cell r="M117" t="str">
            <v>tCO2e</v>
          </cell>
          <cell r="N117">
            <v>4.9127263168987856E-2</v>
          </cell>
          <cell r="O117">
            <v>6.0056981790130998E-2</v>
          </cell>
          <cell r="P117">
            <v>4.8415094064945645E-2</v>
          </cell>
          <cell r="Q117">
            <v>2.2114503935439955E-2</v>
          </cell>
          <cell r="R117">
            <v>1.2300691952028578E-2</v>
          </cell>
          <cell r="S117">
            <v>4.887688872218192E-3</v>
          </cell>
          <cell r="T117">
            <v>2.237940956837108E-4</v>
          </cell>
          <cell r="U117">
            <v>1.8917743350691641E-4</v>
          </cell>
          <cell r="V117">
            <v>1.5849885676730833E-4</v>
          </cell>
          <cell r="W117">
            <v>1.4154109518023207E-4</v>
          </cell>
          <cell r="X117">
            <v>1.4203197384612338E-4</v>
          </cell>
          <cell r="Z117" t="str">
            <v>CIMS.CAN.BC.Natural Gas Production.Natural Gas Supply.Processing.Processing PlantsBCProcessing PlantsProcessing EffService requestedCIMS.CAN.BC.Natural Gas Production.Natural Gas Supply.Venting.Point Venting</v>
          </cell>
        </row>
        <row r="118">
          <cell r="A118" t="str">
            <v>CIMS.CAN.BC.Natural Gas Production.Natural Gas Supply.Pumping</v>
          </cell>
          <cell r="B118" t="str">
            <v>Service</v>
          </cell>
          <cell r="C118" t="str">
            <v>BC</v>
          </cell>
          <cell r="D118" t="str">
            <v>Natural Gas Production</v>
          </cell>
          <cell r="E118" t="str">
            <v>Pumping</v>
          </cell>
          <cell r="F118" t="str">
            <v>Pneumatic</v>
          </cell>
          <cell r="G118" t="str">
            <v>Service requested</v>
          </cell>
          <cell r="J118" t="str">
            <v>CIMS.CAN.BC.Natural Gas Production.Natural Gas Supply.Venting.Point Venting</v>
          </cell>
          <cell r="K118" t="str">
            <v>Y</v>
          </cell>
          <cell r="M118" t="str">
            <v>tCO2e</v>
          </cell>
          <cell r="N118">
            <v>1.8908895582531948E-2</v>
          </cell>
          <cell r="O118">
            <v>1.8870005939972286E-2</v>
          </cell>
          <cell r="P118">
            <v>1.8944434178698052E-2</v>
          </cell>
          <cell r="Q118">
            <v>1.253664822064573E-2</v>
          </cell>
          <cell r="R118">
            <v>9.5598905802999675E-3</v>
          </cell>
          <cell r="S118">
            <v>7.6156157505620735E-3</v>
          </cell>
          <cell r="T118">
            <v>6.3835562592090417E-3</v>
          </cell>
          <cell r="U118">
            <v>5.3961423158854025E-3</v>
          </cell>
          <cell r="V118">
            <v>4.5210592625481542E-3</v>
          </cell>
          <cell r="W118">
            <v>4.0373520191079757E-3</v>
          </cell>
          <cell r="X118">
            <v>4.0513539594656481E-3</v>
          </cell>
          <cell r="Z118" t="str">
            <v>CIMS.CAN.BC.Natural Gas Production.Natural Gas Supply.PumpingBCPumpingPneumaticService requestedCIMS.CAN.BC.Natural Gas Production.Natural Gas Supply.Venting.Point Venting</v>
          </cell>
        </row>
        <row r="119">
          <cell r="A119" t="str">
            <v>CIMS.CAN.BC.Natural Gas Production.Natural Gas Supply.Pumping</v>
          </cell>
          <cell r="B119" t="str">
            <v>Service</v>
          </cell>
          <cell r="C119" t="str">
            <v>BC</v>
          </cell>
          <cell r="D119" t="str">
            <v>Natural Gas Production</v>
          </cell>
          <cell r="E119" t="str">
            <v>Pumping</v>
          </cell>
          <cell r="F119" t="str">
            <v>Electric Motor</v>
          </cell>
          <cell r="G119" t="str">
            <v>Service requested</v>
          </cell>
          <cell r="H119"/>
          <cell r="I119"/>
          <cell r="J119" t="str">
            <v>CIMS.CAN.BC.Electricity</v>
          </cell>
          <cell r="K119" t="str">
            <v>Y</v>
          </cell>
          <cell r="L119" t="str">
            <v xml:space="preserve">CIMS Base **split between transmission &amp; controls &amp; pumping </v>
          </cell>
          <cell r="M119" t="str">
            <v>GJ</v>
          </cell>
          <cell r="N119">
            <v>1.2104094400000001E-2</v>
          </cell>
          <cell r="O119">
            <v>1.2104094400000001E-2</v>
          </cell>
          <cell r="P119">
            <v>1.2104094400000001E-2</v>
          </cell>
          <cell r="Q119">
            <v>1.2104094400000001E-2</v>
          </cell>
          <cell r="R119">
            <v>1.2104094400000001E-2</v>
          </cell>
          <cell r="S119">
            <v>1.2104094400000001E-2</v>
          </cell>
          <cell r="T119">
            <v>1.2104094400000001E-2</v>
          </cell>
          <cell r="U119">
            <v>1.2104094400000001E-2</v>
          </cell>
          <cell r="V119">
            <v>1.2104094400000001E-2</v>
          </cell>
          <cell r="W119">
            <v>1.2104094400000001E-2</v>
          </cell>
          <cell r="X119">
            <v>1.2104094400000001E-2</v>
          </cell>
          <cell r="Z119" t="str">
            <v>CIMS.CAN.BC.Natural Gas Production.Natural Gas Supply.PumpingBCPumpingElectric MotorService requestedCIMS.CAN.BC.Electricity</v>
          </cell>
        </row>
        <row r="120">
          <cell r="A120" t="str">
            <v>CIMS.CAN.BC.Natural Gas Production.Natural Gas Supply.Testing and Maintenance</v>
          </cell>
          <cell r="B120" t="str">
            <v>Service</v>
          </cell>
          <cell r="C120" t="str">
            <v>BC</v>
          </cell>
          <cell r="D120" t="str">
            <v>Natural Gas Production</v>
          </cell>
          <cell r="E120" t="str">
            <v>Venting</v>
          </cell>
          <cell r="G120" t="str">
            <v>Service requested</v>
          </cell>
          <cell r="J120" t="str">
            <v>CIMS.CAN.BC.Natural Gas Production.Natural Gas Supply.Testing and Maintenance.SCVF</v>
          </cell>
          <cell r="K120" t="str">
            <v>Y</v>
          </cell>
          <cell r="M120" t="str">
            <v>tCO2e</v>
          </cell>
          <cell r="N120">
            <v>1.8908895582531948E-2</v>
          </cell>
          <cell r="O120">
            <v>1.8870005939972286E-2</v>
          </cell>
          <cell r="P120">
            <v>1.8944434178698052E-2</v>
          </cell>
          <cell r="Q120">
            <v>1.253664822064573E-2</v>
          </cell>
          <cell r="R120">
            <v>9.5598905802999675E-3</v>
          </cell>
          <cell r="S120">
            <v>7.6156157505620735E-3</v>
          </cell>
          <cell r="T120">
            <v>6.3835562592090417E-3</v>
          </cell>
          <cell r="U120">
            <v>5.3961423158854025E-3</v>
          </cell>
          <cell r="V120">
            <v>4.5210592625481542E-3</v>
          </cell>
          <cell r="W120">
            <v>4.0373520191079757E-3</v>
          </cell>
          <cell r="X120">
            <v>4.0513539594656481E-3</v>
          </cell>
          <cell r="Z120" t="str">
            <v>CIMS.CAN.BC.Natural Gas Production.Natural Gas Supply.Testing and MaintenanceBCVentingService requestedCIMS.CAN.BC.Natural Gas Production.Natural Gas Supply.Testing and Maintenance.SCVF</v>
          </cell>
        </row>
        <row r="121">
          <cell r="A121" t="str">
            <v>CIMS.CAN.BC.Natural Gas Production.Natural Gas Supply.Testing and Maintenance</v>
          </cell>
          <cell r="B121" t="str">
            <v>Service</v>
          </cell>
          <cell r="C121" t="str">
            <v>BC</v>
          </cell>
          <cell r="D121" t="str">
            <v>Natural Gas Production</v>
          </cell>
          <cell r="E121" t="str">
            <v>Testing and Maintenance</v>
          </cell>
          <cell r="G121" t="str">
            <v>Service requested</v>
          </cell>
          <cell r="J121" t="str">
            <v>CIMS.CAN.BC.Natural Gas Production.Natural Gas Supply.Testing and Maintenance.Blowdowns</v>
          </cell>
          <cell r="K121" t="str">
            <v>Y</v>
          </cell>
          <cell r="L121" t="str">
            <v>ES</v>
          </cell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X121">
            <v>1</v>
          </cell>
          <cell r="Z121" t="str">
            <v>CIMS.CAN.BC.Natural Gas Production.Natural Gas Supply.Testing and MaintenanceBCTesting and MaintenanceService requestedCIMS.CAN.BC.Natural Gas Production.Natural Gas Supply.Testing and Maintenance.Blowdowns</v>
          </cell>
        </row>
        <row r="122">
          <cell r="A122" t="str">
            <v>CIMS.CAN.BC.Natural Gas Production.Natural Gas Supply.Testing and Maintenance</v>
          </cell>
          <cell r="B122" t="str">
            <v>Service</v>
          </cell>
          <cell r="C122" t="str">
            <v>BC</v>
          </cell>
          <cell r="D122" t="str">
            <v>Natural Gas Production</v>
          </cell>
          <cell r="E122" t="str">
            <v>Testing and Maintenance</v>
          </cell>
          <cell r="G122" t="str">
            <v>Service requested</v>
          </cell>
          <cell r="J122" t="str">
            <v>CIMS.CAN.BC.Natural Gas Production.Natural Gas Supply.Testing and Maintenance.Liquid Unloading</v>
          </cell>
          <cell r="K122" t="str">
            <v>Y</v>
          </cell>
          <cell r="L122" t="str">
            <v>ES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  <cell r="Z122" t="str">
            <v>CIMS.CAN.BC.Natural Gas Production.Natural Gas Supply.Testing and MaintenanceBCTesting and MaintenanceService requestedCIMS.CAN.BC.Natural Gas Production.Natural Gas Supply.Testing and Maintenance.Liquid Unloading</v>
          </cell>
        </row>
        <row r="123">
          <cell r="A123" t="str">
            <v>CIMS.CAN.BC.Natural Gas Production.Natural Gas Supply.Testing and Maintenance</v>
          </cell>
          <cell r="B123" t="str">
            <v>Service</v>
          </cell>
          <cell r="C123" t="str">
            <v>BC</v>
          </cell>
          <cell r="D123" t="str">
            <v>Natural Gas Production</v>
          </cell>
          <cell r="E123" t="str">
            <v>Testing and Maintenance</v>
          </cell>
          <cell r="F123"/>
          <cell r="G123" t="str">
            <v>Service requested</v>
          </cell>
          <cell r="H123"/>
          <cell r="J123" t="str">
            <v>CIMS.CAN.BC.Natural Gas Production.Natural Gas Supply.Testing and Maintenance.SCVF</v>
          </cell>
          <cell r="K123" t="str">
            <v>Y</v>
          </cell>
          <cell r="L123" t="str">
            <v>Emissions calibration</v>
          </cell>
          <cell r="M123" t="str">
            <v>GJ</v>
          </cell>
          <cell r="N123">
            <v>1.8908895582531948E-2</v>
          </cell>
          <cell r="O123">
            <v>1.8870005939972286E-2</v>
          </cell>
          <cell r="P123">
            <v>1.8944434178698052E-2</v>
          </cell>
          <cell r="Q123">
            <v>1.253664822064573E-2</v>
          </cell>
          <cell r="R123">
            <v>9.5598905802999675E-3</v>
          </cell>
          <cell r="S123">
            <v>7.6156157505620735E-3</v>
          </cell>
          <cell r="T123">
            <v>6.3835562592090417E-3</v>
          </cell>
          <cell r="U123">
            <v>5.3961423158854025E-3</v>
          </cell>
          <cell r="V123">
            <v>4.5210592625481542E-3</v>
          </cell>
          <cell r="W123">
            <v>4.0373520191079757E-3</v>
          </cell>
          <cell r="X123">
            <v>4.0513539594656481E-3</v>
          </cell>
          <cell r="Z123" t="str">
            <v>CIMS.CAN.BC.Natural Gas Production.Natural Gas Supply.Testing and MaintenanceBCTesting and MaintenanceService requestedCIMS.CAN.BC.Natural Gas Production.Natural Gas Supply.Testing and Maintenance.SCVF</v>
          </cell>
        </row>
        <row r="124">
          <cell r="A124" t="str">
            <v>CIMS.CAN.BC.Natural Gas Production.Natural Gas Supply.Testing and Maintenance.Blowdowns</v>
          </cell>
          <cell r="B124" t="str">
            <v>Service</v>
          </cell>
          <cell r="C124" t="str">
            <v>BC</v>
          </cell>
          <cell r="D124" t="str">
            <v>Natural Gas Production</v>
          </cell>
          <cell r="E124" t="str">
            <v>Blowdowns</v>
          </cell>
          <cell r="F124" t="str">
            <v>Existing</v>
          </cell>
          <cell r="G124" t="str">
            <v>Service requested</v>
          </cell>
          <cell r="J124" t="str">
            <v>CIMS.CAN.BC.Natural Gas Production.Natural Gas Supply.Venting.Diffuse Venting</v>
          </cell>
          <cell r="K124" t="str">
            <v>Y</v>
          </cell>
          <cell r="M124" t="str">
            <v>tCO2e</v>
          </cell>
          <cell r="N124">
            <v>1.2567397045783968E-2</v>
          </cell>
          <cell r="O124">
            <v>1.2541549868359895E-2</v>
          </cell>
          <cell r="P124">
            <v>1.2591017021182359E-2</v>
          </cell>
          <cell r="Q124">
            <v>8.332217771498205E-3</v>
          </cell>
          <cell r="R124">
            <v>6.3537788398317892E-3</v>
          </cell>
          <cell r="S124">
            <v>5.0615577450147647E-3</v>
          </cell>
          <cell r="T124">
            <v>4.2426954934211714E-3</v>
          </cell>
          <cell r="U124">
            <v>3.586431724861621E-3</v>
          </cell>
          <cell r="V124">
            <v>3.0048263036816705E-3</v>
          </cell>
          <cell r="W124">
            <v>2.6833405270163132E-3</v>
          </cell>
          <cell r="X124">
            <v>2.6926466201785612E-3</v>
          </cell>
          <cell r="Z124" t="str">
            <v>CIMS.CAN.BC.Natural Gas Production.Natural Gas Supply.Testing and Maintenance.BlowdownsBCBlowdownsExistingService requestedCIMS.CAN.BC.Natural Gas Production.Natural Gas Supply.Venting.Diffuse Venting</v>
          </cell>
        </row>
        <row r="125">
          <cell r="A125" t="str">
            <v>CIMS.CAN.BC.Natural Gas Production.Natural Gas Supply.Testing and Maintenance.Blowdowns</v>
          </cell>
          <cell r="B125" t="str">
            <v>Service</v>
          </cell>
          <cell r="C125" t="str">
            <v>BC</v>
          </cell>
          <cell r="D125" t="str">
            <v>Natural Gas Production</v>
          </cell>
          <cell r="E125" t="str">
            <v>Blowdowns</v>
          </cell>
          <cell r="F125" t="str">
            <v>Blowdown capture low</v>
          </cell>
          <cell r="G125" t="str">
            <v>Service requested</v>
          </cell>
          <cell r="J125" t="str">
            <v>CIMS.CAN.BC.Natural Gas Production.Natural Gas Supply.Venting.Diffuse Venting</v>
          </cell>
          <cell r="K125" t="str">
            <v>Y</v>
          </cell>
          <cell r="L125" t="str">
            <v>IEA-methane-abatement-OILGAS</v>
          </cell>
          <cell r="M125" t="str">
            <v>tCO2e</v>
          </cell>
          <cell r="N125">
            <v>1.2567397045783968E-2</v>
          </cell>
          <cell r="O125">
            <v>1.2541549868359895E-2</v>
          </cell>
          <cell r="P125">
            <v>1.2591017021182359E-2</v>
          </cell>
          <cell r="Q125">
            <v>8.332217771498205E-3</v>
          </cell>
          <cell r="R125">
            <v>6.3537788398317892E-3</v>
          </cell>
          <cell r="S125">
            <v>5.0615577450147647E-3</v>
          </cell>
          <cell r="T125">
            <v>4.2426954934211714E-3</v>
          </cell>
          <cell r="U125">
            <v>3.586431724861621E-3</v>
          </cell>
          <cell r="V125">
            <v>3.0048263036816705E-3</v>
          </cell>
          <cell r="W125">
            <v>2.6833405270163132E-3</v>
          </cell>
          <cell r="X125">
            <v>2.6926466201785612E-3</v>
          </cell>
          <cell r="Z125" t="str">
            <v>CIMS.CAN.BC.Natural Gas Production.Natural Gas Supply.Testing and Maintenance.BlowdownsBCBlowdownsBlowdown capture lowService requestedCIMS.CAN.BC.Natural Gas Production.Natural Gas Supply.Venting.Diffuse Venting</v>
          </cell>
        </row>
        <row r="126">
          <cell r="A126" t="str">
            <v>CIMS.CAN.BC.Natural Gas Production.Natural Gas Supply.Testing and Maintenance.Blowdowns</v>
          </cell>
          <cell r="B126" t="str">
            <v>Service</v>
          </cell>
          <cell r="C126" t="str">
            <v>BC</v>
          </cell>
          <cell r="D126" t="str">
            <v>Natural Gas Production</v>
          </cell>
          <cell r="E126" t="str">
            <v>Blowdowns</v>
          </cell>
          <cell r="F126" t="str">
            <v>Blowdown capture high</v>
          </cell>
          <cell r="G126" t="str">
            <v>Service requested</v>
          </cell>
          <cell r="J126" t="str">
            <v>CIMS.CAN.BC.Natural Gas Production.Natural Gas Supply.Venting.Diffuse Venting</v>
          </cell>
          <cell r="K126" t="str">
            <v>Y</v>
          </cell>
          <cell r="M126" t="str">
            <v>tCO2e</v>
          </cell>
          <cell r="N126">
            <v>1.2567397045783968E-2</v>
          </cell>
          <cell r="O126">
            <v>1.2541549868359895E-2</v>
          </cell>
          <cell r="P126">
            <v>1.2591017021182359E-2</v>
          </cell>
          <cell r="Q126">
            <v>8.332217771498205E-3</v>
          </cell>
          <cell r="R126">
            <v>6.3537788398317892E-3</v>
          </cell>
          <cell r="S126">
            <v>5.0615577450147647E-3</v>
          </cell>
          <cell r="T126">
            <v>4.2426954934211714E-3</v>
          </cell>
          <cell r="U126">
            <v>3.586431724861621E-3</v>
          </cell>
          <cell r="V126">
            <v>3.0048263036816705E-3</v>
          </cell>
          <cell r="W126">
            <v>2.6833405270163132E-3</v>
          </cell>
          <cell r="X126">
            <v>2.6926466201785612E-3</v>
          </cell>
          <cell r="Z126" t="str">
            <v>CIMS.CAN.BC.Natural Gas Production.Natural Gas Supply.Testing and Maintenance.BlowdownsBCBlowdownsBlowdown capture highService requestedCIMS.CAN.BC.Natural Gas Production.Natural Gas Supply.Venting.Diffuse Venting</v>
          </cell>
        </row>
        <row r="127">
          <cell r="A127" t="str">
            <v>CIMS.CAN.BC.Natural Gas Production.Natural Gas Supply.Testing and Maintenance.Liquid Unloading</v>
          </cell>
          <cell r="B127" t="str">
            <v>Service</v>
          </cell>
          <cell r="C127" t="str">
            <v>BC</v>
          </cell>
          <cell r="D127" t="str">
            <v>Natural Gas Production</v>
          </cell>
          <cell r="E127" t="str">
            <v>Liquid Unloading</v>
          </cell>
          <cell r="F127" t="str">
            <v>Existing</v>
          </cell>
          <cell r="G127" t="str">
            <v>Service requested</v>
          </cell>
          <cell r="J127" t="str">
            <v>CIMS.CAN.BC.Natural Gas Production.Natural Gas Supply.Venting.Diffuse Venting</v>
          </cell>
          <cell r="K127" t="str">
            <v>Y</v>
          </cell>
          <cell r="M127" t="str">
            <v>tCO2e</v>
          </cell>
          <cell r="N127">
            <v>1.2567397045783968E-2</v>
          </cell>
          <cell r="O127">
            <v>1.2541549868359895E-2</v>
          </cell>
          <cell r="P127">
            <v>1.2591017021182359E-2</v>
          </cell>
          <cell r="Q127">
            <v>8.332217771498205E-3</v>
          </cell>
          <cell r="R127">
            <v>6.3537788398317892E-3</v>
          </cell>
          <cell r="S127">
            <v>5.0615577450147647E-3</v>
          </cell>
          <cell r="T127">
            <v>4.2426954934211714E-3</v>
          </cell>
          <cell r="U127">
            <v>3.586431724861621E-3</v>
          </cell>
          <cell r="V127">
            <v>3.0048263036816705E-3</v>
          </cell>
          <cell r="W127">
            <v>2.6833405270163132E-3</v>
          </cell>
          <cell r="X127">
            <v>2.6926466201785612E-3</v>
          </cell>
          <cell r="Z127" t="str">
            <v>CIMS.CAN.BC.Natural Gas Production.Natural Gas Supply.Testing and Maintenance.Liquid UnloadingBCLiquid UnloadingExistingService requestedCIMS.CAN.BC.Natural Gas Production.Natural Gas Supply.Venting.Diffuse Venting</v>
          </cell>
        </row>
        <row r="128">
          <cell r="A128" t="str">
            <v>CIMS.CAN.BC.Natural Gas Production.Natural Gas Supply.Testing and Maintenance.Liquid Unloading</v>
          </cell>
          <cell r="B128" t="str">
            <v>Service</v>
          </cell>
          <cell r="C128" t="str">
            <v>BC</v>
          </cell>
          <cell r="D128" t="str">
            <v>Natural Gas Production</v>
          </cell>
          <cell r="E128" t="str">
            <v>Liquid Unloading</v>
          </cell>
          <cell r="F128" t="str">
            <v>Plunger Install</v>
          </cell>
          <cell r="G128" t="str">
            <v>Service requested</v>
          </cell>
          <cell r="J128" t="str">
            <v>CIMS.CAN.BC.Natural Gas Production.Natural Gas Supply.Venting.Diffuse Venting</v>
          </cell>
          <cell r="K128" t="str">
            <v>Y</v>
          </cell>
          <cell r="M128" t="str">
            <v>tCO2e</v>
          </cell>
          <cell r="N128">
            <v>1.2567397045783968E-2</v>
          </cell>
          <cell r="O128">
            <v>1.2541549868359895E-2</v>
          </cell>
          <cell r="P128">
            <v>1.2591017021182359E-2</v>
          </cell>
          <cell r="Q128">
            <v>8.332217771498205E-3</v>
          </cell>
          <cell r="R128">
            <v>6.3537788398317892E-3</v>
          </cell>
          <cell r="S128">
            <v>5.0615577450147647E-3</v>
          </cell>
          <cell r="T128">
            <v>4.2426954934211714E-3</v>
          </cell>
          <cell r="U128">
            <v>3.586431724861621E-3</v>
          </cell>
          <cell r="V128">
            <v>3.0048263036816705E-3</v>
          </cell>
          <cell r="W128">
            <v>2.6833405270163132E-3</v>
          </cell>
          <cell r="X128">
            <v>2.6926466201785612E-3</v>
          </cell>
          <cell r="Z128" t="str">
            <v>CIMS.CAN.BC.Natural Gas Production.Natural Gas Supply.Testing and Maintenance.Liquid UnloadingBCLiquid UnloadingPlunger InstallService requestedCIMS.CAN.BC.Natural Gas Production.Natural Gas Supply.Venting.Diffuse Venting</v>
          </cell>
        </row>
        <row r="129">
          <cell r="A129" t="str">
            <v>CIMS.CAN.BC.Natural Gas Production.Natural Gas Supply.Testing and Maintenance.SCVF</v>
          </cell>
          <cell r="B129" t="str">
            <v>Service</v>
          </cell>
          <cell r="C129" t="str">
            <v>BC</v>
          </cell>
          <cell r="D129" t="str">
            <v>Natural Gas Production</v>
          </cell>
          <cell r="E129" t="str">
            <v>SCVF</v>
          </cell>
          <cell r="F129" t="str">
            <v>Existing</v>
          </cell>
          <cell r="G129" t="str">
            <v>Service requested</v>
          </cell>
          <cell r="J129" t="str">
            <v>CIMS.CAN.BC.Natural Gas Production.Natural Gas Supply.Fugitive</v>
          </cell>
          <cell r="K129" t="str">
            <v>Y</v>
          </cell>
          <cell r="M129" t="str">
            <v>tCO2e</v>
          </cell>
          <cell r="N129">
            <v>3.9674383139098046E-3</v>
          </cell>
          <cell r="O129">
            <v>4.8501047117634217E-3</v>
          </cell>
          <cell r="P129">
            <v>3.9099246889468106E-3</v>
          </cell>
          <cell r="Q129">
            <v>1.7859315692953022E-3</v>
          </cell>
          <cell r="R129">
            <v>9.9338398661066103E-4</v>
          </cell>
          <cell r="S129">
            <v>3.9472184785475749E-4</v>
          </cell>
          <cell r="T129">
            <v>1.8073249197469234E-5</v>
          </cell>
          <cell r="U129">
            <v>1.5277663549892427E-5</v>
          </cell>
          <cell r="V129">
            <v>1.2800111312668783E-5</v>
          </cell>
          <cell r="W129">
            <v>1.1430629914787524E-5</v>
          </cell>
          <cell r="X129">
            <v>1.1470272481885957E-5</v>
          </cell>
          <cell r="Z129" t="str">
            <v>CIMS.CAN.BC.Natural Gas Production.Natural Gas Supply.Testing and Maintenance.SCVFBCSCVFExistingService requestedCIMS.CAN.BC.Natural Gas Production.Natural Gas Supply.Fugitive</v>
          </cell>
        </row>
        <row r="130">
          <cell r="A130" t="str">
            <v>CIMS.CAN.BC.Natural Gas Production.Natural Gas Supply.Transmission</v>
          </cell>
          <cell r="B130" t="str">
            <v>Service</v>
          </cell>
          <cell r="C130" t="str">
            <v>BC</v>
          </cell>
          <cell r="D130" t="str">
            <v>Natural Gas Production</v>
          </cell>
          <cell r="E130" t="str">
            <v>Transmission</v>
          </cell>
          <cell r="F130" t="str">
            <v>Transmission</v>
          </cell>
          <cell r="G130" t="str">
            <v>Service requested</v>
          </cell>
          <cell r="H130"/>
          <cell r="I130"/>
          <cell r="J130" t="str">
            <v>CIMS.CAN.BC.Natural Gas Production.OG Liquid Fuel Blend.Diesel Blend</v>
          </cell>
          <cell r="K130" t="str">
            <v>Y</v>
          </cell>
          <cell r="L130" t="str">
            <v>JCIMS / Base Model</v>
          </cell>
          <cell r="M130" t="str">
            <v>GJ</v>
          </cell>
          <cell r="N130">
            <v>4.0000000000000001E-3</v>
          </cell>
          <cell r="O130">
            <v>3.3999999999999998E-3</v>
          </cell>
          <cell r="P130">
            <v>2.8899999999999998E-3</v>
          </cell>
          <cell r="Q130">
            <v>2.4564999999999999E-3</v>
          </cell>
          <cell r="R130">
            <v>2.0880249999999999E-3</v>
          </cell>
          <cell r="S130">
            <v>1.7748212499999999E-3</v>
          </cell>
          <cell r="T130">
            <v>1.5085980624999999E-3</v>
          </cell>
          <cell r="U130">
            <v>1.2823083531249997E-3</v>
          </cell>
          <cell r="V130">
            <v>1.0899621001562497E-3</v>
          </cell>
          <cell r="W130">
            <v>9.2646778513281222E-4</v>
          </cell>
          <cell r="X130">
            <v>7.8749761736289037E-4</v>
          </cell>
          <cell r="Z130" t="str">
            <v>CIMS.CAN.BC.Natural Gas Production.Natural Gas Supply.TransmissionBCTransmissionTransmissionService requestedCIMS.CAN.BC.Natural Gas Production.OG Liquid Fuel Blend.Diesel Blend</v>
          </cell>
        </row>
        <row r="131">
          <cell r="A131" t="str">
            <v>CIMS.CAN.BC.Natural Gas Production.Natural Gas Supply.Transmission</v>
          </cell>
          <cell r="B131" t="str">
            <v>Service</v>
          </cell>
          <cell r="C131" t="str">
            <v>BC</v>
          </cell>
          <cell r="D131" t="str">
            <v>Natural Gas Production</v>
          </cell>
          <cell r="E131" t="str">
            <v>Transmission</v>
          </cell>
          <cell r="F131" t="str">
            <v>Transmission</v>
          </cell>
          <cell r="G131" t="str">
            <v>Service requested</v>
          </cell>
          <cell r="J131" t="str">
            <v>CIMS.CAN.BC.Natural Gas Production.Natural Gas</v>
          </cell>
          <cell r="K131" t="str">
            <v>Y</v>
          </cell>
          <cell r="M131" t="str">
            <v>GJ</v>
          </cell>
          <cell r="N131">
            <v>0.28000000000000003</v>
          </cell>
          <cell r="O131">
            <v>0.28000000000000003</v>
          </cell>
          <cell r="P131">
            <v>0.28000000000000003</v>
          </cell>
          <cell r="Q131">
            <v>0.28000000000000003</v>
          </cell>
          <cell r="R131">
            <v>0.28000000000000003</v>
          </cell>
          <cell r="S131">
            <v>0.28000000000000003</v>
          </cell>
          <cell r="T131">
            <v>0.28000000000000003</v>
          </cell>
          <cell r="U131">
            <v>0.28000000000000003</v>
          </cell>
          <cell r="V131">
            <v>0.28000000000000003</v>
          </cell>
          <cell r="W131">
            <v>0.28000000000000003</v>
          </cell>
          <cell r="X131">
            <v>0.28000000000000003</v>
          </cell>
          <cell r="Z131" t="str">
            <v>CIMS.CAN.BC.Natural Gas Production.Natural Gas Supply.TransmissionBCTransmissionTransmissionService requestedCIMS.CAN.BC.Natural Gas Production.Natural Gas</v>
          </cell>
        </row>
        <row r="132">
          <cell r="A132" t="str">
            <v>CIMS.CAN.BC.Natural Gas Production.Natural Gas Supply.Transmission</v>
          </cell>
          <cell r="B132" t="str">
            <v>Service</v>
          </cell>
          <cell r="C132" t="str">
            <v>BC</v>
          </cell>
          <cell r="D132" t="str">
            <v>Natural Gas Production</v>
          </cell>
          <cell r="E132" t="str">
            <v>Transmission</v>
          </cell>
          <cell r="F132" t="str">
            <v>Transmission</v>
          </cell>
          <cell r="G132" t="str">
            <v>Service requested</v>
          </cell>
          <cell r="J132" t="str">
            <v>CIMS.CAN.BC.Electricity</v>
          </cell>
          <cell r="K132" t="str">
            <v>Y</v>
          </cell>
          <cell r="L132" t="str">
            <v>CIMS Base **split between transmission &amp; controls &amp; pumping AND calcs in Book1</v>
          </cell>
          <cell r="M132" t="str">
            <v>GJ</v>
          </cell>
          <cell r="N132">
            <v>5.0433726666666663E-3</v>
          </cell>
          <cell r="O132">
            <v>5.0433726666666663E-3</v>
          </cell>
          <cell r="P132">
            <v>5.0433726666666663E-3</v>
          </cell>
          <cell r="Q132">
            <v>5.0433726666666663E-3</v>
          </cell>
          <cell r="R132">
            <v>5.0433726666666663E-3</v>
          </cell>
          <cell r="S132">
            <v>5.0433726666666663E-3</v>
          </cell>
          <cell r="T132">
            <v>5.0433726666666663E-3</v>
          </cell>
          <cell r="U132">
            <v>5.0433726666666663E-3</v>
          </cell>
          <cell r="V132">
            <v>5.0433726666666663E-3</v>
          </cell>
          <cell r="W132">
            <v>5.0433726666666663E-3</v>
          </cell>
          <cell r="X132">
            <v>5.0433726666666663E-3</v>
          </cell>
          <cell r="Z132" t="str">
            <v>CIMS.CAN.BC.Natural Gas Production.Natural Gas Supply.TransmissionBCTransmissionTransmissionService requestedCIMS.CAN.BC.Electricity</v>
          </cell>
        </row>
        <row r="133">
          <cell r="A133" t="str">
            <v>CIMS.CAN.BC.Natural Gas Production.Natural Gas Supply.Transmission</v>
          </cell>
          <cell r="B133" t="str">
            <v>Service</v>
          </cell>
          <cell r="C133" t="str">
            <v>BC</v>
          </cell>
          <cell r="D133" t="str">
            <v>Natural Gas Production</v>
          </cell>
          <cell r="E133" t="str">
            <v>Transmission</v>
          </cell>
          <cell r="F133" t="str">
            <v>Transmission</v>
          </cell>
          <cell r="G133" t="str">
            <v>Service requested</v>
          </cell>
          <cell r="J133" t="str">
            <v>CIMS.CAN.BC.Natural Gas Production.Natural Gas Supply.Transmission.Compression</v>
          </cell>
          <cell r="K133" t="str">
            <v>Y</v>
          </cell>
          <cell r="M133" t="str">
            <v>GJ</v>
          </cell>
          <cell r="N133">
            <v>1</v>
          </cell>
          <cell r="O133">
            <v>1</v>
          </cell>
          <cell r="P133">
            <v>1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>
            <v>1</v>
          </cell>
          <cell r="V133">
            <v>1</v>
          </cell>
          <cell r="W133">
            <v>1</v>
          </cell>
          <cell r="X133">
            <v>1</v>
          </cell>
          <cell r="Z133" t="str">
            <v>CIMS.CAN.BC.Natural Gas Production.Natural Gas Supply.TransmissionBCTransmissionTransmissionService requestedCIMS.CAN.BC.Natural Gas Production.Natural Gas Supply.Transmission.Compression</v>
          </cell>
        </row>
        <row r="134">
          <cell r="A134" t="str">
            <v>CIMS.CAN.BC.Natural Gas Production.Natural Gas Supply.Transmission</v>
          </cell>
          <cell r="B134" t="str">
            <v>Service</v>
          </cell>
          <cell r="C134" t="str">
            <v>BC</v>
          </cell>
          <cell r="D134" t="str">
            <v>Natural Gas Production</v>
          </cell>
          <cell r="E134" t="str">
            <v>Transmission</v>
          </cell>
          <cell r="F134" t="str">
            <v>Transmission</v>
          </cell>
          <cell r="G134" t="str">
            <v>Service requested</v>
          </cell>
          <cell r="J134" t="str">
            <v>CIMS.CAN.BC.Natural Gas Production.Natural Gas Supply.Controls</v>
          </cell>
          <cell r="K134" t="str">
            <v>Y</v>
          </cell>
          <cell r="M134" t="str">
            <v>GJ</v>
          </cell>
          <cell r="N134">
            <v>1</v>
          </cell>
          <cell r="O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1</v>
          </cell>
          <cell r="W134">
            <v>1</v>
          </cell>
          <cell r="X134">
            <v>1</v>
          </cell>
          <cell r="Z134" t="str">
            <v>CIMS.CAN.BC.Natural Gas Production.Natural Gas Supply.TransmissionBCTransmissionTransmissionService requestedCIMS.CAN.BC.Natural Gas Production.Natural Gas Supply.Controls</v>
          </cell>
        </row>
        <row r="135">
          <cell r="A135" t="str">
            <v>CIMS.CAN.BC.Natural Gas Production.Natural Gas Supply.Transmission</v>
          </cell>
          <cell r="B135" t="str">
            <v>Service</v>
          </cell>
          <cell r="C135" t="str">
            <v>BC</v>
          </cell>
          <cell r="D135" t="str">
            <v>Natural Gas Production</v>
          </cell>
          <cell r="E135" t="str">
            <v>Transmission</v>
          </cell>
          <cell r="F135" t="str">
            <v>Transmission</v>
          </cell>
          <cell r="G135" t="str">
            <v>Service requested</v>
          </cell>
          <cell r="J135" t="str">
            <v>CIMS.CAN.BC.Natural Gas Production.Natural Gas Supply.Pumping</v>
          </cell>
          <cell r="K135" t="str">
            <v>Y</v>
          </cell>
          <cell r="M135" t="str">
            <v>GJ</v>
          </cell>
          <cell r="N135">
            <v>1</v>
          </cell>
          <cell r="O135">
            <v>1</v>
          </cell>
          <cell r="P135">
            <v>1</v>
          </cell>
          <cell r="Q135">
            <v>1</v>
          </cell>
          <cell r="R135">
            <v>1</v>
          </cell>
          <cell r="S135">
            <v>1</v>
          </cell>
          <cell r="T135">
            <v>1</v>
          </cell>
          <cell r="U135">
            <v>1</v>
          </cell>
          <cell r="V135">
            <v>1</v>
          </cell>
          <cell r="W135">
            <v>1</v>
          </cell>
          <cell r="X135">
            <v>1</v>
          </cell>
          <cell r="Z135" t="str">
            <v>CIMS.CAN.BC.Natural Gas Production.Natural Gas Supply.TransmissionBCTransmissionTransmissionService requestedCIMS.CAN.BC.Natural Gas Production.Natural Gas Supply.Pumping</v>
          </cell>
        </row>
        <row r="136">
          <cell r="A136" t="str">
            <v>CIMS.CAN.BC.Natural Gas Production.Natural Gas Supply.Transmission</v>
          </cell>
          <cell r="B136" t="str">
            <v>Service</v>
          </cell>
          <cell r="C136" t="str">
            <v>BC</v>
          </cell>
          <cell r="D136" t="str">
            <v>Natural Gas Production</v>
          </cell>
          <cell r="E136" t="str">
            <v>Transmission</v>
          </cell>
          <cell r="F136" t="str">
            <v>Transmission</v>
          </cell>
          <cell r="G136" t="str">
            <v>Service requested</v>
          </cell>
          <cell r="J136" t="str">
            <v>CIMS.CAN.BC.Natural Gas Production.Natural Gas Supply.Fugitive</v>
          </cell>
          <cell r="K136" t="str">
            <v>Y</v>
          </cell>
          <cell r="M136" t="str">
            <v>tCO2e</v>
          </cell>
          <cell r="N136">
            <v>6.8316559427997539E-5</v>
          </cell>
          <cell r="O136">
            <v>7.5960050550342921E-5</v>
          </cell>
          <cell r="P136">
            <v>5.708860093404783E-5</v>
          </cell>
          <cell r="Q136">
            <v>2.8282527768653559E-5</v>
          </cell>
          <cell r="R136">
            <v>3.39769955962458E-5</v>
          </cell>
          <cell r="S136">
            <v>9.5463662408439279E-6</v>
          </cell>
          <cell r="T136">
            <v>-8.5762150721413984E-6</v>
          </cell>
          <cell r="U136">
            <v>-8.6995568916982331E-6</v>
          </cell>
          <cell r="V136">
            <v>-8.6210163740279432E-6</v>
          </cell>
          <cell r="W136">
            <v>-9.1877863686998051E-6</v>
          </cell>
          <cell r="X136">
            <v>-1.032362635444642E-5</v>
          </cell>
          <cell r="Z136" t="str">
            <v>CIMS.CAN.BC.Natural Gas Production.Natural Gas Supply.TransmissionBCTransmissionTransmissionService requestedCIMS.CAN.BC.Natural Gas Production.Natural Gas Supply.Fugitive</v>
          </cell>
        </row>
        <row r="137">
          <cell r="A137" t="str">
            <v>CIMS.CAN.BC.Natural Gas Production.Natural Gas Supply.Transmission</v>
          </cell>
          <cell r="B137" t="str">
            <v>Service</v>
          </cell>
          <cell r="C137" t="str">
            <v>BC</v>
          </cell>
          <cell r="D137" t="str">
            <v>Natural Gas Production</v>
          </cell>
          <cell r="E137" t="str">
            <v>Transmission</v>
          </cell>
          <cell r="F137" t="str">
            <v>Transmission Eff</v>
          </cell>
          <cell r="G137" t="str">
            <v>Service requested</v>
          </cell>
          <cell r="H137"/>
          <cell r="I137"/>
          <cell r="J137" t="str">
            <v>CIMS.CAN.BC.Natural Gas Production.OG Liquid Fuel Blend.Diesel Blend</v>
          </cell>
          <cell r="K137" t="str">
            <v>Y</v>
          </cell>
          <cell r="L137" t="str">
            <v>JCIMS / Base Model</v>
          </cell>
          <cell r="M137" t="str">
            <v>GJ</v>
          </cell>
          <cell r="N137">
            <v>3.2000000000000002E-3</v>
          </cell>
          <cell r="O137">
            <v>2.7200000000000002E-3</v>
          </cell>
          <cell r="P137">
            <v>2.3120000000000003E-3</v>
          </cell>
          <cell r="Q137">
            <v>1.9652000000000003E-3</v>
          </cell>
          <cell r="R137">
            <v>1.6704200000000002E-3</v>
          </cell>
          <cell r="S137">
            <v>1.4198570000000001E-3</v>
          </cell>
          <cell r="T137">
            <v>1.2068784499999999E-3</v>
          </cell>
          <cell r="U137">
            <v>1.0258466824999998E-3</v>
          </cell>
          <cell r="V137">
            <v>8.7196968012499983E-4</v>
          </cell>
          <cell r="W137">
            <v>7.4117422810624986E-4</v>
          </cell>
          <cell r="X137">
            <v>6.299980938903124E-4</v>
          </cell>
          <cell r="Z137" t="str">
            <v>CIMS.CAN.BC.Natural Gas Production.Natural Gas Supply.TransmissionBCTransmissionTransmission EffService requestedCIMS.CAN.BC.Natural Gas Production.OG Liquid Fuel Blend.Diesel Blend</v>
          </cell>
        </row>
        <row r="138">
          <cell r="A138" t="str">
            <v>CIMS.CAN.BC.Natural Gas Production.Natural Gas Supply.Transmission</v>
          </cell>
          <cell r="B138" t="str">
            <v>Service</v>
          </cell>
          <cell r="C138" t="str">
            <v>BC</v>
          </cell>
          <cell r="D138" t="str">
            <v>Natural Gas Production</v>
          </cell>
          <cell r="E138" t="str">
            <v>Transmission</v>
          </cell>
          <cell r="F138" t="str">
            <v>Transmission Eff</v>
          </cell>
          <cell r="G138" t="str">
            <v>Service requested</v>
          </cell>
          <cell r="J138" t="str">
            <v>CIMS.CAN.BC.Natural Gas Production.Natural Gas</v>
          </cell>
          <cell r="K138" t="str">
            <v>Y</v>
          </cell>
          <cell r="M138" t="str">
            <v>GJ</v>
          </cell>
          <cell r="N138">
            <v>0.25200000000000006</v>
          </cell>
          <cell r="O138">
            <v>0.25200000000000006</v>
          </cell>
          <cell r="P138">
            <v>0.25200000000000006</v>
          </cell>
          <cell r="Q138">
            <v>0.25200000000000006</v>
          </cell>
          <cell r="R138">
            <v>0.25200000000000006</v>
          </cell>
          <cell r="S138">
            <v>0.25200000000000006</v>
          </cell>
          <cell r="T138">
            <v>0.25200000000000006</v>
          </cell>
          <cell r="U138">
            <v>0.25200000000000006</v>
          </cell>
          <cell r="V138">
            <v>0.25200000000000006</v>
          </cell>
          <cell r="W138">
            <v>0.25200000000000006</v>
          </cell>
          <cell r="X138">
            <v>0.25200000000000006</v>
          </cell>
          <cell r="Z138" t="str">
            <v>CIMS.CAN.BC.Natural Gas Production.Natural Gas Supply.TransmissionBCTransmissionTransmission EffService requestedCIMS.CAN.BC.Natural Gas Production.Natural Gas</v>
          </cell>
        </row>
        <row r="139">
          <cell r="A139" t="str">
            <v>CIMS.CAN.BC.Natural Gas Production.Natural Gas Supply.Transmission</v>
          </cell>
          <cell r="B139" t="str">
            <v>Service</v>
          </cell>
          <cell r="C139" t="str">
            <v>BC</v>
          </cell>
          <cell r="D139" t="str">
            <v>Natural Gas Production</v>
          </cell>
          <cell r="E139" t="str">
            <v>Transmission</v>
          </cell>
          <cell r="F139" t="str">
            <v>Transmission Eff</v>
          </cell>
          <cell r="G139" t="str">
            <v>Service requested</v>
          </cell>
          <cell r="J139" t="str">
            <v>CIMS.CAN.BC.Electricity</v>
          </cell>
          <cell r="K139" t="str">
            <v>Y</v>
          </cell>
          <cell r="L139" t="str">
            <v>CIMS Base **split between transmission &amp; controls &amp; pumping AND calcs in Book1</v>
          </cell>
          <cell r="M139" t="str">
            <v>GJ</v>
          </cell>
          <cell r="N139">
            <v>3.7825293333333333E-3</v>
          </cell>
          <cell r="O139">
            <v>3.7825293333333333E-3</v>
          </cell>
          <cell r="P139">
            <v>3.7825293333333333E-3</v>
          </cell>
          <cell r="Q139">
            <v>3.7825293333333333E-3</v>
          </cell>
          <cell r="R139">
            <v>3.7825293333333333E-3</v>
          </cell>
          <cell r="S139">
            <v>3.7825293333333333E-3</v>
          </cell>
          <cell r="T139">
            <v>3.7825293333333333E-3</v>
          </cell>
          <cell r="U139">
            <v>3.7825293333333333E-3</v>
          </cell>
          <cell r="V139">
            <v>3.7825293333333333E-3</v>
          </cell>
          <cell r="W139">
            <v>3.7825293333333333E-3</v>
          </cell>
          <cell r="X139">
            <v>3.7825293333333333E-3</v>
          </cell>
          <cell r="Z139" t="str">
            <v>CIMS.CAN.BC.Natural Gas Production.Natural Gas Supply.TransmissionBCTransmissionTransmission EffService requestedCIMS.CAN.BC.Electricity</v>
          </cell>
        </row>
        <row r="140">
          <cell r="A140" t="str">
            <v>CIMS.CAN.BC.Natural Gas Production.Natural Gas Supply.Transmission</v>
          </cell>
          <cell r="B140" t="str">
            <v>Service</v>
          </cell>
          <cell r="C140" t="str">
            <v>BC</v>
          </cell>
          <cell r="D140" t="str">
            <v>Natural Gas Production</v>
          </cell>
          <cell r="E140" t="str">
            <v>Transmission</v>
          </cell>
          <cell r="F140" t="str">
            <v>Transmission Eff</v>
          </cell>
          <cell r="G140" t="str">
            <v>Service requested</v>
          </cell>
          <cell r="J140" t="str">
            <v>CIMS.CAN.BC.Natural Gas Production.Natural Gas Supply.Transmission.Compression</v>
          </cell>
          <cell r="K140" t="str">
            <v>Y</v>
          </cell>
          <cell r="M140" t="str">
            <v>GJ</v>
          </cell>
          <cell r="N140">
            <v>1</v>
          </cell>
          <cell r="O140">
            <v>1</v>
          </cell>
          <cell r="P140">
            <v>1</v>
          </cell>
          <cell r="Q140">
            <v>1</v>
          </cell>
          <cell r="R140">
            <v>1</v>
          </cell>
          <cell r="S140">
            <v>1</v>
          </cell>
          <cell r="T140">
            <v>1</v>
          </cell>
          <cell r="U140">
            <v>1</v>
          </cell>
          <cell r="V140">
            <v>1</v>
          </cell>
          <cell r="W140">
            <v>1</v>
          </cell>
          <cell r="X140">
            <v>1</v>
          </cell>
          <cell r="Z140" t="str">
            <v>CIMS.CAN.BC.Natural Gas Production.Natural Gas Supply.TransmissionBCTransmissionTransmission EffService requestedCIMS.CAN.BC.Natural Gas Production.Natural Gas Supply.Transmission.Compression</v>
          </cell>
        </row>
        <row r="141">
          <cell r="A141" t="str">
            <v>CIMS.CAN.BC.Natural Gas Production.Natural Gas Supply.Transmission</v>
          </cell>
          <cell r="B141" t="str">
            <v>Service</v>
          </cell>
          <cell r="C141" t="str">
            <v>BC</v>
          </cell>
          <cell r="D141" t="str">
            <v>Natural Gas Production</v>
          </cell>
          <cell r="E141" t="str">
            <v>Transmission</v>
          </cell>
          <cell r="F141" t="str">
            <v>Transmission Eff</v>
          </cell>
          <cell r="G141" t="str">
            <v>Service requested</v>
          </cell>
          <cell r="J141" t="str">
            <v>CIMS.CAN.BC.Natural Gas Production.Natural Gas Supply.Controls</v>
          </cell>
          <cell r="K141" t="str">
            <v>Y</v>
          </cell>
          <cell r="M141" t="str">
            <v>GJ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X141">
            <v>1</v>
          </cell>
          <cell r="Z141" t="str">
            <v>CIMS.CAN.BC.Natural Gas Production.Natural Gas Supply.TransmissionBCTransmissionTransmission EffService requestedCIMS.CAN.BC.Natural Gas Production.Natural Gas Supply.Controls</v>
          </cell>
        </row>
        <row r="142">
          <cell r="A142" t="str">
            <v>CIMS.CAN.BC.Natural Gas Production.Natural Gas Supply.Transmission</v>
          </cell>
          <cell r="B142" t="str">
            <v>Service</v>
          </cell>
          <cell r="C142" t="str">
            <v>BC</v>
          </cell>
          <cell r="D142" t="str">
            <v>Natural Gas Production</v>
          </cell>
          <cell r="E142" t="str">
            <v>Transmission</v>
          </cell>
          <cell r="F142" t="str">
            <v>Transmission Eff</v>
          </cell>
          <cell r="G142" t="str">
            <v>Service requested</v>
          </cell>
          <cell r="J142" t="str">
            <v>CIMS.CAN.BC.Natural Gas Production.Natural Gas Supply.Pumping</v>
          </cell>
          <cell r="K142" t="str">
            <v>Y</v>
          </cell>
          <cell r="M142" t="str">
            <v>GJ</v>
          </cell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W142">
            <v>1</v>
          </cell>
          <cell r="X142">
            <v>1</v>
          </cell>
          <cell r="Z142" t="str">
            <v>CIMS.CAN.BC.Natural Gas Production.Natural Gas Supply.TransmissionBCTransmissionTransmission EffService requestedCIMS.CAN.BC.Natural Gas Production.Natural Gas Supply.Pumping</v>
          </cell>
        </row>
        <row r="143">
          <cell r="A143" t="str">
            <v>CIMS.CAN.BC.Natural Gas Production.Natural Gas Supply.Transmission</v>
          </cell>
          <cell r="B143" t="str">
            <v>Service</v>
          </cell>
          <cell r="C143" t="str">
            <v>BC</v>
          </cell>
          <cell r="D143" t="str">
            <v>Natural Gas Production</v>
          </cell>
          <cell r="E143" t="str">
            <v>Transmission</v>
          </cell>
          <cell r="F143" t="str">
            <v>Transmission Eff</v>
          </cell>
          <cell r="G143" t="str">
            <v>Service requested</v>
          </cell>
          <cell r="J143" t="str">
            <v>CIMS.CAN.BC.Natural Gas Production.Natural Gas Supply.Fugitive</v>
          </cell>
          <cell r="K143" t="str">
            <v>Y</v>
          </cell>
          <cell r="M143" t="str">
            <v>tCO2e</v>
          </cell>
          <cell r="N143">
            <v>6.8316559427997539E-5</v>
          </cell>
          <cell r="O143">
            <v>7.5960050550342921E-5</v>
          </cell>
          <cell r="P143">
            <v>5.708860093404783E-5</v>
          </cell>
          <cell r="Q143">
            <v>2.8282527768653559E-5</v>
          </cell>
          <cell r="R143">
            <v>3.39769955962458E-5</v>
          </cell>
          <cell r="S143">
            <v>9.5463662408439279E-6</v>
          </cell>
          <cell r="T143">
            <v>-8.5762150721413984E-6</v>
          </cell>
          <cell r="U143">
            <v>-8.6995568916982331E-6</v>
          </cell>
          <cell r="V143">
            <v>-8.6210163740279432E-6</v>
          </cell>
          <cell r="W143">
            <v>-9.1877863686998051E-6</v>
          </cell>
          <cell r="X143">
            <v>-1.032362635444642E-5</v>
          </cell>
          <cell r="Z143" t="str">
            <v>CIMS.CAN.BC.Natural Gas Production.Natural Gas Supply.TransmissionBCTransmissionTransmission EffService requestedCIMS.CAN.BC.Natural Gas Production.Natural Gas Supply.Fugitive</v>
          </cell>
        </row>
        <row r="144">
          <cell r="A144" t="str">
            <v>CIMS.CAN.BC.Natural Gas Production.Natural Gas Supply.Transmission</v>
          </cell>
          <cell r="B144" t="str">
            <v>Service</v>
          </cell>
          <cell r="C144" t="str">
            <v>BC</v>
          </cell>
          <cell r="D144" t="str">
            <v>Natural Gas Production</v>
          </cell>
          <cell r="E144" t="str">
            <v>Transmission</v>
          </cell>
          <cell r="F144" t="str">
            <v>Transmission HFO</v>
          </cell>
          <cell r="G144" t="str">
            <v>Service requested</v>
          </cell>
          <cell r="J144" t="str">
            <v>CIMS.Generic Fuels.Fuel Oil</v>
          </cell>
          <cell r="K144" t="str">
            <v>Y</v>
          </cell>
          <cell r="M144" t="str">
            <v>GJ</v>
          </cell>
          <cell r="N144">
            <v>5.0000000000000001E-4</v>
          </cell>
          <cell r="O144">
            <v>5.0000000000000001E-4</v>
          </cell>
          <cell r="P144">
            <v>5.0000000000000001E-4</v>
          </cell>
          <cell r="Q144">
            <v>5.0000000000000001E-4</v>
          </cell>
          <cell r="R144">
            <v>5.0000000000000001E-4</v>
          </cell>
          <cell r="S144">
            <v>5.0000000000000001E-4</v>
          </cell>
          <cell r="T144">
            <v>5.0000000000000001E-4</v>
          </cell>
          <cell r="U144">
            <v>5.0000000000000001E-4</v>
          </cell>
          <cell r="V144">
            <v>5.0000000000000001E-4</v>
          </cell>
          <cell r="W144">
            <v>5.0000000000000001E-4</v>
          </cell>
          <cell r="X144">
            <v>5.0000000000000001E-4</v>
          </cell>
          <cell r="Z144" t="str">
            <v>CIMS.CAN.BC.Natural Gas Production.Natural Gas Supply.TransmissionBCTransmissionTransmission HFOService requestedCIMS.Generic Fuels.Fuel Oil</v>
          </cell>
        </row>
        <row r="145">
          <cell r="A145" t="str">
            <v>CIMS.CAN.BC.Natural Gas Production.Natural Gas Supply.Transmission</v>
          </cell>
          <cell r="B145" t="str">
            <v>Service</v>
          </cell>
          <cell r="C145" t="str">
            <v>BC</v>
          </cell>
          <cell r="D145" t="str">
            <v>Natural Gas Production</v>
          </cell>
          <cell r="E145" t="str">
            <v>Transmission</v>
          </cell>
          <cell r="F145" t="str">
            <v>Transmission HFO</v>
          </cell>
          <cell r="G145" t="str">
            <v>Service requested</v>
          </cell>
          <cell r="J145" t="str">
            <v>CIMS.CAN.BC.Electricity</v>
          </cell>
          <cell r="K145" t="str">
            <v>Y</v>
          </cell>
          <cell r="L145" t="str">
            <v>CIMS Base **split between transmission &amp; controls &amp; pumping AND calcs in Book1</v>
          </cell>
          <cell r="M145" t="str">
            <v>GJ</v>
          </cell>
          <cell r="N145">
            <v>3.7825293333333333E-3</v>
          </cell>
          <cell r="O145">
            <v>3.7825293333333333E-3</v>
          </cell>
          <cell r="P145">
            <v>3.7825293333333333E-3</v>
          </cell>
          <cell r="Q145">
            <v>3.7825293333333333E-3</v>
          </cell>
          <cell r="R145">
            <v>3.7825293333333333E-3</v>
          </cell>
          <cell r="S145">
            <v>3.7825293333333333E-3</v>
          </cell>
          <cell r="T145">
            <v>3.7825293333333333E-3</v>
          </cell>
          <cell r="U145">
            <v>3.7825293333333333E-3</v>
          </cell>
          <cell r="V145">
            <v>3.7825293333333333E-3</v>
          </cell>
          <cell r="W145">
            <v>3.7825293333333333E-3</v>
          </cell>
          <cell r="X145">
            <v>3.7825293333333333E-3</v>
          </cell>
          <cell r="Z145" t="str">
            <v>CIMS.CAN.BC.Natural Gas Production.Natural Gas Supply.TransmissionBCTransmissionTransmission HFOService requestedCIMS.CAN.BC.Electricity</v>
          </cell>
        </row>
        <row r="146">
          <cell r="A146" t="str">
            <v>CIMS.CAN.BC.Natural Gas Production.Natural Gas Supply.Transmission</v>
          </cell>
          <cell r="B146" t="str">
            <v>Service</v>
          </cell>
          <cell r="C146" t="str">
            <v>BC</v>
          </cell>
          <cell r="D146" t="str">
            <v>Natural Gas Production</v>
          </cell>
          <cell r="E146" t="str">
            <v>Transmission</v>
          </cell>
          <cell r="F146" t="str">
            <v>Transmission HFO</v>
          </cell>
          <cell r="G146" t="str">
            <v>Service requested</v>
          </cell>
          <cell r="J146" t="str">
            <v>CIMS.CAN.BC.Natural Gas Production.Natural Gas Supply.Transmission.Compression</v>
          </cell>
          <cell r="K146" t="str">
            <v>Y</v>
          </cell>
          <cell r="M146" t="str">
            <v>GJ</v>
          </cell>
          <cell r="N146">
            <v>1</v>
          </cell>
          <cell r="O146">
            <v>1</v>
          </cell>
          <cell r="P146">
            <v>1</v>
          </cell>
          <cell r="Q146">
            <v>1</v>
          </cell>
          <cell r="R146">
            <v>1</v>
          </cell>
          <cell r="S146">
            <v>1</v>
          </cell>
          <cell r="T146">
            <v>1</v>
          </cell>
          <cell r="U146">
            <v>1</v>
          </cell>
          <cell r="V146">
            <v>1</v>
          </cell>
          <cell r="W146">
            <v>1</v>
          </cell>
          <cell r="X146">
            <v>1</v>
          </cell>
          <cell r="Z146" t="str">
            <v>CIMS.CAN.BC.Natural Gas Production.Natural Gas Supply.TransmissionBCTransmissionTransmission HFOService requestedCIMS.CAN.BC.Natural Gas Production.Natural Gas Supply.Transmission.Compression</v>
          </cell>
        </row>
        <row r="147">
          <cell r="A147" t="str">
            <v>CIMS.CAN.BC.Natural Gas Production.Natural Gas Supply.Transmission</v>
          </cell>
          <cell r="B147" t="str">
            <v>Service</v>
          </cell>
          <cell r="C147" t="str">
            <v>BC</v>
          </cell>
          <cell r="D147" t="str">
            <v>Natural Gas Production</v>
          </cell>
          <cell r="E147" t="str">
            <v>Transmission</v>
          </cell>
          <cell r="F147" t="str">
            <v>Transmission HFO</v>
          </cell>
          <cell r="G147" t="str">
            <v>Service requested</v>
          </cell>
          <cell r="J147" t="str">
            <v>CIMS.CAN.BC.Natural Gas Production.Natural Gas Supply.Controls</v>
          </cell>
          <cell r="K147" t="str">
            <v>Y</v>
          </cell>
          <cell r="M147" t="str">
            <v>GJ</v>
          </cell>
          <cell r="N147">
            <v>1</v>
          </cell>
          <cell r="O147">
            <v>1</v>
          </cell>
          <cell r="P147">
            <v>1</v>
          </cell>
          <cell r="Q147">
            <v>1</v>
          </cell>
          <cell r="R147">
            <v>1</v>
          </cell>
          <cell r="S147">
            <v>1</v>
          </cell>
          <cell r="T147">
            <v>1</v>
          </cell>
          <cell r="U147">
            <v>1</v>
          </cell>
          <cell r="V147">
            <v>1</v>
          </cell>
          <cell r="W147">
            <v>1</v>
          </cell>
          <cell r="X147">
            <v>1</v>
          </cell>
          <cell r="Z147" t="str">
            <v>CIMS.CAN.BC.Natural Gas Production.Natural Gas Supply.TransmissionBCTransmissionTransmission HFOService requestedCIMS.CAN.BC.Natural Gas Production.Natural Gas Supply.Controls</v>
          </cell>
        </row>
        <row r="148">
          <cell r="A148" t="str">
            <v>CIMS.CAN.BC.Natural Gas Production.Natural Gas Supply.Transmission</v>
          </cell>
          <cell r="B148" t="str">
            <v>Service</v>
          </cell>
          <cell r="C148" t="str">
            <v>BC</v>
          </cell>
          <cell r="D148" t="str">
            <v>Natural Gas Production</v>
          </cell>
          <cell r="E148" t="str">
            <v>Transmission</v>
          </cell>
          <cell r="F148" t="str">
            <v>Transmission HFO</v>
          </cell>
          <cell r="G148" t="str">
            <v>Service requested</v>
          </cell>
          <cell r="J148" t="str">
            <v>CIMS.CAN.BC.Natural Gas Production.Natural Gas Supply.Pumping</v>
          </cell>
          <cell r="K148" t="str">
            <v>Y</v>
          </cell>
          <cell r="M148" t="str">
            <v>GJ</v>
          </cell>
          <cell r="N148">
            <v>1</v>
          </cell>
          <cell r="O148">
            <v>1</v>
          </cell>
          <cell r="P148">
            <v>1</v>
          </cell>
          <cell r="Q148">
            <v>1</v>
          </cell>
          <cell r="R148">
            <v>1</v>
          </cell>
          <cell r="S148">
            <v>1</v>
          </cell>
          <cell r="T148">
            <v>1</v>
          </cell>
          <cell r="U148">
            <v>1</v>
          </cell>
          <cell r="V148">
            <v>1</v>
          </cell>
          <cell r="W148">
            <v>1</v>
          </cell>
          <cell r="X148">
            <v>1</v>
          </cell>
          <cell r="Z148" t="str">
            <v>CIMS.CAN.BC.Natural Gas Production.Natural Gas Supply.TransmissionBCTransmissionTransmission HFOService requestedCIMS.CAN.BC.Natural Gas Production.Natural Gas Supply.Pumping</v>
          </cell>
        </row>
        <row r="149">
          <cell r="A149" t="str">
            <v>CIMS.CAN.BC.Natural Gas Production.Natural Gas Supply.Transmission</v>
          </cell>
          <cell r="B149" t="str">
            <v>Service</v>
          </cell>
          <cell r="C149" t="str">
            <v>BC</v>
          </cell>
          <cell r="D149" t="str">
            <v>Natural Gas Production</v>
          </cell>
          <cell r="E149" t="str">
            <v>Transmission</v>
          </cell>
          <cell r="F149" t="str">
            <v>Transmission HFO</v>
          </cell>
          <cell r="G149" t="str">
            <v>Service requested</v>
          </cell>
          <cell r="J149" t="str">
            <v>CIMS.CAN.BC.Natural Gas Production.Natural Gas Supply.Fugitive</v>
          </cell>
          <cell r="K149" t="str">
            <v>Y</v>
          </cell>
          <cell r="M149" t="str">
            <v>tCO2e</v>
          </cell>
          <cell r="N149">
            <v>6.8316559427997539E-5</v>
          </cell>
          <cell r="O149">
            <v>7.5960050550342921E-5</v>
          </cell>
          <cell r="P149">
            <v>5.708860093404783E-5</v>
          </cell>
          <cell r="Q149">
            <v>2.8282527768653559E-5</v>
          </cell>
          <cell r="R149">
            <v>3.39769955962458E-5</v>
          </cell>
          <cell r="S149">
            <v>9.5463662408439279E-6</v>
          </cell>
          <cell r="T149">
            <v>-8.5762150721413984E-6</v>
          </cell>
          <cell r="U149">
            <v>-8.6995568916982331E-6</v>
          </cell>
          <cell r="V149">
            <v>-8.6210163740279432E-6</v>
          </cell>
          <cell r="W149">
            <v>-9.1877863686998051E-6</v>
          </cell>
          <cell r="X149">
            <v>-1.032362635444642E-5</v>
          </cell>
          <cell r="Z149" t="str">
            <v>CIMS.CAN.BC.Natural Gas Production.Natural Gas Supply.TransmissionBCTransmissionTransmission HFOService requestedCIMS.CAN.BC.Natural Gas Production.Natural Gas Supply.Fugitive</v>
          </cell>
        </row>
        <row r="150">
          <cell r="A150" t="str">
            <v>CIMS.CAN.BC.Natural Gas Production.Natural Gas Supply.Transmission.Compression</v>
          </cell>
          <cell r="B150" t="str">
            <v>Service</v>
          </cell>
          <cell r="C150" t="str">
            <v>BC</v>
          </cell>
          <cell r="D150" t="str">
            <v>Natural Gas Production</v>
          </cell>
          <cell r="E150" t="str">
            <v>Compression</v>
          </cell>
          <cell r="F150" t="str">
            <v>Transmission Compression</v>
          </cell>
          <cell r="G150" t="str">
            <v>Service requested</v>
          </cell>
          <cell r="J150" t="str">
            <v>CIMS.CAN.BC.Natural Gas Production.Natural Gas Supply.Direct Heat</v>
          </cell>
          <cell r="K150" t="str">
            <v>Y</v>
          </cell>
          <cell r="L150" t="str">
            <v>ES - assumed same as extraction comp</v>
          </cell>
          <cell r="M150" t="str">
            <v>GJ</v>
          </cell>
          <cell r="N150">
            <v>0.15357951100825551</v>
          </cell>
          <cell r="O150">
            <v>0.15357951100825551</v>
          </cell>
          <cell r="P150">
            <v>0.15357951100825551</v>
          </cell>
          <cell r="Q150">
            <v>0.15357951100825551</v>
          </cell>
          <cell r="R150">
            <v>0.15357951100825551</v>
          </cell>
          <cell r="S150">
            <v>0.15357951100825551</v>
          </cell>
          <cell r="T150">
            <v>0.15357951100825551</v>
          </cell>
          <cell r="U150">
            <v>0.15357951100825551</v>
          </cell>
          <cell r="V150">
            <v>0.15357951100825551</v>
          </cell>
          <cell r="W150">
            <v>0.15357951100825551</v>
          </cell>
          <cell r="X150">
            <v>0.15357951100825551</v>
          </cell>
          <cell r="Z150" t="str">
            <v>CIMS.CAN.BC.Natural Gas Production.Natural Gas Supply.Transmission.CompressionBCCompressionTransmission CompressionService requestedCIMS.CAN.BC.Natural Gas Production.Natural Gas Supply.Direct Heat</v>
          </cell>
        </row>
        <row r="151">
          <cell r="A151" t="str">
            <v>CIMS.CAN.BC.Natural Gas Production.Natural Gas Supply.Transmission.Compression</v>
          </cell>
          <cell r="B151" t="str">
            <v>Service</v>
          </cell>
          <cell r="C151" t="str">
            <v>BC</v>
          </cell>
          <cell r="D151" t="str">
            <v>Natural Gas Production</v>
          </cell>
          <cell r="E151" t="str">
            <v>Compression</v>
          </cell>
          <cell r="F151" t="str">
            <v>Transmission Compression</v>
          </cell>
          <cell r="G151" t="str">
            <v>Service requested</v>
          </cell>
          <cell r="J151" t="str">
            <v>CIMS.CAN.BC.Natural Gas Production.Natural Gas Supply.Direct Drive Small</v>
          </cell>
          <cell r="K151" t="str">
            <v>Y</v>
          </cell>
          <cell r="L151" t="str">
            <v>BC_Fuel SR Adjustments</v>
          </cell>
          <cell r="M151" t="str">
            <v>GJ</v>
          </cell>
          <cell r="N151">
            <v>6.0000000000000001E-3</v>
          </cell>
          <cell r="O151">
            <v>6.0000000000000001E-3</v>
          </cell>
          <cell r="P151">
            <v>6.0000000000000001E-3</v>
          </cell>
          <cell r="Q151">
            <v>6.0000000000000001E-3</v>
          </cell>
          <cell r="R151">
            <v>6.0000000000000001E-3</v>
          </cell>
          <cell r="S151">
            <v>6.0000000000000001E-3</v>
          </cell>
          <cell r="T151">
            <v>6.0000000000000001E-3</v>
          </cell>
          <cell r="U151">
            <v>6.0000000000000001E-3</v>
          </cell>
          <cell r="V151">
            <v>6.0000000000000001E-3</v>
          </cell>
          <cell r="W151">
            <v>6.0000000000000001E-3</v>
          </cell>
          <cell r="X151">
            <v>6.0000000000000001E-3</v>
          </cell>
          <cell r="Z151" t="str">
            <v>CIMS.CAN.BC.Natural Gas Production.Natural Gas Supply.Transmission.CompressionBCCompressionTransmission CompressionService requestedCIMS.CAN.BC.Natural Gas Production.Natural Gas Supply.Direct Drive Small</v>
          </cell>
        </row>
        <row r="152">
          <cell r="A152" t="str">
            <v>CIMS.CAN.BC.Natural Gas Production.Natural Gas Supply.Transmission.Compression</v>
          </cell>
          <cell r="B152" t="str">
            <v>Service</v>
          </cell>
          <cell r="C152" t="str">
            <v>BC</v>
          </cell>
          <cell r="D152" t="str">
            <v>Natural Gas Production</v>
          </cell>
          <cell r="E152" t="str">
            <v>Compression</v>
          </cell>
          <cell r="F152" t="str">
            <v>Transmission Compression</v>
          </cell>
          <cell r="G152" t="str">
            <v>Service requested</v>
          </cell>
          <cell r="J152" t="str">
            <v>CIMS.CAN.BC.Natural Gas Production.Natural Gas Supply.Direct Drive Large</v>
          </cell>
          <cell r="K152" t="str">
            <v>Y</v>
          </cell>
          <cell r="L152" t="str">
            <v>ES - assumed same as extraction comp</v>
          </cell>
          <cell r="M152" t="str">
            <v>GJ</v>
          </cell>
          <cell r="N152">
            <v>1.7272828041061981E-2</v>
          </cell>
          <cell r="O152">
            <v>1.7272828041061981E-2</v>
          </cell>
          <cell r="P152">
            <v>1.7272828041061981E-2</v>
          </cell>
          <cell r="Q152">
            <v>1.7272828041061981E-2</v>
          </cell>
          <cell r="R152">
            <v>1.7272828041061981E-2</v>
          </cell>
          <cell r="S152">
            <v>1.7272828041061981E-2</v>
          </cell>
          <cell r="T152">
            <v>1.7272828041061981E-2</v>
          </cell>
          <cell r="U152">
            <v>1.7272828041061981E-2</v>
          </cell>
          <cell r="V152">
            <v>1.7272828041061981E-2</v>
          </cell>
          <cell r="W152">
            <v>1.7272828041061981E-2</v>
          </cell>
          <cell r="X152">
            <v>1.7272828041061981E-2</v>
          </cell>
          <cell r="Z152" t="str">
            <v>CIMS.CAN.BC.Natural Gas Production.Natural Gas Supply.Transmission.CompressionBCCompressionTransmission CompressionService requestedCIMS.CAN.BC.Natural Gas Production.Natural Gas Supply.Direct Drive Large</v>
          </cell>
        </row>
        <row r="153">
          <cell r="A153" t="str">
            <v>CIMS.CAN.BC.Natural Gas Production.Natural Gas Supply.Transmission.Compression</v>
          </cell>
          <cell r="B153" t="str">
            <v>Service</v>
          </cell>
          <cell r="C153" t="str">
            <v>BC</v>
          </cell>
          <cell r="D153" t="str">
            <v>Natural Gas Production</v>
          </cell>
          <cell r="E153" t="str">
            <v>Compression</v>
          </cell>
          <cell r="F153" t="str">
            <v>Transmission Compression</v>
          </cell>
          <cell r="G153" t="str">
            <v>Service requested</v>
          </cell>
          <cell r="J153" t="str">
            <v>CIMS.CAN.BC.Natural Gas Production.Natural Gas Supply.Flaring</v>
          </cell>
          <cell r="K153" t="str">
            <v>Y</v>
          </cell>
          <cell r="M153" t="str">
            <v>tCO2e</v>
          </cell>
          <cell r="N153">
            <v>1.1581833253067222E-6</v>
          </cell>
          <cell r="O153">
            <v>1.2470523413482865E-6</v>
          </cell>
          <cell r="P153">
            <v>1.0344192371266295E-6</v>
          </cell>
          <cell r="Q153">
            <v>8.6558815775792884E-7</v>
          </cell>
          <cell r="R153">
            <v>4.4472432619552014E-7</v>
          </cell>
          <cell r="S153">
            <v>3.705630186768574E-7</v>
          </cell>
          <cell r="T153">
            <v>2.8476792295831636E-7</v>
          </cell>
          <cell r="U153">
            <v>2.4071977701541625E-7</v>
          </cell>
          <cell r="V153">
            <v>2.016826676995274E-7</v>
          </cell>
          <cell r="W153">
            <v>1.8010467865374438E-7</v>
          </cell>
          <cell r="X153">
            <v>1.8072929968176282E-7</v>
          </cell>
          <cell r="Z153" t="str">
            <v>CIMS.CAN.BC.Natural Gas Production.Natural Gas Supply.Transmission.CompressionBCCompressionTransmission CompressionService requestedCIMS.CAN.BC.Natural Gas Production.Natural Gas Supply.Flaring</v>
          </cell>
        </row>
        <row r="154">
          <cell r="A154" t="str">
            <v>CIMS.CAN.BC.Natural Gas Production.Natural Gas Supply.Transmission.Compression</v>
          </cell>
          <cell r="B154" t="str">
            <v>Service</v>
          </cell>
          <cell r="C154" t="str">
            <v>BC</v>
          </cell>
          <cell r="D154" t="str">
            <v>Natural Gas Production</v>
          </cell>
          <cell r="E154" t="str">
            <v>Compression</v>
          </cell>
          <cell r="F154" t="str">
            <v>Transmission Compression</v>
          </cell>
          <cell r="G154" t="str">
            <v>Service requested</v>
          </cell>
          <cell r="J154" t="str">
            <v>CIMS.CAN.BC.Natural Gas Production.Natural Gas Supply.Venting.Diffuse Venting</v>
          </cell>
          <cell r="K154" t="str">
            <v>Y</v>
          </cell>
          <cell r="M154" t="str">
            <v>tCO2e</v>
          </cell>
          <cell r="N154">
            <v>1.1581833253067222E-6</v>
          </cell>
          <cell r="O154">
            <v>1.2470523413482865E-6</v>
          </cell>
          <cell r="P154">
            <v>1.0344192371266295E-6</v>
          </cell>
          <cell r="Q154">
            <v>8.6558815775792884E-7</v>
          </cell>
          <cell r="R154">
            <v>4.4472432619552014E-7</v>
          </cell>
          <cell r="S154">
            <v>3.705630186768574E-7</v>
          </cell>
          <cell r="T154">
            <v>2.8476792295831636E-7</v>
          </cell>
          <cell r="U154">
            <v>2.4071977701541625E-7</v>
          </cell>
          <cell r="V154">
            <v>2.016826676995274E-7</v>
          </cell>
          <cell r="W154">
            <v>1.8010467865374438E-7</v>
          </cell>
          <cell r="X154">
            <v>1.8072929968176282E-7</v>
          </cell>
          <cell r="Z154" t="str">
            <v>CIMS.CAN.BC.Natural Gas Production.Natural Gas Supply.Transmission.CompressionBCCompressionTransmission CompressionService requestedCIMS.CAN.BC.Natural Gas Production.Natural Gas Supply.Venting.Diffuse Venting</v>
          </cell>
        </row>
        <row r="155">
          <cell r="A155" t="str">
            <v>CIMS.CAN.BC.Natural Gas Production.Natural Gas Supply.Transmission.Compression</v>
          </cell>
          <cell r="B155" t="str">
            <v>Service</v>
          </cell>
          <cell r="C155" t="str">
            <v>BC</v>
          </cell>
          <cell r="D155" t="str">
            <v>Natural Gas Production</v>
          </cell>
          <cell r="E155" t="str">
            <v>Compression</v>
          </cell>
          <cell r="F155" t="str">
            <v>Transmission Compression eff</v>
          </cell>
          <cell r="G155" t="str">
            <v>Service requested</v>
          </cell>
          <cell r="J155" t="str">
            <v>CIMS.CAN.BC.Natural Gas Production.Natural Gas Supply.Direct Heat</v>
          </cell>
          <cell r="K155" t="str">
            <v>Y</v>
          </cell>
          <cell r="L155" t="str">
            <v>ES - assumed same as extraction comp</v>
          </cell>
          <cell r="M155" t="str">
            <v>GJ</v>
          </cell>
          <cell r="N155">
            <v>0.11518463327562943</v>
          </cell>
          <cell r="O155">
            <v>0.11518463327562943</v>
          </cell>
          <cell r="P155">
            <v>0.11518463327562943</v>
          </cell>
          <cell r="Q155">
            <v>0.11518463327562943</v>
          </cell>
          <cell r="R155">
            <v>0.11518463327562943</v>
          </cell>
          <cell r="S155">
            <v>0.11518463327562943</v>
          </cell>
          <cell r="T155">
            <v>0.11518463327562943</v>
          </cell>
          <cell r="U155">
            <v>0.11518463327562943</v>
          </cell>
          <cell r="V155">
            <v>0.11518463327562943</v>
          </cell>
          <cell r="W155">
            <v>0.11518463327562943</v>
          </cell>
          <cell r="X155">
            <v>0.11518463327562943</v>
          </cell>
          <cell r="Z155" t="str">
            <v>CIMS.CAN.BC.Natural Gas Production.Natural Gas Supply.Transmission.CompressionBCCompressionTransmission Compression effService requestedCIMS.CAN.BC.Natural Gas Production.Natural Gas Supply.Direct Heat</v>
          </cell>
        </row>
        <row r="156">
          <cell r="A156" t="str">
            <v>CIMS.CAN.BC.Natural Gas Production.Natural Gas Supply.Transmission.Compression</v>
          </cell>
          <cell r="B156" t="str">
            <v>Service</v>
          </cell>
          <cell r="C156" t="str">
            <v>BC</v>
          </cell>
          <cell r="D156" t="str">
            <v>Natural Gas Production</v>
          </cell>
          <cell r="E156" t="str">
            <v>Compression</v>
          </cell>
          <cell r="F156" t="str">
            <v>Transmission Compression eff</v>
          </cell>
          <cell r="G156" t="str">
            <v>Service requested</v>
          </cell>
          <cell r="J156" t="str">
            <v>CIMS.CAN.BC.Natural Gas Production.Natural Gas Supply.Direct Drive Small</v>
          </cell>
          <cell r="K156" t="str">
            <v>Y</v>
          </cell>
          <cell r="L156" t="str">
            <v>BC_Fuel SR Adjustments</v>
          </cell>
          <cell r="M156" t="str">
            <v>GJ</v>
          </cell>
          <cell r="N156">
            <v>4.4999999911732608E-3</v>
          </cell>
          <cell r="O156">
            <v>4.4999999911732608E-3</v>
          </cell>
          <cell r="P156">
            <v>4.4999999911732608E-3</v>
          </cell>
          <cell r="Q156">
            <v>4.4999999911732608E-3</v>
          </cell>
          <cell r="R156">
            <v>4.4999999911732608E-3</v>
          </cell>
          <cell r="S156">
            <v>4.4999999911732608E-3</v>
          </cell>
          <cell r="T156">
            <v>4.4999999911732608E-3</v>
          </cell>
          <cell r="U156">
            <v>4.4999999911732608E-3</v>
          </cell>
          <cell r="V156">
            <v>4.4999999911732608E-3</v>
          </cell>
          <cell r="W156">
            <v>4.4999999911732608E-3</v>
          </cell>
          <cell r="X156">
            <v>4.4999999911732608E-3</v>
          </cell>
          <cell r="Z156" t="str">
            <v>CIMS.CAN.BC.Natural Gas Production.Natural Gas Supply.Transmission.CompressionBCCompressionTransmission Compression effService requestedCIMS.CAN.BC.Natural Gas Production.Natural Gas Supply.Direct Drive Small</v>
          </cell>
        </row>
        <row r="157">
          <cell r="A157" t="str">
            <v>CIMS.CAN.BC.Natural Gas Production.Natural Gas Supply.Transmission.Compression</v>
          </cell>
          <cell r="B157" t="str">
            <v>Service</v>
          </cell>
          <cell r="C157" t="str">
            <v>BC</v>
          </cell>
          <cell r="D157" t="str">
            <v>Natural Gas Production</v>
          </cell>
          <cell r="E157" t="str">
            <v>Compression</v>
          </cell>
          <cell r="F157" t="str">
            <v>Transmission Compression eff</v>
          </cell>
          <cell r="G157" t="str">
            <v>Service requested</v>
          </cell>
          <cell r="J157" t="str">
            <v>CIMS.CAN.BC.Natural Gas Production.Natural Gas Supply.Direct Drive Large</v>
          </cell>
          <cell r="K157" t="str">
            <v>Y</v>
          </cell>
          <cell r="L157" t="str">
            <v>ES - assumed same as extraction comp</v>
          </cell>
          <cell r="M157" t="str">
            <v>GJ</v>
          </cell>
          <cell r="N157">
            <v>1.2954619557565623E-2</v>
          </cell>
          <cell r="O157">
            <v>1.2954619557565623E-2</v>
          </cell>
          <cell r="P157">
            <v>1.2954619557565623E-2</v>
          </cell>
          <cell r="Q157">
            <v>1.2954619557565623E-2</v>
          </cell>
          <cell r="R157">
            <v>1.2954619557565623E-2</v>
          </cell>
          <cell r="S157">
            <v>1.2954619557565623E-2</v>
          </cell>
          <cell r="T157">
            <v>1.2954619557565623E-2</v>
          </cell>
          <cell r="U157">
            <v>1.2954619557565623E-2</v>
          </cell>
          <cell r="V157">
            <v>1.2954619557565623E-2</v>
          </cell>
          <cell r="W157">
            <v>1.2954619557565623E-2</v>
          </cell>
          <cell r="X157">
            <v>1.2954619557565623E-2</v>
          </cell>
          <cell r="Z157" t="str">
            <v>CIMS.CAN.BC.Natural Gas Production.Natural Gas Supply.Transmission.CompressionBCCompressionTransmission Compression effService requestedCIMS.CAN.BC.Natural Gas Production.Natural Gas Supply.Direct Drive Large</v>
          </cell>
        </row>
        <row r="158">
          <cell r="A158" t="str">
            <v>CIMS.CAN.BC.Natural Gas Production.Natural Gas Supply.Transmission.Compression</v>
          </cell>
          <cell r="B158" t="str">
            <v>Service</v>
          </cell>
          <cell r="C158" t="str">
            <v>BC</v>
          </cell>
          <cell r="D158" t="str">
            <v>Natural Gas Production</v>
          </cell>
          <cell r="E158" t="str">
            <v>Compression</v>
          </cell>
          <cell r="F158" t="str">
            <v>Transmission Compression eff</v>
          </cell>
          <cell r="G158" t="str">
            <v>Service requested</v>
          </cell>
          <cell r="J158" t="str">
            <v>CIMS.CAN.BC.Natural Gas Production.Natural Gas Supply.Flaring</v>
          </cell>
          <cell r="K158" t="str">
            <v>Y</v>
          </cell>
          <cell r="M158" t="str">
            <v>tCO2e</v>
          </cell>
          <cell r="N158">
            <v>1.1581833253067222E-6</v>
          </cell>
          <cell r="O158">
            <v>1.2470523413482865E-6</v>
          </cell>
          <cell r="P158">
            <v>1.0344192371266295E-6</v>
          </cell>
          <cell r="Q158">
            <v>8.6558815775792884E-7</v>
          </cell>
          <cell r="R158">
            <v>4.4472432619552014E-7</v>
          </cell>
          <cell r="S158">
            <v>3.705630186768574E-7</v>
          </cell>
          <cell r="T158">
            <v>2.8476792295831636E-7</v>
          </cell>
          <cell r="U158">
            <v>2.4071977701541625E-7</v>
          </cell>
          <cell r="V158">
            <v>2.016826676995274E-7</v>
          </cell>
          <cell r="W158">
            <v>1.8010467865374438E-7</v>
          </cell>
          <cell r="X158">
            <v>1.8072929968176282E-7</v>
          </cell>
          <cell r="Z158" t="str">
            <v>CIMS.CAN.BC.Natural Gas Production.Natural Gas Supply.Transmission.CompressionBCCompressionTransmission Compression effService requestedCIMS.CAN.BC.Natural Gas Production.Natural Gas Supply.Flaring</v>
          </cell>
        </row>
        <row r="159">
          <cell r="A159" t="str">
            <v>CIMS.CAN.BC.Natural Gas Production.Natural Gas Supply.Transmission.Compression</v>
          </cell>
          <cell r="B159" t="str">
            <v>Service</v>
          </cell>
          <cell r="C159" t="str">
            <v>BC</v>
          </cell>
          <cell r="D159" t="str">
            <v>Natural Gas Production</v>
          </cell>
          <cell r="E159" t="str">
            <v>Compression</v>
          </cell>
          <cell r="F159" t="str">
            <v>Transmission Compression eff</v>
          </cell>
          <cell r="G159" t="str">
            <v>Service requested</v>
          </cell>
          <cell r="J159" t="str">
            <v>CIMS.CAN.BC.Natural Gas Production.Natural Gas Supply.Venting.Diffuse Venting</v>
          </cell>
          <cell r="K159" t="str">
            <v>Y</v>
          </cell>
          <cell r="M159" t="str">
            <v>tCO2e</v>
          </cell>
          <cell r="N159">
            <v>1.1581833253067222E-6</v>
          </cell>
          <cell r="O159">
            <v>1.2470523413482865E-6</v>
          </cell>
          <cell r="P159">
            <v>1.0344192371266295E-6</v>
          </cell>
          <cell r="Q159">
            <v>8.6558815775792884E-7</v>
          </cell>
          <cell r="R159">
            <v>4.4472432619552014E-7</v>
          </cell>
          <cell r="S159">
            <v>3.705630186768574E-7</v>
          </cell>
          <cell r="T159">
            <v>2.8476792295831636E-7</v>
          </cell>
          <cell r="U159">
            <v>2.4071977701541625E-7</v>
          </cell>
          <cell r="V159">
            <v>2.016826676995274E-7</v>
          </cell>
          <cell r="W159">
            <v>1.8010467865374438E-7</v>
          </cell>
          <cell r="X159">
            <v>1.8072929968176282E-7</v>
          </cell>
          <cell r="Z159" t="str">
            <v>CIMS.CAN.BC.Natural Gas Production.Natural Gas Supply.Transmission.CompressionBCCompressionTransmission Compression effService requestedCIMS.CAN.BC.Natural Gas Production.Natural Gas Supply.Venting.Diffuse Venting</v>
          </cell>
        </row>
        <row r="160">
          <cell r="A160" t="str">
            <v>CIMS.CAN.BC.Natural Gas Production.Natural Gas Supply.Venting</v>
          </cell>
          <cell r="B160" t="str">
            <v>Service</v>
          </cell>
          <cell r="C160" t="str">
            <v>BC</v>
          </cell>
          <cell r="D160" t="str">
            <v>Natural Gas Production</v>
          </cell>
          <cell r="E160" t="str">
            <v>Venting</v>
          </cell>
          <cell r="G160" t="str">
            <v>Service requested</v>
          </cell>
          <cell r="J160" t="str">
            <v>CIMS.CAN.BC.Natural Gas Production.Natural Gas Supply.Venting.Diffuse Venting</v>
          </cell>
          <cell r="K160" t="str">
            <v>Y</v>
          </cell>
          <cell r="M160" t="str">
            <v>%</v>
          </cell>
          <cell r="N160">
            <v>1</v>
          </cell>
          <cell r="O160">
            <v>1</v>
          </cell>
          <cell r="P160">
            <v>1</v>
          </cell>
          <cell r="Q160">
            <v>1</v>
          </cell>
          <cell r="R160">
            <v>1</v>
          </cell>
          <cell r="S160">
            <v>1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X160">
            <v>1</v>
          </cell>
          <cell r="Z160" t="str">
            <v>CIMS.CAN.BC.Natural Gas Production.Natural Gas Supply.VentingBCVentingService requestedCIMS.CAN.BC.Natural Gas Production.Natural Gas Supply.Venting.Diffuse Venting</v>
          </cell>
        </row>
        <row r="161">
          <cell r="A161" t="str">
            <v>CIMS.CAN.BC.Natural Gas Production.Natural Gas Supply.Venting</v>
          </cell>
          <cell r="B161" t="str">
            <v>Service</v>
          </cell>
          <cell r="C161" t="str">
            <v>BC</v>
          </cell>
          <cell r="D161" t="str">
            <v>Natural Gas Production</v>
          </cell>
          <cell r="E161" t="str">
            <v>Venting</v>
          </cell>
          <cell r="G161" t="str">
            <v>Service requested</v>
          </cell>
          <cell r="J161" t="str">
            <v>CIMS.CAN.BC.Natural Gas Production.Natural Gas Supply.Venting.Point Venting</v>
          </cell>
          <cell r="K161" t="str">
            <v>Y</v>
          </cell>
          <cell r="N161">
            <v>1</v>
          </cell>
          <cell r="O161">
            <v>1</v>
          </cell>
          <cell r="P161">
            <v>1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U161">
            <v>1</v>
          </cell>
          <cell r="V161">
            <v>1</v>
          </cell>
          <cell r="W161">
            <v>1</v>
          </cell>
          <cell r="X161">
            <v>1</v>
          </cell>
          <cell r="Z161" t="str">
            <v>CIMS.CAN.BC.Natural Gas Production.Natural Gas Supply.VentingBCVentingService requestedCIMS.CAN.BC.Natural Gas Production.Natural Gas Supply.Venting.Point Venting</v>
          </cell>
        </row>
        <row r="162">
          <cell r="A162" t="str">
            <v>CIMS.CAN.BC.Natural Gas Production.Natural Gas Supply.Venting.Point Venting</v>
          </cell>
          <cell r="B162" t="str">
            <v>Service</v>
          </cell>
          <cell r="C162" t="str">
            <v>BC</v>
          </cell>
          <cell r="D162" t="str">
            <v>Natural Gas Production</v>
          </cell>
          <cell r="E162" t="str">
            <v>Point Venting</v>
          </cell>
          <cell r="F162" t="str">
            <v>VRU</v>
          </cell>
          <cell r="G162" t="str">
            <v>Service requested</v>
          </cell>
          <cell r="J162" t="str">
            <v>CIMS.CAN.BC.Natural Gas Production.Natural Gas</v>
          </cell>
          <cell r="K162" t="str">
            <v>Y</v>
          </cell>
          <cell r="L162" t="str">
            <v>https://www.epa.gov/natural-gas-star-program/vapor-recovery-units#:~:text=Vapor%20recovery%20units%20are%20relatively%20simple%20systems%20that,are%20market%20outlets%20for%20the%20recovered%2C%20BTU-rich%20vapors.</v>
          </cell>
          <cell r="M162" t="str">
            <v>% CH4 capture efficiency</v>
          </cell>
          <cell r="N162">
            <v>-0.95</v>
          </cell>
          <cell r="O162">
            <v>-0.95</v>
          </cell>
          <cell r="P162">
            <v>-0.95</v>
          </cell>
          <cell r="Q162">
            <v>-0.95</v>
          </cell>
          <cell r="R162">
            <v>-0.95</v>
          </cell>
          <cell r="S162">
            <v>-0.95</v>
          </cell>
          <cell r="T162">
            <v>-0.95</v>
          </cell>
          <cell r="U162">
            <v>-0.95</v>
          </cell>
          <cell r="V162">
            <v>-0.95</v>
          </cell>
          <cell r="W162">
            <v>-0.95</v>
          </cell>
          <cell r="X162">
            <v>-0.95</v>
          </cell>
          <cell r="Z162" t="str">
            <v>CIMS.CAN.BC.Natural Gas Production.Natural Gas Supply.Venting.Point VentingBCPoint VentingVRUService requestedCIMS.CAN.BC.Natural Gas Production.Natural Gas</v>
          </cell>
        </row>
        <row r="163">
          <cell r="A163" t="str">
            <v>CIMS.CAN.BC.Natural Gas Production.Natural Gas Supply.Venting.Point Venting</v>
          </cell>
          <cell r="B163" t="str">
            <v>Service</v>
          </cell>
          <cell r="C163" t="str">
            <v>BC</v>
          </cell>
          <cell r="D163" t="str">
            <v>Natural Gas Production</v>
          </cell>
          <cell r="E163" t="str">
            <v>Point Venting</v>
          </cell>
          <cell r="F163" t="str">
            <v>Flare Install</v>
          </cell>
          <cell r="G163" t="str">
            <v>Service requested</v>
          </cell>
          <cell r="J163" t="str">
            <v>CIMS.CAN.BC.Natural Gas Production.Natural Gas Supply.Flaring</v>
          </cell>
          <cell r="K163" t="str">
            <v>Y</v>
          </cell>
          <cell r="M163" t="str">
            <v>tCO2e</v>
          </cell>
          <cell r="N163">
            <v>1</v>
          </cell>
          <cell r="O163">
            <v>1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1</v>
          </cell>
          <cell r="W163">
            <v>1</v>
          </cell>
          <cell r="X163">
            <v>1</v>
          </cell>
          <cell r="Z163" t="str">
            <v>CIMS.CAN.BC.Natural Gas Production.Natural Gas Supply.Venting.Point VentingBCPoint VentingFlare InstallService requestedCIMS.CAN.BC.Natural Gas Production.Natural Gas Supply.Flaring</v>
          </cell>
        </row>
        <row r="164">
          <cell r="A164" t="str">
            <v>CIMS.CAN.BC.Natural Gas Production.Natural Gas Supply.Extraction.Conventional Production</v>
          </cell>
          <cell r="B164" t="str">
            <v>Service</v>
          </cell>
          <cell r="C164" t="str">
            <v>BC</v>
          </cell>
          <cell r="D164" t="str">
            <v>Natural Gas Production</v>
          </cell>
          <cell r="E164" t="str">
            <v>Conventional Production</v>
          </cell>
          <cell r="F164" t="str">
            <v>Raw NG</v>
          </cell>
          <cell r="G164" t="str">
            <v>Service requested</v>
          </cell>
          <cell r="H164"/>
          <cell r="I164"/>
          <cell r="J164" t="str">
            <v>CIMS.CAN.BC.Natural Gas Production.Natural Gas Supply.Extraction.Off road transport</v>
          </cell>
          <cell r="K164"/>
          <cell r="L164"/>
          <cell r="M164" t="str">
            <v>GJ</v>
          </cell>
          <cell r="N164">
            <v>1</v>
          </cell>
          <cell r="O164">
            <v>1</v>
          </cell>
          <cell r="P164">
            <v>1</v>
          </cell>
          <cell r="Q164">
            <v>1</v>
          </cell>
          <cell r="R164">
            <v>1</v>
          </cell>
          <cell r="S164">
            <v>1</v>
          </cell>
          <cell r="T164">
            <v>1</v>
          </cell>
          <cell r="U164">
            <v>1</v>
          </cell>
          <cell r="V164">
            <v>1</v>
          </cell>
          <cell r="W164">
            <v>1</v>
          </cell>
          <cell r="X164">
            <v>1</v>
          </cell>
          <cell r="Z164" t="str">
            <v>CIMS.CAN.BC.Natural Gas Production.Natural Gas Supply.Extraction.Conventional ProductionBCConventional ProductionRaw NGService requestedCIMS.CAN.BC.Natural Gas Production.Natural Gas Supply.Extraction.Off road transport</v>
          </cell>
        </row>
        <row r="165">
          <cell r="A165" t="str">
            <v>CIMS.CAN.BC.Natural Gas Production.Natural Gas Supply.Extraction.Coal Bed Methane</v>
          </cell>
          <cell r="B165" t="str">
            <v>Service</v>
          </cell>
          <cell r="C165" t="str">
            <v>BC</v>
          </cell>
          <cell r="D165" t="str">
            <v>Natural Gas Production</v>
          </cell>
          <cell r="E165" t="str">
            <v>Coal Bed Methane</v>
          </cell>
          <cell r="F165" t="str">
            <v>Raw NG prod from coal bed methane</v>
          </cell>
          <cell r="G165" t="str">
            <v>Service requested</v>
          </cell>
          <cell r="H165"/>
          <cell r="I165"/>
          <cell r="J165" t="str">
            <v>CIMS.CAN.BC.Natural Gas Production.Natural Gas Supply.Extraction.Off road transport</v>
          </cell>
          <cell r="K165"/>
          <cell r="L165"/>
          <cell r="M165" t="str">
            <v>GJ</v>
          </cell>
          <cell r="N165">
            <v>1</v>
          </cell>
          <cell r="O165">
            <v>1</v>
          </cell>
          <cell r="P165">
            <v>1</v>
          </cell>
          <cell r="Q165">
            <v>1</v>
          </cell>
          <cell r="R165">
            <v>1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X165">
            <v>1</v>
          </cell>
          <cell r="Z165" t="str">
            <v>CIMS.CAN.BC.Natural Gas Production.Natural Gas Supply.Extraction.Coal Bed MethaneBCCoal Bed MethaneRaw NG prod from coal bed methaneService requestedCIMS.CAN.BC.Natural Gas Production.Natural Gas Supply.Extraction.Off road transport</v>
          </cell>
        </row>
        <row r="166">
          <cell r="A166" t="str">
            <v>CIMS.CAN.BC.Natural Gas Production.Natural Gas Supply.Extraction.Coal Bed Methane</v>
          </cell>
          <cell r="B166" t="str">
            <v>Service</v>
          </cell>
          <cell r="C166" t="str">
            <v>BC</v>
          </cell>
          <cell r="D166" t="str">
            <v>Natural Gas Production</v>
          </cell>
          <cell r="E166" t="str">
            <v>Coal Bed Methane</v>
          </cell>
          <cell r="F166" t="str">
            <v>Raw NG prod from coal bed methane Eff</v>
          </cell>
          <cell r="G166" t="str">
            <v>Service requested</v>
          </cell>
          <cell r="H166"/>
          <cell r="I166"/>
          <cell r="J166" t="str">
            <v>CIMS.CAN.BC.Natural Gas Production.Natural Gas Supply.Extraction.Off road transport</v>
          </cell>
          <cell r="K166"/>
          <cell r="L166"/>
          <cell r="M166" t="str">
            <v>GJ</v>
          </cell>
          <cell r="N166">
            <v>1</v>
          </cell>
          <cell r="O166">
            <v>1</v>
          </cell>
          <cell r="P166">
            <v>1</v>
          </cell>
          <cell r="Q166">
            <v>1</v>
          </cell>
          <cell r="R166">
            <v>1</v>
          </cell>
          <cell r="S166">
            <v>1</v>
          </cell>
          <cell r="T166">
            <v>1</v>
          </cell>
          <cell r="U166">
            <v>1</v>
          </cell>
          <cell r="V166">
            <v>1</v>
          </cell>
          <cell r="W166">
            <v>1</v>
          </cell>
          <cell r="X166">
            <v>1</v>
          </cell>
          <cell r="Z166" t="str">
            <v>CIMS.CAN.BC.Natural Gas Production.Natural Gas Supply.Extraction.Coal Bed MethaneBCCoal Bed MethaneRaw NG prod from coal bed methane EffService requestedCIMS.CAN.BC.Natural Gas Production.Natural Gas Supply.Extraction.Off road transport</v>
          </cell>
        </row>
        <row r="167">
          <cell r="A167" t="str">
            <v>CIMS.CAN.BC.Natural Gas Production.Natural Gas Supply.Extraction.Shale</v>
          </cell>
          <cell r="B167" t="str">
            <v>Service</v>
          </cell>
          <cell r="C167" t="str">
            <v>BC</v>
          </cell>
          <cell r="D167" t="str">
            <v>Natural Gas Production</v>
          </cell>
          <cell r="E167" t="str">
            <v>Shale</v>
          </cell>
          <cell r="F167" t="str">
            <v>Raw NG prod from Shale</v>
          </cell>
          <cell r="G167" t="str">
            <v>Service requested</v>
          </cell>
          <cell r="H167"/>
          <cell r="I167"/>
          <cell r="J167" t="str">
            <v>CIMS.CAN.BC.Natural Gas Production.Natural Gas Supply.Extraction.Off road transport</v>
          </cell>
          <cell r="K167"/>
          <cell r="L167"/>
          <cell r="M167" t="str">
            <v>GJ</v>
          </cell>
          <cell r="N167">
            <v>1</v>
          </cell>
          <cell r="O167">
            <v>1</v>
          </cell>
          <cell r="P167">
            <v>1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  <cell r="U167">
            <v>1</v>
          </cell>
          <cell r="V167">
            <v>1</v>
          </cell>
          <cell r="W167">
            <v>1</v>
          </cell>
          <cell r="X167">
            <v>1</v>
          </cell>
          <cell r="Z167" t="str">
            <v>CIMS.CAN.BC.Natural Gas Production.Natural Gas Supply.Extraction.ShaleBCShaleRaw NG prod from ShaleService requestedCIMS.CAN.BC.Natural Gas Production.Natural Gas Supply.Extraction.Off road transport</v>
          </cell>
        </row>
        <row r="168">
          <cell r="A168" t="str">
            <v>CIMS.CAN.BC.Natural Gas Production.Natural Gas Supply.Extraction.Shale</v>
          </cell>
          <cell r="B168" t="str">
            <v>Service</v>
          </cell>
          <cell r="C168" t="str">
            <v>BC</v>
          </cell>
          <cell r="D168" t="str">
            <v>Natural Gas Production</v>
          </cell>
          <cell r="E168" t="str">
            <v>Shale</v>
          </cell>
          <cell r="F168" t="str">
            <v>Raw NG prod from Shale Eff</v>
          </cell>
          <cell r="G168" t="str">
            <v>Service requested</v>
          </cell>
          <cell r="H168"/>
          <cell r="I168"/>
          <cell r="J168" t="str">
            <v>CIMS.CAN.BC.Natural Gas Production.Natural Gas Supply.Extraction.Off road transport</v>
          </cell>
          <cell r="K168"/>
          <cell r="L168"/>
          <cell r="M168" t="str">
            <v>GJ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Z168" t="str">
            <v>CIMS.CAN.BC.Natural Gas Production.Natural Gas Supply.Extraction.ShaleBCShaleRaw NG prod from Shale EffService requestedCIMS.CAN.BC.Natural Gas Production.Natural Gas Supply.Extraction.Off road transport</v>
          </cell>
        </row>
        <row r="169">
          <cell r="A169" t="str">
            <v>CIMS.CAN.BC.Natural Gas Production.Natural Gas Supply.Extraction.Tight</v>
          </cell>
          <cell r="B169" t="str">
            <v>Service</v>
          </cell>
          <cell r="C169" t="str">
            <v>BC</v>
          </cell>
          <cell r="D169" t="str">
            <v>Natural Gas Production</v>
          </cell>
          <cell r="E169" t="str">
            <v>Tight</v>
          </cell>
          <cell r="F169" t="str">
            <v>Raw NG prod from Tight</v>
          </cell>
          <cell r="G169" t="str">
            <v>Service requested</v>
          </cell>
          <cell r="H169"/>
          <cell r="I169"/>
          <cell r="J169" t="str">
            <v>CIMS.CAN.BC.Natural Gas Production.Natural Gas Supply.Extraction.Off road transport</v>
          </cell>
          <cell r="K169"/>
          <cell r="L169"/>
          <cell r="M169" t="str">
            <v>GJ</v>
          </cell>
          <cell r="N169">
            <v>1</v>
          </cell>
          <cell r="O169">
            <v>1</v>
          </cell>
          <cell r="P169">
            <v>1</v>
          </cell>
          <cell r="Q169">
            <v>1</v>
          </cell>
          <cell r="R169">
            <v>1</v>
          </cell>
          <cell r="S169">
            <v>1</v>
          </cell>
          <cell r="T169">
            <v>1</v>
          </cell>
          <cell r="U169">
            <v>1</v>
          </cell>
          <cell r="V169">
            <v>1</v>
          </cell>
          <cell r="W169">
            <v>1</v>
          </cell>
          <cell r="X169">
            <v>1</v>
          </cell>
          <cell r="Z169" t="str">
            <v>CIMS.CAN.BC.Natural Gas Production.Natural Gas Supply.Extraction.TightBCTightRaw NG prod from TightService requestedCIMS.CAN.BC.Natural Gas Production.Natural Gas Supply.Extraction.Off road transport</v>
          </cell>
        </row>
        <row r="170">
          <cell r="A170" t="str">
            <v>CIMS.CAN.BC.Natural Gas Production.Natural Gas Supply.Extraction.Tight</v>
          </cell>
          <cell r="B170" t="str">
            <v>Service</v>
          </cell>
          <cell r="C170" t="str">
            <v>BC</v>
          </cell>
          <cell r="D170" t="str">
            <v>Natural Gas Production</v>
          </cell>
          <cell r="E170" t="str">
            <v>Tight</v>
          </cell>
          <cell r="F170" t="str">
            <v>Raw NG prod from Tight Eff</v>
          </cell>
          <cell r="G170" t="str">
            <v>Service requested</v>
          </cell>
          <cell r="H170"/>
          <cell r="I170"/>
          <cell r="J170" t="str">
            <v>CIMS.CAN.BC.Natural Gas Production.Natural Gas Supply.Extraction.Off road transport</v>
          </cell>
          <cell r="K170"/>
          <cell r="L170"/>
          <cell r="M170" t="str">
            <v>GJ</v>
          </cell>
          <cell r="N170">
            <v>1</v>
          </cell>
          <cell r="O170">
            <v>1</v>
          </cell>
          <cell r="P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Z170" t="str">
            <v>CIMS.CAN.BC.Natural Gas Production.Natural Gas Supply.Extraction.TightBCTightRaw NG prod from Tight EffService requestedCIMS.CAN.BC.Natural Gas Production.Natural Gas Supply.Extraction.Off road transport</v>
          </cell>
        </row>
        <row r="171">
          <cell r="A171" t="str">
            <v>CIMS.CAN.BC.Natural Gas Production.OG Liquid Fuel Blend</v>
          </cell>
          <cell r="B171" t="str">
            <v>Service</v>
          </cell>
          <cell r="C171" t="str">
            <v>BC</v>
          </cell>
          <cell r="D171" t="str">
            <v>Natural Gas Production</v>
          </cell>
          <cell r="E171" t="str">
            <v>OG Liquid Fuel Blend</v>
          </cell>
          <cell r="F171"/>
          <cell r="G171" t="str">
            <v>Service requested</v>
          </cell>
          <cell r="H171"/>
          <cell r="I171"/>
          <cell r="J171" t="str">
            <v>CIMS.CAN.BC.Natural Gas Production.OG Liquid Fuel Blend.Diesel Blend</v>
          </cell>
          <cell r="N171">
            <v>1</v>
          </cell>
          <cell r="O171">
            <v>0.85</v>
          </cell>
          <cell r="P171">
            <v>0.72249999999999992</v>
          </cell>
          <cell r="Q171">
            <v>0.61412499999999992</v>
          </cell>
          <cell r="R171">
            <v>0.52200624999999989</v>
          </cell>
          <cell r="S171">
            <v>0.44370531249999989</v>
          </cell>
          <cell r="T171">
            <v>0.37714951562499988</v>
          </cell>
          <cell r="U171">
            <v>0.32057708828124987</v>
          </cell>
          <cell r="V171">
            <v>0.2724905250390624</v>
          </cell>
          <cell r="W171">
            <v>0.23161694628320303</v>
          </cell>
          <cell r="X171">
            <v>0.19687440434072256</v>
          </cell>
          <cell r="Z171" t="str">
            <v>CIMS.CAN.BC.Natural Gas Production.OG Liquid Fuel BlendBCOG Liquid Fuel BlendService requestedCIMS.CAN.BC.Natural Gas Production.OG Liquid Fuel Blend.Diesel Blend</v>
          </cell>
        </row>
        <row r="172">
          <cell r="A172" t="str">
            <v>CIMS.CAN.BC.Natural Gas Production.OG Liquid Fuel Blend</v>
          </cell>
          <cell r="B172" t="str">
            <v>Service</v>
          </cell>
          <cell r="C172" t="str">
            <v>BC</v>
          </cell>
          <cell r="D172" t="str">
            <v>Natural Gas Production</v>
          </cell>
          <cell r="E172" t="str">
            <v>OG Liquid Fuel Blend</v>
          </cell>
          <cell r="F172"/>
          <cell r="G172" t="str">
            <v>Service requested</v>
          </cell>
          <cell r="H172"/>
          <cell r="I172"/>
          <cell r="J172" t="str">
            <v>CIMS.CAN.BC.Natural Gas Production.OG Liquid Fuel Blend.Gasoline Blend</v>
          </cell>
          <cell r="N172">
            <v>1</v>
          </cell>
          <cell r="O172">
            <v>1</v>
          </cell>
          <cell r="P172">
            <v>1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  <cell r="U172">
            <v>1</v>
          </cell>
          <cell r="V172">
            <v>1</v>
          </cell>
          <cell r="W172">
            <v>1</v>
          </cell>
          <cell r="X172">
            <v>1</v>
          </cell>
          <cell r="Z172" t="str">
            <v>CIMS.CAN.BC.Natural Gas Production.OG Liquid Fuel BlendBCOG Liquid Fuel BlendService requestedCIMS.CAN.BC.Natural Gas Production.OG Liquid Fuel Blend.Gasoline Blend</v>
          </cell>
        </row>
        <row r="173">
          <cell r="A173" t="str">
            <v>CIMS.CAN.BC.Natural Gas Production.OG Liquid Fuel Blend.Diesel Blend</v>
          </cell>
          <cell r="B173" t="str">
            <v>Service</v>
          </cell>
          <cell r="C173" t="str">
            <v>BC</v>
          </cell>
          <cell r="D173" t="str">
            <v>Natural Gas Production</v>
          </cell>
          <cell r="E173" t="str">
            <v>Diesel Blend</v>
          </cell>
          <cell r="F173" t="str">
            <v>Biodiesel</v>
          </cell>
          <cell r="G173" t="str">
            <v>Service requested</v>
          </cell>
          <cell r="H173"/>
          <cell r="I173"/>
          <cell r="J173" t="str">
            <v>CIMS.CAN.BC.Biodiesel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X173">
            <v>1</v>
          </cell>
          <cell r="Z173" t="str">
            <v>CIMS.CAN.BC.Natural Gas Production.OG Liquid Fuel Blend.Diesel BlendBCDiesel BlendBiodieselService requestedCIMS.CAN.BC.Biodiesel</v>
          </cell>
        </row>
        <row r="174">
          <cell r="A174" t="str">
            <v>CIMS.CAN.BC.Natural Gas Production.OG Liquid Fuel Blend.Diesel Blend</v>
          </cell>
          <cell r="B174" t="str">
            <v>Service</v>
          </cell>
          <cell r="C174" t="str">
            <v>BC</v>
          </cell>
          <cell r="D174" t="str">
            <v>Natural Gas Production</v>
          </cell>
          <cell r="E174" t="str">
            <v>Diesel Blend</v>
          </cell>
          <cell r="F174" t="str">
            <v>Diesel</v>
          </cell>
          <cell r="G174" t="str">
            <v>Service requested</v>
          </cell>
          <cell r="H174"/>
          <cell r="I174"/>
          <cell r="J174" t="str">
            <v>CIMS.Generic Fuels.Diesel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X174">
            <v>1</v>
          </cell>
          <cell r="Z174" t="str">
            <v>CIMS.CAN.BC.Natural Gas Production.OG Liquid Fuel Blend.Diesel BlendBCDiesel BlendDieselService requestedCIMS.Generic Fuels.Diesel</v>
          </cell>
        </row>
        <row r="175">
          <cell r="A175" t="str">
            <v>CIMS.CAN.BC.Natural Gas Production.OG Liquid Fuel Blend.Gasoline Blend</v>
          </cell>
          <cell r="B175" t="str">
            <v>Service</v>
          </cell>
          <cell r="C175" t="str">
            <v>BC</v>
          </cell>
          <cell r="D175" t="str">
            <v>Natural Gas Production</v>
          </cell>
          <cell r="E175" t="str">
            <v>Gasoline Blend</v>
          </cell>
          <cell r="F175" t="str">
            <v>Ethanol</v>
          </cell>
          <cell r="G175" t="str">
            <v>Service requested</v>
          </cell>
          <cell r="H175"/>
          <cell r="I175"/>
          <cell r="J175" t="str">
            <v>CIMS.CAN.BC.Ethanol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X175">
            <v>1</v>
          </cell>
          <cell r="Z175" t="str">
            <v>CIMS.CAN.BC.Natural Gas Production.OG Liquid Fuel Blend.Gasoline BlendBCGasoline BlendEthanolService requestedCIMS.CAN.BC.Ethanol</v>
          </cell>
        </row>
        <row r="176">
          <cell r="A176" t="str">
            <v>CIMS.CAN.BC.Natural Gas Production.OG Liquid Fuel Blend.Gasoline Blend</v>
          </cell>
          <cell r="B176" t="str">
            <v>Service</v>
          </cell>
          <cell r="C176" t="str">
            <v>BC</v>
          </cell>
          <cell r="D176" t="str">
            <v>Natural Gas Production</v>
          </cell>
          <cell r="E176" t="str">
            <v>Gasoline Blend</v>
          </cell>
          <cell r="F176" t="str">
            <v>Gasoline</v>
          </cell>
          <cell r="G176" t="str">
            <v>Service requested</v>
          </cell>
          <cell r="H176"/>
          <cell r="I176"/>
          <cell r="J176" t="str">
            <v>CIMS.Generic Fuels.Gasoline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X176">
            <v>1</v>
          </cell>
          <cell r="Z176" t="str">
            <v>CIMS.CAN.BC.Natural Gas Production.OG Liquid Fuel Blend.Gasoline BlendBCGasoline BlendGasolineService requestedCIMS.Generic Fuels.Gasoline</v>
          </cell>
        </row>
        <row r="177">
          <cell r="A177" t="str">
            <v>CIMS.CAN.BC.Natural Gas Production.Natural Gas Supply.Extraction.Off road transport</v>
          </cell>
          <cell r="B177" t="str">
            <v>Service</v>
          </cell>
          <cell r="C177" t="str">
            <v>BC</v>
          </cell>
          <cell r="D177" t="str">
            <v>Natural Gas Production</v>
          </cell>
          <cell r="E177" t="str">
            <v>Off road transport</v>
          </cell>
          <cell r="F177" t="str">
            <v>Extraction Off road transport</v>
          </cell>
          <cell r="G177" t="str">
            <v>Service requested</v>
          </cell>
          <cell r="H177"/>
          <cell r="I177"/>
          <cell r="J177" t="str">
            <v>CIMS.CAN.BC.Natural Gas Production.OG Liquid Fuel Blend.Diesel Blend</v>
          </cell>
          <cell r="N177">
            <v>0.05</v>
          </cell>
          <cell r="O177">
            <v>0.05</v>
          </cell>
          <cell r="P177">
            <v>0.05</v>
          </cell>
          <cell r="Q177">
            <v>0.05</v>
          </cell>
          <cell r="R177">
            <v>0.05</v>
          </cell>
          <cell r="S177">
            <v>0.05</v>
          </cell>
          <cell r="T177">
            <v>0.05</v>
          </cell>
          <cell r="U177">
            <v>0.05</v>
          </cell>
          <cell r="V177">
            <v>0.05</v>
          </cell>
          <cell r="W177">
            <v>0.05</v>
          </cell>
          <cell r="X177">
            <v>0.05</v>
          </cell>
          <cell r="Z177" t="str">
            <v>CIMS.CAN.BC.Natural Gas Production.Natural Gas Supply.Extraction.Off road transportBCOff road transportExtraction Off road transportService requestedCIMS.CAN.BC.Natural Gas Production.OG Liquid Fuel Blend.Diesel Blend</v>
          </cell>
        </row>
        <row r="178">
          <cell r="A178" t="str">
            <v>CIMS.CAN.BC.Natural Gas Production.Natural Gas Supply.Extraction.Off road transport</v>
          </cell>
          <cell r="B178" t="str">
            <v>Service</v>
          </cell>
          <cell r="C178" t="str">
            <v>BC</v>
          </cell>
          <cell r="D178" t="str">
            <v>Natural Gas Production</v>
          </cell>
          <cell r="E178" t="str">
            <v>Off road transport</v>
          </cell>
          <cell r="F178" t="str">
            <v>Extraction Off road transport</v>
          </cell>
          <cell r="G178" t="str">
            <v>Service requested</v>
          </cell>
          <cell r="J178" t="str">
            <v>CIMS.CAN.BC.Natural Gas Production.OG Liquid Fuel Blend.Gasoline Blend</v>
          </cell>
          <cell r="N178">
            <v>5.2999999999999999E-2</v>
          </cell>
          <cell r="O178">
            <v>5.2999999999999999E-2</v>
          </cell>
          <cell r="P178">
            <v>5.2999999999999999E-2</v>
          </cell>
          <cell r="Q178">
            <v>5.2999999999999999E-2</v>
          </cell>
          <cell r="R178">
            <v>5.2999999999999999E-2</v>
          </cell>
          <cell r="S178">
            <v>5.2999999999999999E-2</v>
          </cell>
          <cell r="T178">
            <v>5.2999999999999999E-2</v>
          </cell>
          <cell r="U178">
            <v>5.2999999999999999E-2</v>
          </cell>
          <cell r="V178">
            <v>5.2999999999999999E-2</v>
          </cell>
          <cell r="W178">
            <v>5.2999999999999999E-2</v>
          </cell>
          <cell r="X178">
            <v>5.2999999999999999E-2</v>
          </cell>
          <cell r="Z178" t="str">
            <v>CIMS.CAN.BC.Natural Gas Production.Natural Gas Supply.Extraction.Off road transportBCOff road transportExtraction Off road transportService requestedCIMS.CAN.BC.Natural Gas Production.OG Liquid Fuel Blend.Gasoline Blend</v>
          </cell>
        </row>
        <row r="179">
          <cell r="A179" t="str">
            <v>CIMS.CAN.BC.Natural Gas Production.Natural Gas Supply.Extraction.Off road transport</v>
          </cell>
          <cell r="B179" t="str">
            <v>Service</v>
          </cell>
          <cell r="C179" t="str">
            <v>BC</v>
          </cell>
          <cell r="D179" t="str">
            <v>Natural Gas Production</v>
          </cell>
          <cell r="E179" t="str">
            <v>Off road transport</v>
          </cell>
          <cell r="F179" t="str">
            <v>Extraction Off road transport Eff</v>
          </cell>
          <cell r="G179" t="str">
            <v>Service requested</v>
          </cell>
          <cell r="J179" t="str">
            <v>CIMS.CAN.BC.Natural Gas Production.OG Liquid Fuel Blend.Diesel Blend</v>
          </cell>
          <cell r="N179">
            <v>4.0000000000000008E-2</v>
          </cell>
          <cell r="O179">
            <v>4.0000000000000008E-2</v>
          </cell>
          <cell r="P179">
            <v>4.0000000000000008E-2</v>
          </cell>
          <cell r="Q179">
            <v>4.0000000000000008E-2</v>
          </cell>
          <cell r="R179">
            <v>4.0000000000000008E-2</v>
          </cell>
          <cell r="S179">
            <v>4.0000000000000008E-2</v>
          </cell>
          <cell r="T179">
            <v>4.0000000000000008E-2</v>
          </cell>
          <cell r="U179">
            <v>4.0000000000000008E-2</v>
          </cell>
          <cell r="V179">
            <v>4.0000000000000008E-2</v>
          </cell>
          <cell r="W179">
            <v>4.0000000000000008E-2</v>
          </cell>
          <cell r="X179">
            <v>4.0000000000000008E-2</v>
          </cell>
          <cell r="Z179" t="str">
            <v>CIMS.CAN.BC.Natural Gas Production.Natural Gas Supply.Extraction.Off road transportBCOff road transportExtraction Off road transport EffService requestedCIMS.CAN.BC.Natural Gas Production.OG Liquid Fuel Blend.Diesel Blend</v>
          </cell>
        </row>
        <row r="180">
          <cell r="A180" t="str">
            <v>CIMS.CAN.BC.Natural Gas Production.Natural Gas Supply.Extraction.Off road transport</v>
          </cell>
          <cell r="B180" t="str">
            <v>Service</v>
          </cell>
          <cell r="C180" t="str">
            <v>BC</v>
          </cell>
          <cell r="D180" t="str">
            <v>Natural Gas Production</v>
          </cell>
          <cell r="E180" t="str">
            <v>Off road transport</v>
          </cell>
          <cell r="F180" t="str">
            <v>Extraction Off road transport Eff</v>
          </cell>
          <cell r="G180" t="str">
            <v>Service requested</v>
          </cell>
          <cell r="J180" t="str">
            <v>CIMS.CAN.BC.Natural Gas Production.OG Liquid Fuel Blend.Gasoline Blend</v>
          </cell>
          <cell r="N180">
            <v>2.1999999999999999E-2</v>
          </cell>
          <cell r="O180">
            <v>2.1999999999999999E-2</v>
          </cell>
          <cell r="P180">
            <v>2.1999999999999999E-2</v>
          </cell>
          <cell r="Q180">
            <v>2.1999999999999999E-2</v>
          </cell>
          <cell r="R180">
            <v>2.1999999999999999E-2</v>
          </cell>
          <cell r="S180">
            <v>2.1999999999999999E-2</v>
          </cell>
          <cell r="T180">
            <v>2.1999999999999999E-2</v>
          </cell>
          <cell r="U180">
            <v>2.1999999999999999E-2</v>
          </cell>
          <cell r="V180">
            <v>2.1999999999999999E-2</v>
          </cell>
          <cell r="W180">
            <v>2.1999999999999999E-2</v>
          </cell>
          <cell r="X180">
            <v>2.1999999999999999E-2</v>
          </cell>
          <cell r="Z180" t="str">
            <v>CIMS.CAN.BC.Natural Gas Production.Natural Gas Supply.Extraction.Off road transportBCOff road transportExtraction Off road transport EffService requestedCIMS.CAN.BC.Natural Gas Production.OG Liquid Fuel Blend.Gasoline Blend</v>
          </cell>
        </row>
        <row r="181">
          <cell r="A181" t="str">
            <v>CIMS.CAN.BC.Natural Gas Production.Natural Gas Supply.LNG Compression</v>
          </cell>
          <cell r="B181" t="str">
            <v>Service</v>
          </cell>
          <cell r="C181" t="str">
            <v>BC</v>
          </cell>
          <cell r="D181" t="str">
            <v>Natural Gas Production</v>
          </cell>
          <cell r="E181" t="str">
            <v>LNG Compression</v>
          </cell>
          <cell r="F181" t="str">
            <v>LNG Compression Elec</v>
          </cell>
          <cell r="G181" t="str">
            <v>Service requested</v>
          </cell>
          <cell r="J181" t="str">
            <v>CIMS.CAN.BC.Electricity</v>
          </cell>
          <cell r="K181"/>
          <cell r="L181" t="str">
            <v>CIMS base</v>
          </cell>
          <cell r="N181">
            <v>7.4637653299999996E-7</v>
          </cell>
          <cell r="O181">
            <v>7.4637653299999996E-7</v>
          </cell>
          <cell r="P181">
            <v>7.4637653299999996E-7</v>
          </cell>
          <cell r="Q181">
            <v>7.4637653299999996E-7</v>
          </cell>
          <cell r="R181">
            <v>7.4637653299999996E-7</v>
          </cell>
          <cell r="S181">
            <v>7.4637653299999996E-7</v>
          </cell>
          <cell r="T181">
            <v>7.4637653299999996E-7</v>
          </cell>
          <cell r="U181">
            <v>7.4637653299999996E-7</v>
          </cell>
          <cell r="V181">
            <v>7.4637653299999996E-7</v>
          </cell>
          <cell r="W181">
            <v>7.4637653299999996E-7</v>
          </cell>
          <cell r="X181">
            <v>7.4637653299999996E-7</v>
          </cell>
          <cell r="Z181" t="str">
            <v>CIMS.CAN.BC.Natural Gas Production.Natural Gas Supply.LNG CompressionBCLNG CompressionLNG Compression ElecService requestedCIMS.CAN.BC.Electricity</v>
          </cell>
        </row>
        <row r="182">
          <cell r="A182" t="str">
            <v>CIMS.CAN.BC.Natural Gas Production.Natural Gas Supply</v>
          </cell>
          <cell r="B182" t="str">
            <v>Service</v>
          </cell>
          <cell r="C182" t="str">
            <v>BC</v>
          </cell>
          <cell r="D182" t="str">
            <v>Natural Gas Production</v>
          </cell>
          <cell r="E182" t="str">
            <v>Natural Gas Supply</v>
          </cell>
          <cell r="G182" t="str">
            <v>Service requested</v>
          </cell>
          <cell r="J182" t="str">
            <v>CIMS.CAN.BC.Natural Gas Production.Natural Gas Supply.LNG Compression</v>
          </cell>
          <cell r="K182" t="str">
            <v>Y</v>
          </cell>
          <cell r="L182" t="str">
            <v>CIMS base</v>
          </cell>
          <cell r="M182" t="str">
            <v>1000 m3 km / day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0.12695751599999999</v>
          </cell>
          <cell r="S182">
            <v>0.18140083000000001</v>
          </cell>
          <cell r="T182">
            <v>0.15193868899999999</v>
          </cell>
          <cell r="U182">
            <v>0.138498017</v>
          </cell>
          <cell r="V182">
            <v>0.12903651899999999</v>
          </cell>
          <cell r="W182">
            <v>0.12903651899999999</v>
          </cell>
          <cell r="X182">
            <v>0.12903651899999999</v>
          </cell>
          <cell r="Z182" t="str">
            <v>CIMS.CAN.BC.Natural Gas Production.Natural Gas SupplyBCNatural Gas SupplyService requestedCIMS.CAN.BC.Natural Gas Production.Natural Gas Supply.LNG Compression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9B29-7B45-4FD0-B6E8-AF0710E57FD8}">
  <dimension ref="A1:X821"/>
  <sheetViews>
    <sheetView tabSelected="1" workbookViewId="0">
      <selection sqref="A1:X821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K3" t="s">
        <v>20</v>
      </c>
      <c r="L3" t="s">
        <v>21</v>
      </c>
      <c r="M3">
        <f>IF(AND($G3&lt;&gt;"Service Provided",$G3&lt;&gt;"Price Multiplier",$G3&lt;&gt;"Technology",$G3&lt;&gt;"Competition Type"),IF($G3&lt;&gt;"Service Requested",INDEX([1]Sheet1!$A$2:$Z$614,MATCH(($A3&amp;$C3&amp;$E3&amp;$F3&amp;$G3&amp;$H3&amp;$J3),[1]Sheet1!$Z$2:$Z$614,0),MATCH(M$2,[1]Sheet1!$A$2:$Z$2,0)),INDEX('[2]Service Requested'!$A$2:$Z$182,MATCH(($A3&amp;$C3&amp;$E3&amp;$F3&amp;$G3&amp;$H3&amp;$J3),'[2]Service Requested'!$Z$2:$Z$182,0),MATCH(M$2,'[2]Service Requested'!$A$2:$Z$2,0))),"")</f>
        <v>23988694.229335465</v>
      </c>
      <c r="N3">
        <f>IF(AND($G3&lt;&gt;"Service Provided",$G3&lt;&gt;"Price Multiplier",$G3&lt;&gt;"Technology",$G3&lt;&gt;"Competition Type"),IF($G3&lt;&gt;"Service Requested",INDEX([1]Sheet1!$A$2:$Z$614,MATCH(($A3&amp;$C3&amp;$E3&amp;$F3&amp;$G3&amp;$H3&amp;$J3),[1]Sheet1!$Z$2:$Z$614,0),MATCH(N$2,[1]Sheet1!$A$2:$Z$2,0)),INDEX('[2]Service Requested'!$A$2:$Z$182,MATCH(($A3&amp;$C3&amp;$E3&amp;$F3&amp;$G3&amp;$H3&amp;$J3),'[2]Service Requested'!$Z$2:$Z$182,0),MATCH(N$2,'[2]Service Requested'!$A$2:$Z$2,0))),"")</f>
        <v>29894439.62572857</v>
      </c>
      <c r="O3">
        <f>IF(AND($G3&lt;&gt;"Service Provided",$G3&lt;&gt;"Price Multiplier",$G3&lt;&gt;"Technology",$G3&lt;&gt;"Competition Type"),IF($G3&lt;&gt;"Service Requested",INDEX([1]Sheet1!$A$2:$Z$614,MATCH(($A3&amp;$C3&amp;$E3&amp;$F3&amp;$G3&amp;$H3&amp;$J3),[1]Sheet1!$Z$2:$Z$614,0),MATCH(O$2,[1]Sheet1!$A$2:$Z$2,0)),INDEX('[2]Service Requested'!$A$2:$Z$182,MATCH(($A3&amp;$C3&amp;$E3&amp;$F3&amp;$G3&amp;$H3&amp;$J3),'[2]Service Requested'!$Z$2:$Z$182,0),MATCH(O$2,'[2]Service Requested'!$A$2:$Z$2,0))),"")</f>
        <v>33265271.874463737</v>
      </c>
      <c r="P3">
        <f>IF(AND($G3&lt;&gt;"Service Provided",$G3&lt;&gt;"Price Multiplier",$G3&lt;&gt;"Technology",$G3&lt;&gt;"Competition Type"),IF($G3&lt;&gt;"Service Requested",INDEX([1]Sheet1!$A$2:$Z$614,MATCH(($A3&amp;$C3&amp;$E3&amp;$F3&amp;$G3&amp;$H3&amp;$J3),[1]Sheet1!$Z$2:$Z$614,0),MATCH(P$2,[1]Sheet1!$A$2:$Z$2,0)),INDEX('[2]Service Requested'!$A$2:$Z$182,MATCH(($A3&amp;$C3&amp;$E3&amp;$F3&amp;$G3&amp;$H3&amp;$J3),'[2]Service Requested'!$Z$2:$Z$182,0),MATCH(P$2,'[2]Service Requested'!$A$2:$Z$2,0))),"")</f>
        <v>48256082.461794622</v>
      </c>
      <c r="Q3">
        <f>IF(AND($G3&lt;&gt;"Service Provided",$G3&lt;&gt;"Price Multiplier",$G3&lt;&gt;"Technology",$G3&lt;&gt;"Competition Type"),IF($G3&lt;&gt;"Service Requested",INDEX([1]Sheet1!$A$2:$Z$614,MATCH(($A3&amp;$C3&amp;$E3&amp;$F3&amp;$G3&amp;$H3&amp;$J3),[1]Sheet1!$Z$2:$Z$614,0),MATCH(Q$2,[1]Sheet1!$A$2:$Z$2,0)),INDEX('[2]Service Requested'!$A$2:$Z$182,MATCH(($A3&amp;$C3&amp;$E3&amp;$F3&amp;$G3&amp;$H3&amp;$J3),'[2]Service Requested'!$Z$2:$Z$182,0),MATCH(Q$2,'[2]Service Requested'!$A$2:$Z$2,0))),"")</f>
        <v>61185261.516402736</v>
      </c>
      <c r="R3">
        <f>IF(AND($G3&lt;&gt;"Service Provided",$G3&lt;&gt;"Price Multiplier",$G3&lt;&gt;"Technology",$G3&lt;&gt;"Competition Type"),IF($G3&lt;&gt;"Service Requested",INDEX([1]Sheet1!$A$2:$Z$614,MATCH(($A3&amp;$C3&amp;$E3&amp;$F3&amp;$G3&amp;$H3&amp;$J3),[1]Sheet1!$Z$2:$Z$614,0),MATCH(R$2,[1]Sheet1!$A$2:$Z$2,0)),INDEX('[2]Service Requested'!$A$2:$Z$182,MATCH(($A3&amp;$C3&amp;$E3&amp;$F3&amp;$G3&amp;$H3&amp;$J3),'[2]Service Requested'!$Z$2:$Z$182,0),MATCH(R$2,'[2]Service Requested'!$A$2:$Z$2,0))),"")</f>
        <v>79488653.782111481</v>
      </c>
      <c r="S3">
        <f>IF(AND($G3&lt;&gt;"Service Provided",$G3&lt;&gt;"Price Multiplier",$G3&lt;&gt;"Technology",$G3&lt;&gt;"Competition Type"),IF($G3&lt;&gt;"Service Requested",INDEX([1]Sheet1!$A$2:$Z$614,MATCH(($A3&amp;$C3&amp;$E3&amp;$F3&amp;$G3&amp;$H3&amp;$J3),[1]Sheet1!$Z$2:$Z$614,0),MATCH(S$2,[1]Sheet1!$A$2:$Z$2,0)),INDEX('[2]Service Requested'!$A$2:$Z$182,MATCH(($A3&amp;$C3&amp;$E3&amp;$F3&amp;$G3&amp;$H3&amp;$J3),'[2]Service Requested'!$Z$2:$Z$182,0),MATCH(S$2,'[2]Service Requested'!$A$2:$Z$2,0))),"")</f>
        <v>95413534.754454538</v>
      </c>
      <c r="T3">
        <f>IF(AND($G3&lt;&gt;"Service Provided",$G3&lt;&gt;"Price Multiplier",$G3&lt;&gt;"Technology",$G3&lt;&gt;"Competition Type"),IF($G3&lt;&gt;"Service Requested",INDEX([1]Sheet1!$A$2:$Z$614,MATCH(($A3&amp;$C3&amp;$E3&amp;$F3&amp;$G3&amp;$H3&amp;$J3),[1]Sheet1!$Z$2:$Z$614,0),MATCH(T$2,[1]Sheet1!$A$2:$Z$2,0)),INDEX('[2]Service Requested'!$A$2:$Z$182,MATCH(($A3&amp;$C3&amp;$E3&amp;$F3&amp;$G3&amp;$H3&amp;$J3),'[2]Service Requested'!$Z$2:$Z$182,0),MATCH(T$2,'[2]Service Requested'!$A$2:$Z$2,0))),"")</f>
        <v>112872795.29341321</v>
      </c>
      <c r="U3">
        <f>IF(AND($G3&lt;&gt;"Service Provided",$G3&lt;&gt;"Price Multiplier",$G3&lt;&gt;"Technology",$G3&lt;&gt;"Competition Type"),IF($G3&lt;&gt;"Service Requested",INDEX([1]Sheet1!$A$2:$Z$614,MATCH(($A3&amp;$C3&amp;$E3&amp;$F3&amp;$G3&amp;$H3&amp;$J3),[1]Sheet1!$Z$2:$Z$614,0),MATCH(U$2,[1]Sheet1!$A$2:$Z$2,0)),INDEX('[2]Service Requested'!$A$2:$Z$182,MATCH(($A3&amp;$C3&amp;$E3&amp;$F3&amp;$G3&amp;$H3&amp;$J3),'[2]Service Requested'!$Z$2:$Z$182,0),MATCH(U$2,'[2]Service Requested'!$A$2:$Z$2,0))),"")</f>
        <v>134720124.560316</v>
      </c>
      <c r="V3">
        <f>IF(AND($G3&lt;&gt;"Service Provided",$G3&lt;&gt;"Price Multiplier",$G3&lt;&gt;"Technology",$G3&lt;&gt;"Competition Type"),IF($G3&lt;&gt;"Service Requested",INDEX([1]Sheet1!$A$2:$Z$614,MATCH(($A3&amp;$C3&amp;$E3&amp;$F3&amp;$G3&amp;$H3&amp;$J3),[1]Sheet1!$Z$2:$Z$614,0),MATCH(V$2,[1]Sheet1!$A$2:$Z$2,0)),INDEX('[2]Service Requested'!$A$2:$Z$182,MATCH(($A3&amp;$C3&amp;$E3&amp;$F3&amp;$G3&amp;$H3&amp;$J3),'[2]Service Requested'!$Z$2:$Z$182,0),MATCH(V$2,'[2]Service Requested'!$A$2:$Z$2,0))),"")</f>
        <v>150860679.00753155</v>
      </c>
      <c r="W3">
        <f>IF(AND($G3&lt;&gt;"Service Provided",$G3&lt;&gt;"Price Multiplier",$G3&lt;&gt;"Technology",$G3&lt;&gt;"Competition Type"),IF($G3&lt;&gt;"Service Requested",INDEX([1]Sheet1!$A$2:$Z$614,MATCH(($A3&amp;$C3&amp;$E3&amp;$F3&amp;$G3&amp;$H3&amp;$J3),[1]Sheet1!$Z$2:$Z$614,0),MATCH(W$2,[1]Sheet1!$A$2:$Z$2,0)),INDEX('[2]Service Requested'!$A$2:$Z$182,MATCH(($A3&amp;$C3&amp;$E3&amp;$F3&amp;$G3&amp;$H3&amp;$J3),'[2]Service Requested'!$Z$2:$Z$182,0),MATCH(W$2,'[2]Service Requested'!$A$2:$Z$2,0))),"")</f>
        <v>150339287.3318311</v>
      </c>
    </row>
    <row r="4" spans="1:24" x14ac:dyDescent="0.25">
      <c r="A4" t="s">
        <v>19</v>
      </c>
      <c r="B4" t="s">
        <v>5</v>
      </c>
      <c r="C4" t="s">
        <v>16</v>
      </c>
      <c r="G4" t="s">
        <v>22</v>
      </c>
      <c r="J4" t="s">
        <v>19</v>
      </c>
      <c r="K4" t="s">
        <v>20</v>
      </c>
      <c r="L4" t="s">
        <v>21</v>
      </c>
    </row>
    <row r="5" spans="1:24" x14ac:dyDescent="0.25">
      <c r="A5" t="s">
        <v>19</v>
      </c>
      <c r="B5" t="s">
        <v>5</v>
      </c>
      <c r="C5" t="s">
        <v>16</v>
      </c>
      <c r="G5" t="s">
        <v>23</v>
      </c>
      <c r="H5" t="s">
        <v>5</v>
      </c>
      <c r="J5" t="s">
        <v>19</v>
      </c>
      <c r="K5" t="s">
        <v>20</v>
      </c>
    </row>
    <row r="6" spans="1:24" x14ac:dyDescent="0.25">
      <c r="A6" t="s">
        <v>19</v>
      </c>
      <c r="B6" t="s">
        <v>5</v>
      </c>
      <c r="C6" t="s">
        <v>16</v>
      </c>
      <c r="D6" t="s">
        <v>17</v>
      </c>
      <c r="G6" t="s">
        <v>24</v>
      </c>
      <c r="J6" t="s">
        <v>25</v>
      </c>
      <c r="K6" t="s">
        <v>26</v>
      </c>
      <c r="M6">
        <f>IFERROR(INDEX([3]!FuelMult_JCIMS,MATCH($C6&amp;$D6&amp;$J6,[3]!FuelMult_JCIMS_Index,0),MATCH(M$2,$M$2:$W$2,0)),1)</f>
        <v>1</v>
      </c>
      <c r="N6">
        <f>IFERROR(INDEX([3]!FuelMult_JCIMS,MATCH($C6&amp;$D6&amp;$J6,[3]!FuelMult_JCIMS_Index,0),MATCH(N$2,$M$2:$W$2,0)),1)</f>
        <v>1</v>
      </c>
      <c r="O6">
        <f>IFERROR(INDEX([3]!FuelMult_JCIMS,MATCH($C6&amp;$D6&amp;$J6,[3]!FuelMult_JCIMS_Index,0),MATCH(O$2,$M$2:$W$2,0)),1)</f>
        <v>1</v>
      </c>
      <c r="P6">
        <f>IFERROR(INDEX([3]!FuelMult_JCIMS,MATCH($C6&amp;$D6&amp;$J6,[3]!FuelMult_JCIMS_Index,0),MATCH(P$2,$M$2:$W$2,0)),1)</f>
        <v>1</v>
      </c>
      <c r="Q6">
        <f>IFERROR(INDEX([3]!FuelMult_JCIMS,MATCH($C6&amp;$D6&amp;$J6,[3]!FuelMult_JCIMS_Index,0),MATCH(Q$2,$M$2:$W$2,0)),1)</f>
        <v>1</v>
      </c>
      <c r="R6">
        <f>IFERROR(INDEX([3]!FuelMult_JCIMS,MATCH($C6&amp;$D6&amp;$J6,[3]!FuelMult_JCIMS_Index,0),MATCH(R$2,$M$2:$W$2,0)),1)</f>
        <v>1</v>
      </c>
      <c r="S6">
        <f>IFERROR(INDEX([3]!FuelMult_JCIMS,MATCH($C6&amp;$D6&amp;$J6,[3]!FuelMult_JCIMS_Index,0),MATCH(S$2,$M$2:$W$2,0)),1)</f>
        <v>1</v>
      </c>
      <c r="T6">
        <f>IFERROR(INDEX([3]!FuelMult_JCIMS,MATCH($C6&amp;$D6&amp;$J6,[3]!FuelMult_JCIMS_Index,0),MATCH(T$2,$M$2:$W$2,0)),1)</f>
        <v>1</v>
      </c>
      <c r="U6">
        <f>IFERROR(INDEX([3]!FuelMult_JCIMS,MATCH($C6&amp;$D6&amp;$J6,[3]!FuelMult_JCIMS_Index,0),MATCH(U$2,$M$2:$W$2,0)),1)</f>
        <v>1</v>
      </c>
      <c r="V6">
        <f>IFERROR(INDEX([3]!FuelMult_JCIMS,MATCH($C6&amp;$D6&amp;$J6,[3]!FuelMult_JCIMS_Index,0),MATCH(V$2,$M$2:$W$2,0)),1)</f>
        <v>1</v>
      </c>
      <c r="W6">
        <f>IFERROR(INDEX([3]!FuelMult_JCIMS,MATCH($C6&amp;$D6&amp;$J6,[3]!FuelMult_JCIMS_Index,0),MATCH(W$2,$M$2:$W$2,0)),1)</f>
        <v>1</v>
      </c>
    </row>
    <row r="7" spans="1:24" x14ac:dyDescent="0.25">
      <c r="A7" t="s">
        <v>19</v>
      </c>
      <c r="B7" t="s">
        <v>5</v>
      </c>
      <c r="C7" t="s">
        <v>16</v>
      </c>
      <c r="D7" t="s">
        <v>17</v>
      </c>
      <c r="G7" t="s">
        <v>24</v>
      </c>
      <c r="J7" t="s">
        <v>27</v>
      </c>
      <c r="K7" t="s">
        <v>26</v>
      </c>
      <c r="M7">
        <f>IFERROR(INDEX([3]!FuelMult_JCIMS,MATCH($C7&amp;$D7&amp;$J7,[3]!FuelMult_JCIMS_Index,0),MATCH(M$2,$M$2:$W$2,0)),1)</f>
        <v>1</v>
      </c>
      <c r="N7">
        <f>IFERROR(INDEX([3]!FuelMult_JCIMS,MATCH($C7&amp;$D7&amp;$J7,[3]!FuelMult_JCIMS_Index,0),MATCH(N$2,$M$2:$W$2,0)),1)</f>
        <v>1</v>
      </c>
      <c r="O7">
        <f>IFERROR(INDEX([3]!FuelMult_JCIMS,MATCH($C7&amp;$D7&amp;$J7,[3]!FuelMult_JCIMS_Index,0),MATCH(O$2,$M$2:$W$2,0)),1)</f>
        <v>1</v>
      </c>
      <c r="P7">
        <f>IFERROR(INDEX([3]!FuelMult_JCIMS,MATCH($C7&amp;$D7&amp;$J7,[3]!FuelMult_JCIMS_Index,0),MATCH(P$2,$M$2:$W$2,0)),1)</f>
        <v>1</v>
      </c>
      <c r="Q7">
        <f>IFERROR(INDEX([3]!FuelMult_JCIMS,MATCH($C7&amp;$D7&amp;$J7,[3]!FuelMult_JCIMS_Index,0),MATCH(Q$2,$M$2:$W$2,0)),1)</f>
        <v>1</v>
      </c>
      <c r="R7">
        <f>IFERROR(INDEX([3]!FuelMult_JCIMS,MATCH($C7&amp;$D7&amp;$J7,[3]!FuelMult_JCIMS_Index,0),MATCH(R$2,$M$2:$W$2,0)),1)</f>
        <v>1</v>
      </c>
      <c r="S7">
        <f>IFERROR(INDEX([3]!FuelMult_JCIMS,MATCH($C7&amp;$D7&amp;$J7,[3]!FuelMult_JCIMS_Index,0),MATCH(S$2,$M$2:$W$2,0)),1)</f>
        <v>1</v>
      </c>
      <c r="T7">
        <f>IFERROR(INDEX([3]!FuelMult_JCIMS,MATCH($C7&amp;$D7&amp;$J7,[3]!FuelMult_JCIMS_Index,0),MATCH(T$2,$M$2:$W$2,0)),1)</f>
        <v>1</v>
      </c>
      <c r="U7">
        <f>IFERROR(INDEX([3]!FuelMult_JCIMS,MATCH($C7&amp;$D7&amp;$J7,[3]!FuelMult_JCIMS_Index,0),MATCH(U$2,$M$2:$W$2,0)),1)</f>
        <v>1</v>
      </c>
      <c r="V7">
        <f>IFERROR(INDEX([3]!FuelMult_JCIMS,MATCH($C7&amp;$D7&amp;$J7,[3]!FuelMult_JCIMS_Index,0),MATCH(V$2,$M$2:$W$2,0)),1)</f>
        <v>1</v>
      </c>
      <c r="W7">
        <f>IFERROR(INDEX([3]!FuelMult_JCIMS,MATCH($C7&amp;$D7&amp;$J7,[3]!FuelMult_JCIMS_Index,0),MATCH(W$2,$M$2:$W$2,0)),1)</f>
        <v>1</v>
      </c>
    </row>
    <row r="8" spans="1:24" x14ac:dyDescent="0.25">
      <c r="A8" t="s">
        <v>19</v>
      </c>
      <c r="B8" t="s">
        <v>5</v>
      </c>
      <c r="C8" t="s">
        <v>16</v>
      </c>
      <c r="D8" t="s">
        <v>17</v>
      </c>
      <c r="G8" t="s">
        <v>24</v>
      </c>
      <c r="J8" t="s">
        <v>28</v>
      </c>
      <c r="K8" t="s">
        <v>26</v>
      </c>
      <c r="M8">
        <f>IFERROR(INDEX([3]!FuelMult_JCIMS,MATCH($C8&amp;$D8&amp;$J8,[3]!FuelMult_JCIMS_Index,0),MATCH(M$2,$M$2:$W$2,0)),1)</f>
        <v>1</v>
      </c>
      <c r="N8">
        <f>IFERROR(INDEX([3]!FuelMult_JCIMS,MATCH($C8&amp;$D8&amp;$J8,[3]!FuelMult_JCIMS_Index,0),MATCH(N$2,$M$2:$W$2,0)),1)</f>
        <v>1</v>
      </c>
      <c r="O8">
        <f>IFERROR(INDEX([3]!FuelMult_JCIMS,MATCH($C8&amp;$D8&amp;$J8,[3]!FuelMult_JCIMS_Index,0),MATCH(O$2,$M$2:$W$2,0)),1)</f>
        <v>1</v>
      </c>
      <c r="P8">
        <f>IFERROR(INDEX([3]!FuelMult_JCIMS,MATCH($C8&amp;$D8&amp;$J8,[3]!FuelMult_JCIMS_Index,0),MATCH(P$2,$M$2:$W$2,0)),1)</f>
        <v>1</v>
      </c>
      <c r="Q8">
        <f>IFERROR(INDEX([3]!FuelMult_JCIMS,MATCH($C8&amp;$D8&amp;$J8,[3]!FuelMult_JCIMS_Index,0),MATCH(Q$2,$M$2:$W$2,0)),1)</f>
        <v>1</v>
      </c>
      <c r="R8">
        <f>IFERROR(INDEX([3]!FuelMult_JCIMS,MATCH($C8&amp;$D8&amp;$J8,[3]!FuelMult_JCIMS_Index,0),MATCH(R$2,$M$2:$W$2,0)),1)</f>
        <v>1</v>
      </c>
      <c r="S8">
        <f>IFERROR(INDEX([3]!FuelMult_JCIMS,MATCH($C8&amp;$D8&amp;$J8,[3]!FuelMult_JCIMS_Index,0),MATCH(S$2,$M$2:$W$2,0)),1)</f>
        <v>1</v>
      </c>
      <c r="T8">
        <f>IFERROR(INDEX([3]!FuelMult_JCIMS,MATCH($C8&amp;$D8&amp;$J8,[3]!FuelMult_JCIMS_Index,0),MATCH(T$2,$M$2:$W$2,0)),1)</f>
        <v>1</v>
      </c>
      <c r="U8">
        <f>IFERROR(INDEX([3]!FuelMult_JCIMS,MATCH($C8&amp;$D8&amp;$J8,[3]!FuelMult_JCIMS_Index,0),MATCH(U$2,$M$2:$W$2,0)),1)</f>
        <v>1</v>
      </c>
      <c r="V8">
        <f>IFERROR(INDEX([3]!FuelMult_JCIMS,MATCH($C8&amp;$D8&amp;$J8,[3]!FuelMult_JCIMS_Index,0),MATCH(V$2,$M$2:$W$2,0)),1)</f>
        <v>1</v>
      </c>
      <c r="W8">
        <f>IFERROR(INDEX([3]!FuelMult_JCIMS,MATCH($C8&amp;$D8&amp;$J8,[3]!FuelMult_JCIMS_Index,0),MATCH(W$2,$M$2:$W$2,0)),1)</f>
        <v>1</v>
      </c>
    </row>
    <row r="9" spans="1:24" x14ac:dyDescent="0.25">
      <c r="A9" t="s">
        <v>19</v>
      </c>
      <c r="B9" t="s">
        <v>5</v>
      </c>
      <c r="C9" t="s">
        <v>16</v>
      </c>
      <c r="D9" t="s">
        <v>17</v>
      </c>
      <c r="G9" t="s">
        <v>24</v>
      </c>
      <c r="J9" t="s">
        <v>29</v>
      </c>
      <c r="K9" t="s">
        <v>26</v>
      </c>
      <c r="M9">
        <f>IFERROR(INDEX([3]!FuelMult_JCIMS,MATCH($C9&amp;$D9&amp;$J9,[3]!FuelMult_JCIMS_Index,0),MATCH(M$2,$M$2:$W$2,0)),1)</f>
        <v>1</v>
      </c>
      <c r="N9">
        <f>IFERROR(INDEX([3]!FuelMult_JCIMS,MATCH($C9&amp;$D9&amp;$J9,[3]!FuelMult_JCIMS_Index,0),MATCH(N$2,$M$2:$W$2,0)),1)</f>
        <v>1</v>
      </c>
      <c r="O9">
        <f>IFERROR(INDEX([3]!FuelMult_JCIMS,MATCH($C9&amp;$D9&amp;$J9,[3]!FuelMult_JCIMS_Index,0),MATCH(O$2,$M$2:$W$2,0)),1)</f>
        <v>1</v>
      </c>
      <c r="P9">
        <f>IFERROR(INDEX([3]!FuelMult_JCIMS,MATCH($C9&amp;$D9&amp;$J9,[3]!FuelMult_JCIMS_Index,0),MATCH(P$2,$M$2:$W$2,0)),1)</f>
        <v>1</v>
      </c>
      <c r="Q9">
        <f>IFERROR(INDEX([3]!FuelMult_JCIMS,MATCH($C9&amp;$D9&amp;$J9,[3]!FuelMult_JCIMS_Index,0),MATCH(Q$2,$M$2:$W$2,0)),1)</f>
        <v>1</v>
      </c>
      <c r="R9">
        <f>IFERROR(INDEX([3]!FuelMult_JCIMS,MATCH($C9&amp;$D9&amp;$J9,[3]!FuelMult_JCIMS_Index,0),MATCH(R$2,$M$2:$W$2,0)),1)</f>
        <v>1</v>
      </c>
      <c r="S9">
        <f>IFERROR(INDEX([3]!FuelMult_JCIMS,MATCH($C9&amp;$D9&amp;$J9,[3]!FuelMult_JCIMS_Index,0),MATCH(S$2,$M$2:$W$2,0)),1)</f>
        <v>1</v>
      </c>
      <c r="T9">
        <f>IFERROR(INDEX([3]!FuelMult_JCIMS,MATCH($C9&amp;$D9&amp;$J9,[3]!FuelMult_JCIMS_Index,0),MATCH(T$2,$M$2:$W$2,0)),1)</f>
        <v>1</v>
      </c>
      <c r="U9">
        <f>IFERROR(INDEX([3]!FuelMult_JCIMS,MATCH($C9&amp;$D9&amp;$J9,[3]!FuelMult_JCIMS_Index,0),MATCH(U$2,$M$2:$W$2,0)),1)</f>
        <v>1</v>
      </c>
      <c r="V9">
        <f>IFERROR(INDEX([3]!FuelMult_JCIMS,MATCH($C9&amp;$D9&amp;$J9,[3]!FuelMult_JCIMS_Index,0),MATCH(V$2,$M$2:$W$2,0)),1)</f>
        <v>1</v>
      </c>
      <c r="W9">
        <f>IFERROR(INDEX([3]!FuelMult_JCIMS,MATCH($C9&amp;$D9&amp;$J9,[3]!FuelMult_JCIMS_Index,0),MATCH(W$2,$M$2:$W$2,0)),1)</f>
        <v>1</v>
      </c>
    </row>
    <row r="10" spans="1:24" x14ac:dyDescent="0.25">
      <c r="A10" t="s">
        <v>19</v>
      </c>
      <c r="B10" t="s">
        <v>5</v>
      </c>
      <c r="C10" t="s">
        <v>16</v>
      </c>
      <c r="D10" t="s">
        <v>17</v>
      </c>
      <c r="G10" t="s">
        <v>24</v>
      </c>
      <c r="J10" t="s">
        <v>30</v>
      </c>
      <c r="K10" t="s">
        <v>26</v>
      </c>
      <c r="M10">
        <f>IFERROR(INDEX([3]!FuelMult_JCIMS,MATCH($C10&amp;$D10&amp;$J10,[3]!FuelMult_JCIMS_Index,0),MATCH(M$2,$M$2:$W$2,0)),1)</f>
        <v>1</v>
      </c>
      <c r="N10">
        <f>IFERROR(INDEX([3]!FuelMult_JCIMS,MATCH($C10&amp;$D10&amp;$J10,[3]!FuelMult_JCIMS_Index,0),MATCH(N$2,$M$2:$W$2,0)),1)</f>
        <v>1</v>
      </c>
      <c r="O10">
        <f>IFERROR(INDEX([3]!FuelMult_JCIMS,MATCH($C10&amp;$D10&amp;$J10,[3]!FuelMult_JCIMS_Index,0),MATCH(O$2,$M$2:$W$2,0)),1)</f>
        <v>1</v>
      </c>
      <c r="P10">
        <f>IFERROR(INDEX([3]!FuelMult_JCIMS,MATCH($C10&amp;$D10&amp;$J10,[3]!FuelMult_JCIMS_Index,0),MATCH(P$2,$M$2:$W$2,0)),1)</f>
        <v>1</v>
      </c>
      <c r="Q10">
        <f>IFERROR(INDEX([3]!FuelMult_JCIMS,MATCH($C10&amp;$D10&amp;$J10,[3]!FuelMult_JCIMS_Index,0),MATCH(Q$2,$M$2:$W$2,0)),1)</f>
        <v>1</v>
      </c>
      <c r="R10">
        <f>IFERROR(INDEX([3]!FuelMult_JCIMS,MATCH($C10&amp;$D10&amp;$J10,[3]!FuelMult_JCIMS_Index,0),MATCH(R$2,$M$2:$W$2,0)),1)</f>
        <v>1</v>
      </c>
      <c r="S10">
        <f>IFERROR(INDEX([3]!FuelMult_JCIMS,MATCH($C10&amp;$D10&amp;$J10,[3]!FuelMult_JCIMS_Index,0),MATCH(S$2,$M$2:$W$2,0)),1)</f>
        <v>1</v>
      </c>
      <c r="T10">
        <f>IFERROR(INDEX([3]!FuelMult_JCIMS,MATCH($C10&amp;$D10&amp;$J10,[3]!FuelMult_JCIMS_Index,0),MATCH(T$2,$M$2:$W$2,0)),1)</f>
        <v>1</v>
      </c>
      <c r="U10">
        <f>IFERROR(INDEX([3]!FuelMult_JCIMS,MATCH($C10&amp;$D10&amp;$J10,[3]!FuelMult_JCIMS_Index,0),MATCH(U$2,$M$2:$W$2,0)),1)</f>
        <v>1</v>
      </c>
      <c r="V10">
        <f>IFERROR(INDEX([3]!FuelMult_JCIMS,MATCH($C10&amp;$D10&amp;$J10,[3]!FuelMult_JCIMS_Index,0),MATCH(V$2,$M$2:$W$2,0)),1)</f>
        <v>1</v>
      </c>
      <c r="W10">
        <f>IFERROR(INDEX([3]!FuelMult_JCIMS,MATCH($C10&amp;$D10&amp;$J10,[3]!FuelMult_JCIMS_Index,0),MATCH(W$2,$M$2:$W$2,0)),1)</f>
        <v>1</v>
      </c>
    </row>
    <row r="11" spans="1:24" x14ac:dyDescent="0.25">
      <c r="A11" t="s">
        <v>19</v>
      </c>
      <c r="B11" t="s">
        <v>5</v>
      </c>
      <c r="C11" t="s">
        <v>16</v>
      </c>
      <c r="D11" t="s">
        <v>17</v>
      </c>
      <c r="G11" t="s">
        <v>24</v>
      </c>
      <c r="J11" t="s">
        <v>31</v>
      </c>
      <c r="K11" t="s">
        <v>26</v>
      </c>
      <c r="M11">
        <f>IFERROR(INDEX([3]!FuelMult_JCIMS,MATCH($C11&amp;$D11&amp;$J11,[3]!FuelMult_JCIMS_Index,0),MATCH(M$2,$M$2:$W$2,0)),1)</f>
        <v>1</v>
      </c>
      <c r="N11">
        <f>IFERROR(INDEX([3]!FuelMult_JCIMS,MATCH($C11&amp;$D11&amp;$J11,[3]!FuelMult_JCIMS_Index,0),MATCH(N$2,$M$2:$W$2,0)),1)</f>
        <v>1</v>
      </c>
      <c r="O11">
        <f>IFERROR(INDEX([3]!FuelMult_JCIMS,MATCH($C11&amp;$D11&amp;$J11,[3]!FuelMult_JCIMS_Index,0),MATCH(O$2,$M$2:$W$2,0)),1)</f>
        <v>1</v>
      </c>
      <c r="P11">
        <f>IFERROR(INDEX([3]!FuelMult_JCIMS,MATCH($C11&amp;$D11&amp;$J11,[3]!FuelMult_JCIMS_Index,0),MATCH(P$2,$M$2:$W$2,0)),1)</f>
        <v>1</v>
      </c>
      <c r="Q11">
        <f>IFERROR(INDEX([3]!FuelMult_JCIMS,MATCH($C11&amp;$D11&amp;$J11,[3]!FuelMult_JCIMS_Index,0),MATCH(Q$2,$M$2:$W$2,0)),1)</f>
        <v>1</v>
      </c>
      <c r="R11">
        <f>IFERROR(INDEX([3]!FuelMult_JCIMS,MATCH($C11&amp;$D11&amp;$J11,[3]!FuelMult_JCIMS_Index,0),MATCH(R$2,$M$2:$W$2,0)),1)</f>
        <v>1</v>
      </c>
      <c r="S11">
        <f>IFERROR(INDEX([3]!FuelMult_JCIMS,MATCH($C11&amp;$D11&amp;$J11,[3]!FuelMult_JCIMS_Index,0),MATCH(S$2,$M$2:$W$2,0)),1)</f>
        <v>1</v>
      </c>
      <c r="T11">
        <f>IFERROR(INDEX([3]!FuelMult_JCIMS,MATCH($C11&amp;$D11&amp;$J11,[3]!FuelMult_JCIMS_Index,0),MATCH(T$2,$M$2:$W$2,0)),1)</f>
        <v>1</v>
      </c>
      <c r="U11">
        <f>IFERROR(INDEX([3]!FuelMult_JCIMS,MATCH($C11&amp;$D11&amp;$J11,[3]!FuelMult_JCIMS_Index,0),MATCH(U$2,$M$2:$W$2,0)),1)</f>
        <v>1</v>
      </c>
      <c r="V11">
        <f>IFERROR(INDEX([3]!FuelMult_JCIMS,MATCH($C11&amp;$D11&amp;$J11,[3]!FuelMult_JCIMS_Index,0),MATCH(V$2,$M$2:$W$2,0)),1)</f>
        <v>1</v>
      </c>
      <c r="W11">
        <f>IFERROR(INDEX([3]!FuelMult_JCIMS,MATCH($C11&amp;$D11&amp;$J11,[3]!FuelMult_JCIMS_Index,0),MATCH(W$2,$M$2:$W$2,0)),1)</f>
        <v>1</v>
      </c>
    </row>
    <row r="12" spans="1:24" x14ac:dyDescent="0.25">
      <c r="A12" t="s">
        <v>19</v>
      </c>
      <c r="B12" t="s">
        <v>5</v>
      </c>
      <c r="C12" t="s">
        <v>16</v>
      </c>
      <c r="D12" t="s">
        <v>17</v>
      </c>
      <c r="G12" t="s">
        <v>24</v>
      </c>
      <c r="J12" t="s">
        <v>32</v>
      </c>
      <c r="K12" t="s">
        <v>33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</row>
    <row r="13" spans="1:24" x14ac:dyDescent="0.25">
      <c r="A13" t="s">
        <v>19</v>
      </c>
      <c r="B13" t="s">
        <v>5</v>
      </c>
      <c r="C13" t="s">
        <v>16</v>
      </c>
      <c r="D13" t="s">
        <v>17</v>
      </c>
      <c r="G13" t="s">
        <v>24</v>
      </c>
      <c r="J13" t="s">
        <v>34</v>
      </c>
      <c r="K13" t="s">
        <v>26</v>
      </c>
      <c r="M13">
        <f>IFERROR(INDEX([3]!FuelMult_JCIMS,MATCH($C13&amp;$D13&amp;$J13,[3]!FuelMult_JCIMS_Index,0),MATCH(M$2,$M$2:$W$2,0)),1)</f>
        <v>1</v>
      </c>
      <c r="N13">
        <f>IFERROR(INDEX([3]!FuelMult_JCIMS,MATCH($C13&amp;$D13&amp;$J13,[3]!FuelMult_JCIMS_Index,0),MATCH(N$2,$M$2:$W$2,0)),1)</f>
        <v>1</v>
      </c>
      <c r="O13">
        <f>IFERROR(INDEX([3]!FuelMult_JCIMS,MATCH($C13&amp;$D13&amp;$J13,[3]!FuelMult_JCIMS_Index,0),MATCH(O$2,$M$2:$W$2,0)),1)</f>
        <v>1</v>
      </c>
      <c r="P13">
        <f>IFERROR(INDEX([3]!FuelMult_JCIMS,MATCH($C13&amp;$D13&amp;$J13,[3]!FuelMult_JCIMS_Index,0),MATCH(P$2,$M$2:$W$2,0)),1)</f>
        <v>1</v>
      </c>
      <c r="Q13">
        <f>IFERROR(INDEX([3]!FuelMult_JCIMS,MATCH($C13&amp;$D13&amp;$J13,[3]!FuelMult_JCIMS_Index,0),MATCH(Q$2,$M$2:$W$2,0)),1)</f>
        <v>1</v>
      </c>
      <c r="R13">
        <f>IFERROR(INDEX([3]!FuelMult_JCIMS,MATCH($C13&amp;$D13&amp;$J13,[3]!FuelMult_JCIMS_Index,0),MATCH(R$2,$M$2:$W$2,0)),1)</f>
        <v>1</v>
      </c>
      <c r="S13">
        <f>IFERROR(INDEX([3]!FuelMult_JCIMS,MATCH($C13&amp;$D13&amp;$J13,[3]!FuelMult_JCIMS_Index,0),MATCH(S$2,$M$2:$W$2,0)),1)</f>
        <v>1</v>
      </c>
      <c r="T13">
        <f>IFERROR(INDEX([3]!FuelMult_JCIMS,MATCH($C13&amp;$D13&amp;$J13,[3]!FuelMult_JCIMS_Index,0),MATCH(T$2,$M$2:$W$2,0)),1)</f>
        <v>1</v>
      </c>
      <c r="U13">
        <f>IFERROR(INDEX([3]!FuelMult_JCIMS,MATCH($C13&amp;$D13&amp;$J13,[3]!FuelMult_JCIMS_Index,0),MATCH(U$2,$M$2:$W$2,0)),1)</f>
        <v>1</v>
      </c>
      <c r="V13">
        <f>IFERROR(INDEX([3]!FuelMult_JCIMS,MATCH($C13&amp;$D13&amp;$J13,[3]!FuelMult_JCIMS_Index,0),MATCH(V$2,$M$2:$W$2,0)),1)</f>
        <v>1</v>
      </c>
      <c r="W13">
        <f>IFERROR(INDEX([3]!FuelMult_JCIMS,MATCH($C13&amp;$D13&amp;$J13,[3]!FuelMult_JCIMS_Index,0),MATCH(W$2,$M$2:$W$2,0)),1)</f>
        <v>1</v>
      </c>
    </row>
    <row r="14" spans="1:24" x14ac:dyDescent="0.25">
      <c r="A14" t="s">
        <v>19</v>
      </c>
      <c r="B14" t="s">
        <v>5</v>
      </c>
      <c r="C14" t="s">
        <v>16</v>
      </c>
      <c r="D14" t="s">
        <v>17</v>
      </c>
      <c r="G14" t="s">
        <v>24</v>
      </c>
      <c r="J14" t="s">
        <v>35</v>
      </c>
      <c r="K14" t="s">
        <v>36</v>
      </c>
      <c r="M14">
        <f>INDEX([3]!CER_prices,MATCH($C14&amp;INDEX([3]!sector_CER,MATCH("Natural Gas Production",[3]!sector_CIMS,0))&amp;$J14,[3]!CER_prices_index,0),MATCH(M$2,[3]!CER_year,0))/ROUND(INDEX([3]Prices!K$29:K$210,MATCH("CAN"&amp;"Industrial"&amp;$J14,[3]Prices!$CJ$29:$CJ$210,0)),2)</f>
        <v>1.0160053775773112</v>
      </c>
      <c r="N14">
        <f>INDEX([3]!CER_prices,MATCH($C14&amp;INDEX([3]!sector_CER,MATCH("Natural Gas Production",[3]!sector_CIMS,0))&amp;$J14,[3]!CER_prices_index,0),MATCH(N$2,[3]!CER_year,0))/ROUND(INDEX([3]Prices!L$29:L$210,MATCH("CAN"&amp;"Industrial"&amp;$J14,[3]Prices!$CJ$29:$CJ$210,0)),2)</f>
        <v>1.0160053775773112</v>
      </c>
      <c r="O14">
        <f>INDEX([3]!CER_prices,MATCH($C14&amp;INDEX([3]!sector_CER,MATCH("Natural Gas Production",[3]!sector_CIMS,0))&amp;$J14,[3]!CER_prices_index,0),MATCH(O$2,[3]!CER_year,0))/ROUND(INDEX([3]Prices!M$29:M$210,MATCH("CAN"&amp;"Industrial"&amp;$J14,[3]Prices!$CJ$29:$CJ$210,0)),2)</f>
        <v>1.1293796930390316</v>
      </c>
      <c r="P14">
        <f>INDEX([3]!CER_prices,MATCH($C14&amp;INDEX([3]!sector_CER,MATCH("Natural Gas Production",[3]!sector_CIMS,0))&amp;$J14,[3]!CER_prices_index,0),MATCH(P$2,[3]!CER_year,0))/ROUND(INDEX([3]Prices!N$29:N$210,MATCH("CAN"&amp;"Industrial"&amp;$J14,[3]Prices!$CJ$29:$CJ$210,0)),2)</f>
        <v>1.1700038420686989</v>
      </c>
      <c r="Q14">
        <f>INDEX([3]!CER_prices,MATCH($C14&amp;INDEX([3]!sector_CER,MATCH("Natural Gas Production",[3]!sector_CIMS,0))&amp;$J14,[3]!CER_prices_index,0),MATCH(Q$2,[3]!CER_year,0))/ROUND(INDEX([3]Prices!O$29:O$210,MATCH("CAN"&amp;"Industrial"&amp;$J14,[3]Prices!$CJ$29:$CJ$210,0)),2)</f>
        <v>1.0600747731463751</v>
      </c>
      <c r="R14">
        <f>INDEX([3]!CER_prices,MATCH($C14&amp;INDEX([3]!sector_CER,MATCH("Natural Gas Production",[3]!sector_CIMS,0))&amp;$J14,[3]!CER_prices_index,0),MATCH(R$2,[3]!CER_year,0))/ROUND(INDEX([3]Prices!P$29:P$210,MATCH("CAN"&amp;"Industrial"&amp;$J14,[3]Prices!$CJ$29:$CJ$210,0)),2)</f>
        <v>1.1685702999588341</v>
      </c>
      <c r="S14">
        <f>INDEX([3]!CER_prices,MATCH($C14&amp;INDEX([3]!sector_CER,MATCH("Natural Gas Production",[3]!sector_CIMS,0))&amp;$J14,[3]!CER_prices_index,0),MATCH(S$2,[3]!CER_year,0))/ROUND(INDEX([3]Prices!Q$29:Q$210,MATCH("CAN"&amp;"Industrial"&amp;$J14,[3]Prices!$CJ$29:$CJ$210,0)),2)</f>
        <v>1.2331289910382899</v>
      </c>
      <c r="T14">
        <f>INDEX([3]!CER_prices,MATCH($C14&amp;INDEX([3]!sector_CER,MATCH("Natural Gas Production",[3]!sector_CIMS,0))&amp;$J14,[3]!CER_prices_index,0),MATCH(T$2,[3]!CER_year,0))/ROUND(INDEX([3]Prices!R$29:R$210,MATCH("CAN"&amp;"Industrial"&amp;$J14,[3]Prices!$CJ$29:$CJ$210,0)),2)</f>
        <v>1.1813801723069417</v>
      </c>
      <c r="U14">
        <f>INDEX([3]!CER_prices,MATCH($C14&amp;INDEX([3]!sector_CER,MATCH("Natural Gas Production",[3]!sector_CIMS,0))&amp;$J14,[3]!CER_prices_index,0),MATCH(U$2,[3]!CER_year,0))/ROUND(INDEX([3]Prices!S$29:S$210,MATCH("CAN"&amp;"Industrial"&amp;$J14,[3]Prices!$CJ$29:$CJ$210,0)),2)</f>
        <v>1.1078112969818017</v>
      </c>
      <c r="V14">
        <f>INDEX([3]!CER_prices,MATCH($C14&amp;INDEX([3]!sector_CER,MATCH("Natural Gas Production",[3]!sector_CIMS,0))&amp;$J14,[3]!CER_prices_index,0),MATCH(V$2,[3]!CER_year,0))/ROUND(INDEX([3]Prices!T$29:T$210,MATCH("CAN"&amp;"Industrial"&amp;$J14,[3]Prices!$CJ$29:$CJ$210,0)),2)</f>
        <v>1.0222262033989544</v>
      </c>
      <c r="W14">
        <f>INDEX([3]!CER_prices,MATCH($C14&amp;INDEX([3]!sector_CER,MATCH("Natural Gas Production",[3]!sector_CIMS,0))&amp;$J14,[3]!CER_prices_index,0),MATCH(W$2,[3]!CER_year,0))/ROUND(INDEX([3]Prices!U$29:U$210,MATCH("CAN"&amp;"Industrial"&amp;$J14,[3]Prices!$CJ$29:$CJ$210,0)),2)</f>
        <v>0.96565680121894615</v>
      </c>
      <c r="X14" t="s">
        <v>37</v>
      </c>
    </row>
    <row r="15" spans="1:24" x14ac:dyDescent="0.25">
      <c r="A15" t="s">
        <v>19</v>
      </c>
      <c r="B15" t="s">
        <v>5</v>
      </c>
      <c r="C15" t="s">
        <v>16</v>
      </c>
      <c r="D15" t="s">
        <v>17</v>
      </c>
      <c r="G15" t="s">
        <v>24</v>
      </c>
      <c r="J15" t="s">
        <v>38</v>
      </c>
      <c r="K15" t="s">
        <v>26</v>
      </c>
      <c r="M15">
        <f>IFERROR(INDEX([3]!FuelMult_JCIMS,MATCH($C15&amp;$D15&amp;$J15,[3]!FuelMult_JCIMS_Index,0),MATCH(M$2,$M$2:$W$2,0)),1)</f>
        <v>1</v>
      </c>
      <c r="N15">
        <f>IFERROR(INDEX([3]!FuelMult_JCIMS,MATCH($C15&amp;$D15&amp;$J15,[3]!FuelMult_JCIMS_Index,0),MATCH(N$2,$M$2:$W$2,0)),1)</f>
        <v>1</v>
      </c>
      <c r="O15">
        <f>IFERROR(INDEX([3]!FuelMult_JCIMS,MATCH($C15&amp;$D15&amp;$J15,[3]!FuelMult_JCIMS_Index,0),MATCH(O$2,$M$2:$W$2,0)),1)</f>
        <v>1</v>
      </c>
      <c r="P15">
        <f>IFERROR(INDEX([3]!FuelMult_JCIMS,MATCH($C15&amp;$D15&amp;$J15,[3]!FuelMult_JCIMS_Index,0),MATCH(P$2,$M$2:$W$2,0)),1)</f>
        <v>1</v>
      </c>
      <c r="Q15">
        <f>IFERROR(INDEX([3]!FuelMult_JCIMS,MATCH($C15&amp;$D15&amp;$J15,[3]!FuelMult_JCIMS_Index,0),MATCH(Q$2,$M$2:$W$2,0)),1)</f>
        <v>1</v>
      </c>
      <c r="R15">
        <f>IFERROR(INDEX([3]!FuelMult_JCIMS,MATCH($C15&amp;$D15&amp;$J15,[3]!FuelMult_JCIMS_Index,0),MATCH(R$2,$M$2:$W$2,0)),1)</f>
        <v>1</v>
      </c>
      <c r="S15">
        <f>IFERROR(INDEX([3]!FuelMult_JCIMS,MATCH($C15&amp;$D15&amp;$J15,[3]!FuelMult_JCIMS_Index,0),MATCH(S$2,$M$2:$W$2,0)),1)</f>
        <v>1</v>
      </c>
      <c r="T15">
        <f>IFERROR(INDEX([3]!FuelMult_JCIMS,MATCH($C15&amp;$D15&amp;$J15,[3]!FuelMult_JCIMS_Index,0),MATCH(T$2,$M$2:$W$2,0)),1)</f>
        <v>1</v>
      </c>
      <c r="U15">
        <f>IFERROR(INDEX([3]!FuelMult_JCIMS,MATCH($C15&amp;$D15&amp;$J15,[3]!FuelMult_JCIMS_Index,0),MATCH(U$2,$M$2:$W$2,0)),1)</f>
        <v>1</v>
      </c>
      <c r="V15">
        <f>IFERROR(INDEX([3]!FuelMult_JCIMS,MATCH($C15&amp;$D15&amp;$J15,[3]!FuelMult_JCIMS_Index,0),MATCH(V$2,$M$2:$W$2,0)),1)</f>
        <v>1</v>
      </c>
      <c r="W15">
        <f>IFERROR(INDEX([3]!FuelMult_JCIMS,MATCH($C15&amp;$D15&amp;$J15,[3]!FuelMult_JCIMS_Index,0),MATCH(W$2,$M$2:$W$2,0)),1)</f>
        <v>1</v>
      </c>
    </row>
    <row r="16" spans="1:24" x14ac:dyDescent="0.25">
      <c r="A16" t="s">
        <v>19</v>
      </c>
      <c r="B16" t="s">
        <v>5</v>
      </c>
      <c r="C16" t="s">
        <v>16</v>
      </c>
      <c r="D16" t="s">
        <v>17</v>
      </c>
      <c r="G16" t="s">
        <v>24</v>
      </c>
      <c r="J16" t="s">
        <v>39</v>
      </c>
      <c r="K16" t="s">
        <v>26</v>
      </c>
      <c r="M16">
        <f>IFERROR(INDEX([3]!FuelMult_JCIMS,MATCH($C16&amp;$D16&amp;$J16,[3]!FuelMult_JCIMS_Index,0),MATCH(M$2,$M$2:$W$2,0)),1)</f>
        <v>1</v>
      </c>
      <c r="N16">
        <f>IFERROR(INDEX([3]!FuelMult_JCIMS,MATCH($C16&amp;$D16&amp;$J16,[3]!FuelMult_JCIMS_Index,0),MATCH(N$2,$M$2:$W$2,0)),1)</f>
        <v>1</v>
      </c>
      <c r="O16">
        <f>IFERROR(INDEX([3]!FuelMult_JCIMS,MATCH($C16&amp;$D16&amp;$J16,[3]!FuelMult_JCIMS_Index,0),MATCH(O$2,$M$2:$W$2,0)),1)</f>
        <v>1</v>
      </c>
      <c r="P16">
        <f>IFERROR(INDEX([3]!FuelMult_JCIMS,MATCH($C16&amp;$D16&amp;$J16,[3]!FuelMult_JCIMS_Index,0),MATCH(P$2,$M$2:$W$2,0)),1)</f>
        <v>1</v>
      </c>
      <c r="Q16">
        <f>IFERROR(INDEX([3]!FuelMult_JCIMS,MATCH($C16&amp;$D16&amp;$J16,[3]!FuelMult_JCIMS_Index,0),MATCH(Q$2,$M$2:$W$2,0)),1)</f>
        <v>1</v>
      </c>
      <c r="R16">
        <f>IFERROR(INDEX([3]!FuelMult_JCIMS,MATCH($C16&amp;$D16&amp;$J16,[3]!FuelMult_JCIMS_Index,0),MATCH(R$2,$M$2:$W$2,0)),1)</f>
        <v>1</v>
      </c>
      <c r="S16">
        <f>IFERROR(INDEX([3]!FuelMult_JCIMS,MATCH($C16&amp;$D16&amp;$J16,[3]!FuelMult_JCIMS_Index,0),MATCH(S$2,$M$2:$W$2,0)),1)</f>
        <v>1</v>
      </c>
      <c r="T16">
        <f>IFERROR(INDEX([3]!FuelMult_JCIMS,MATCH($C16&amp;$D16&amp;$J16,[3]!FuelMult_JCIMS_Index,0),MATCH(T$2,$M$2:$W$2,0)),1)</f>
        <v>1</v>
      </c>
      <c r="U16">
        <f>IFERROR(INDEX([3]!FuelMult_JCIMS,MATCH($C16&amp;$D16&amp;$J16,[3]!FuelMult_JCIMS_Index,0),MATCH(U$2,$M$2:$W$2,0)),1)</f>
        <v>1</v>
      </c>
      <c r="V16">
        <f>IFERROR(INDEX([3]!FuelMult_JCIMS,MATCH($C16&amp;$D16&amp;$J16,[3]!FuelMult_JCIMS_Index,0),MATCH(V$2,$M$2:$W$2,0)),1)</f>
        <v>1</v>
      </c>
      <c r="W16">
        <f>IFERROR(INDEX([3]!FuelMult_JCIMS,MATCH($C16&amp;$D16&amp;$J16,[3]!FuelMult_JCIMS_Index,0),MATCH(W$2,$M$2:$W$2,0)),1)</f>
        <v>1</v>
      </c>
    </row>
    <row r="17" spans="1:23" x14ac:dyDescent="0.25">
      <c r="A17" t="s">
        <v>19</v>
      </c>
      <c r="B17" t="s">
        <v>5</v>
      </c>
      <c r="C17" t="s">
        <v>16</v>
      </c>
      <c r="D17" t="s">
        <v>17</v>
      </c>
      <c r="G17" t="s">
        <v>24</v>
      </c>
      <c r="J17" t="s">
        <v>40</v>
      </c>
      <c r="K17" t="s">
        <v>26</v>
      </c>
      <c r="M17">
        <f>IFERROR(INDEX([3]!FuelMult_JCIMS,MATCH($C17&amp;$D17&amp;$J17,[3]!FuelMult_JCIMS_Index,0),MATCH(M$2,$M$2:$W$2,0)),1)</f>
        <v>1</v>
      </c>
      <c r="N17">
        <f>IFERROR(INDEX([3]!FuelMult_JCIMS,MATCH($C17&amp;$D17&amp;$J17,[3]!FuelMult_JCIMS_Index,0),MATCH(N$2,$M$2:$W$2,0)),1)</f>
        <v>1</v>
      </c>
      <c r="O17">
        <f>IFERROR(INDEX([3]!FuelMult_JCIMS,MATCH($C17&amp;$D17&amp;$J17,[3]!FuelMult_JCIMS_Index,0),MATCH(O$2,$M$2:$W$2,0)),1)</f>
        <v>1</v>
      </c>
      <c r="P17">
        <f>IFERROR(INDEX([3]!FuelMult_JCIMS,MATCH($C17&amp;$D17&amp;$J17,[3]!FuelMult_JCIMS_Index,0),MATCH(P$2,$M$2:$W$2,0)),1)</f>
        <v>1</v>
      </c>
      <c r="Q17">
        <f>IFERROR(INDEX([3]!FuelMult_JCIMS,MATCH($C17&amp;$D17&amp;$J17,[3]!FuelMult_JCIMS_Index,0),MATCH(Q$2,$M$2:$W$2,0)),1)</f>
        <v>1</v>
      </c>
      <c r="R17">
        <f>IFERROR(INDEX([3]!FuelMult_JCIMS,MATCH($C17&amp;$D17&amp;$J17,[3]!FuelMult_JCIMS_Index,0),MATCH(R$2,$M$2:$W$2,0)),1)</f>
        <v>1</v>
      </c>
      <c r="S17">
        <f>IFERROR(INDEX([3]!FuelMult_JCIMS,MATCH($C17&amp;$D17&amp;$J17,[3]!FuelMult_JCIMS_Index,0),MATCH(S$2,$M$2:$W$2,0)),1)</f>
        <v>1</v>
      </c>
      <c r="T17">
        <f>IFERROR(INDEX([3]!FuelMult_JCIMS,MATCH($C17&amp;$D17&amp;$J17,[3]!FuelMult_JCIMS_Index,0),MATCH(T$2,$M$2:$W$2,0)),1)</f>
        <v>1</v>
      </c>
      <c r="U17">
        <f>IFERROR(INDEX([3]!FuelMult_JCIMS,MATCH($C17&amp;$D17&amp;$J17,[3]!FuelMult_JCIMS_Index,0),MATCH(U$2,$M$2:$W$2,0)),1)</f>
        <v>1</v>
      </c>
      <c r="V17">
        <f>IFERROR(INDEX([3]!FuelMult_JCIMS,MATCH($C17&amp;$D17&amp;$J17,[3]!FuelMult_JCIMS_Index,0),MATCH(V$2,$M$2:$W$2,0)),1)</f>
        <v>1</v>
      </c>
      <c r="W17">
        <f>IFERROR(INDEX([3]!FuelMult_JCIMS,MATCH($C17&amp;$D17&amp;$J17,[3]!FuelMult_JCIMS_Index,0),MATCH(W$2,$M$2:$W$2,0)),1)</f>
        <v>1</v>
      </c>
    </row>
    <row r="18" spans="1:23" x14ac:dyDescent="0.25">
      <c r="A18" t="s">
        <v>19</v>
      </c>
      <c r="B18" t="s">
        <v>5</v>
      </c>
      <c r="C18" t="s">
        <v>16</v>
      </c>
      <c r="D18" t="s">
        <v>17</v>
      </c>
      <c r="G18" t="s">
        <v>24</v>
      </c>
      <c r="J18" t="s">
        <v>41</v>
      </c>
      <c r="K18" t="s">
        <v>26</v>
      </c>
      <c r="M18">
        <f>IFERROR(INDEX([3]!FuelMult_JCIMS,MATCH($C18&amp;$D18&amp;$J18,[3]!FuelMult_JCIMS_Index,0),MATCH(M$2,$M$2:$W$2,0)),1)</f>
        <v>1</v>
      </c>
      <c r="N18">
        <f>IFERROR(INDEX([3]!FuelMult_JCIMS,MATCH($C18&amp;$D18&amp;$J18,[3]!FuelMult_JCIMS_Index,0),MATCH(N$2,$M$2:$W$2,0)),1)</f>
        <v>1</v>
      </c>
      <c r="O18">
        <f>IFERROR(INDEX([3]!FuelMult_JCIMS,MATCH($C18&amp;$D18&amp;$J18,[3]!FuelMult_JCIMS_Index,0),MATCH(O$2,$M$2:$W$2,0)),1)</f>
        <v>1</v>
      </c>
      <c r="P18">
        <f>IFERROR(INDEX([3]!FuelMult_JCIMS,MATCH($C18&amp;$D18&amp;$J18,[3]!FuelMult_JCIMS_Index,0),MATCH(P$2,$M$2:$W$2,0)),1)</f>
        <v>1</v>
      </c>
      <c r="Q18">
        <f>IFERROR(INDEX([3]!FuelMult_JCIMS,MATCH($C18&amp;$D18&amp;$J18,[3]!FuelMult_JCIMS_Index,0),MATCH(Q$2,$M$2:$W$2,0)),1)</f>
        <v>1</v>
      </c>
      <c r="R18">
        <f>IFERROR(INDEX([3]!FuelMult_JCIMS,MATCH($C18&amp;$D18&amp;$J18,[3]!FuelMult_JCIMS_Index,0),MATCH(R$2,$M$2:$W$2,0)),1)</f>
        <v>1</v>
      </c>
      <c r="S18">
        <f>IFERROR(INDEX([3]!FuelMult_JCIMS,MATCH($C18&amp;$D18&amp;$J18,[3]!FuelMult_JCIMS_Index,0),MATCH(S$2,$M$2:$W$2,0)),1)</f>
        <v>1</v>
      </c>
      <c r="T18">
        <f>IFERROR(INDEX([3]!FuelMult_JCIMS,MATCH($C18&amp;$D18&amp;$J18,[3]!FuelMult_JCIMS_Index,0),MATCH(T$2,$M$2:$W$2,0)),1)</f>
        <v>1</v>
      </c>
      <c r="U18">
        <f>IFERROR(INDEX([3]!FuelMult_JCIMS,MATCH($C18&amp;$D18&amp;$J18,[3]!FuelMult_JCIMS_Index,0),MATCH(U$2,$M$2:$W$2,0)),1)</f>
        <v>1</v>
      </c>
      <c r="V18">
        <f>IFERROR(INDEX([3]!FuelMult_JCIMS,MATCH($C18&amp;$D18&amp;$J18,[3]!FuelMult_JCIMS_Index,0),MATCH(V$2,$M$2:$W$2,0)),1)</f>
        <v>1</v>
      </c>
      <c r="W18">
        <f>IFERROR(INDEX([3]!FuelMult_JCIMS,MATCH($C18&amp;$D18&amp;$J18,[3]!FuelMult_JCIMS_Index,0),MATCH(W$2,$M$2:$W$2,0)),1)</f>
        <v>1</v>
      </c>
    </row>
    <row r="19" spans="1:23" x14ac:dyDescent="0.25">
      <c r="A19" t="s">
        <v>19</v>
      </c>
      <c r="B19" t="s">
        <v>5</v>
      </c>
      <c r="C19" t="s">
        <v>16</v>
      </c>
      <c r="D19" t="s">
        <v>17</v>
      </c>
      <c r="G19" t="s">
        <v>24</v>
      </c>
      <c r="J19" t="s">
        <v>42</v>
      </c>
      <c r="K19" t="s">
        <v>36</v>
      </c>
      <c r="M19">
        <f>INDEX([3]!CER_prices,MATCH($C19&amp;INDEX([3]!sector_CER,MATCH("Natural Gas Production",[3]!sector_CIMS,0))&amp;$J19,[3]!CER_prices_index,0),MATCH(M$2,[3]!CER_year,0))/ROUND(INDEX([3]Prices!K$29:K$210,MATCH("CAN"&amp;"Industrial"&amp;$J19,[3]Prices!$CJ$29:$CJ$210,0)),2)</f>
        <v>1.0557392141561774</v>
      </c>
      <c r="N19">
        <f>INDEX([3]!CER_prices,MATCH($C19&amp;INDEX([3]!sector_CER,MATCH("Natural Gas Production",[3]!sector_CIMS,0))&amp;$J19,[3]!CER_prices_index,0),MATCH(N$2,[3]!CER_year,0))/ROUND(INDEX([3]Prices!L$29:L$210,MATCH("CAN"&amp;"Industrial"&amp;$J19,[3]Prices!$CJ$29:$CJ$210,0)),2)</f>
        <v>1.0557392141561774</v>
      </c>
      <c r="O19">
        <f>INDEX([3]!CER_prices,MATCH($C19&amp;INDEX([3]!sector_CER,MATCH("Natural Gas Production",[3]!sector_CIMS,0))&amp;$J19,[3]!CER_prices_index,0),MATCH(O$2,[3]!CER_year,0))/ROUND(INDEX([3]Prices!M$29:M$210,MATCH("CAN"&amp;"Industrial"&amp;$J19,[3]Prices!$CJ$29:$CJ$210,0)),2)</f>
        <v>1.1071560569909378</v>
      </c>
      <c r="P19">
        <f>INDEX([3]!CER_prices,MATCH($C19&amp;INDEX([3]!sector_CER,MATCH("Natural Gas Production",[3]!sector_CIMS,0))&amp;$J19,[3]!CER_prices_index,0),MATCH(P$2,[3]!CER_year,0))/ROUND(INDEX([3]Prices!N$29:N$210,MATCH("CAN"&amp;"Industrial"&amp;$J19,[3]Prices!$CJ$29:$CJ$210,0)),2)</f>
        <v>1.3264534365956315</v>
      </c>
      <c r="Q19">
        <f>INDEX([3]!CER_prices,MATCH($C19&amp;INDEX([3]!sector_CER,MATCH("Natural Gas Production",[3]!sector_CIMS,0))&amp;$J19,[3]!CER_prices_index,0),MATCH(Q$2,[3]!CER_year,0))/ROUND(INDEX([3]Prices!O$29:O$210,MATCH("CAN"&amp;"Industrial"&amp;$J19,[3]Prices!$CJ$29:$CJ$210,0)),2)</f>
        <v>0.80925887171052624</v>
      </c>
      <c r="R19">
        <f>INDEX([3]!CER_prices,MATCH($C19&amp;INDEX([3]!sector_CER,MATCH("Natural Gas Production",[3]!sector_CIMS,0))&amp;$J19,[3]!CER_prices_index,0),MATCH(R$2,[3]!CER_year,0))/ROUND(INDEX([3]Prices!P$29:P$210,MATCH("CAN"&amp;"Industrial"&amp;$J19,[3]Prices!$CJ$29:$CJ$210,0)),2)</f>
        <v>0.90270842821186092</v>
      </c>
      <c r="S19">
        <f>INDEX([3]!CER_prices,MATCH($C19&amp;INDEX([3]!sector_CER,MATCH("Natural Gas Production",[3]!sector_CIMS,0))&amp;$J19,[3]!CER_prices_index,0),MATCH(S$2,[3]!CER_year,0))/ROUND(INDEX([3]Prices!Q$29:Q$210,MATCH("CAN"&amp;"Industrial"&amp;$J19,[3]Prices!$CJ$29:$CJ$210,0)),2)</f>
        <v>0.85690314279767632</v>
      </c>
      <c r="T19">
        <f>INDEX([3]!CER_prices,MATCH($C19&amp;INDEX([3]!sector_CER,MATCH("Natural Gas Production",[3]!sector_CIMS,0))&amp;$J19,[3]!CER_prices_index,0),MATCH(T$2,[3]!CER_year,0))/ROUND(INDEX([3]Prices!R$29:R$210,MATCH("CAN"&amp;"Industrial"&amp;$J19,[3]Prices!$CJ$29:$CJ$210,0)),2)</f>
        <v>0.83912140951455305</v>
      </c>
      <c r="U19">
        <f>INDEX([3]!CER_prices,MATCH($C19&amp;INDEX([3]!sector_CER,MATCH("Natural Gas Production",[3]!sector_CIMS,0))&amp;$J19,[3]!CER_prices_index,0),MATCH(U$2,[3]!CER_year,0))/ROUND(INDEX([3]Prices!S$29:S$210,MATCH("CAN"&amp;"Industrial"&amp;$J19,[3]Prices!$CJ$29:$CJ$210,0)),2)</f>
        <v>0.84041216516461226</v>
      </c>
      <c r="V19">
        <f>INDEX([3]!CER_prices,MATCH($C19&amp;INDEX([3]!sector_CER,MATCH("Natural Gas Production",[3]!sector_CIMS,0))&amp;$J19,[3]!CER_prices_index,0),MATCH(V$2,[3]!CER_year,0))/ROUND(INDEX([3]Prices!T$29:T$210,MATCH("CAN"&amp;"Industrial"&amp;$J19,[3]Prices!$CJ$29:$CJ$210,0)),2)</f>
        <v>0.84280732149355919</v>
      </c>
      <c r="W19">
        <f>INDEX([3]!CER_prices,MATCH($C19&amp;INDEX([3]!sector_CER,MATCH("Natural Gas Production",[3]!sector_CIMS,0))&amp;$J19,[3]!CER_prices_index,0),MATCH(W$2,[3]!CER_year,0))/ROUND(INDEX([3]Prices!U$29:U$210,MATCH("CAN"&amp;"Industrial"&amp;$J19,[3]Prices!$CJ$29:$CJ$210,0)),2)</f>
        <v>0.84547528189865873</v>
      </c>
    </row>
    <row r="20" spans="1:23" x14ac:dyDescent="0.25">
      <c r="A20" t="s">
        <v>19</v>
      </c>
      <c r="B20" t="s">
        <v>5</v>
      </c>
      <c r="C20" t="s">
        <v>16</v>
      </c>
      <c r="D20" t="s">
        <v>17</v>
      </c>
      <c r="G20" t="s">
        <v>24</v>
      </c>
      <c r="J20" t="s">
        <v>43</v>
      </c>
      <c r="K20" t="s">
        <v>26</v>
      </c>
      <c r="M20">
        <f>IFERROR(INDEX([3]!FuelMult_JCIMS,MATCH($C20&amp;$D20&amp;$J20,[3]!FuelMult_JCIMS_Index,0),MATCH(M$2,$M$2:$W$2,0)),1)</f>
        <v>1</v>
      </c>
      <c r="N20">
        <f>IFERROR(INDEX([3]!FuelMult_JCIMS,MATCH($C20&amp;$D20&amp;$J20,[3]!FuelMult_JCIMS_Index,0),MATCH(N$2,$M$2:$W$2,0)),1)</f>
        <v>1</v>
      </c>
      <c r="O20">
        <f>IFERROR(INDEX([3]!FuelMult_JCIMS,MATCH($C20&amp;$D20&amp;$J20,[3]!FuelMult_JCIMS_Index,0),MATCH(O$2,$M$2:$W$2,0)),1)</f>
        <v>1</v>
      </c>
      <c r="P20">
        <f>IFERROR(INDEX([3]!FuelMult_JCIMS,MATCH($C20&amp;$D20&amp;$J20,[3]!FuelMult_JCIMS_Index,0),MATCH(P$2,$M$2:$W$2,0)),1)</f>
        <v>1</v>
      </c>
      <c r="Q20">
        <f>IFERROR(INDEX([3]!FuelMult_JCIMS,MATCH($C20&amp;$D20&amp;$J20,[3]!FuelMult_JCIMS_Index,0),MATCH(Q$2,$M$2:$W$2,0)),1)</f>
        <v>1</v>
      </c>
      <c r="R20">
        <f>IFERROR(INDEX([3]!FuelMult_JCIMS,MATCH($C20&amp;$D20&amp;$J20,[3]!FuelMult_JCIMS_Index,0),MATCH(R$2,$M$2:$W$2,0)),1)</f>
        <v>1</v>
      </c>
      <c r="S20">
        <f>IFERROR(INDEX([3]!FuelMult_JCIMS,MATCH($C20&amp;$D20&amp;$J20,[3]!FuelMult_JCIMS_Index,0),MATCH(S$2,$M$2:$W$2,0)),1)</f>
        <v>1</v>
      </c>
      <c r="T20">
        <f>IFERROR(INDEX([3]!FuelMult_JCIMS,MATCH($C20&amp;$D20&amp;$J20,[3]!FuelMult_JCIMS_Index,0),MATCH(T$2,$M$2:$W$2,0)),1)</f>
        <v>1</v>
      </c>
      <c r="U20">
        <f>IFERROR(INDEX([3]!FuelMult_JCIMS,MATCH($C20&amp;$D20&amp;$J20,[3]!FuelMult_JCIMS_Index,0),MATCH(U$2,$M$2:$W$2,0)),1)</f>
        <v>1</v>
      </c>
      <c r="V20">
        <f>IFERROR(INDEX([3]!FuelMult_JCIMS,MATCH($C20&amp;$D20&amp;$J20,[3]!FuelMult_JCIMS_Index,0),MATCH(V$2,$M$2:$W$2,0)),1)</f>
        <v>1</v>
      </c>
      <c r="W20">
        <f>IFERROR(INDEX([3]!FuelMult_JCIMS,MATCH($C20&amp;$D20&amp;$J20,[3]!FuelMult_JCIMS_Index,0),MATCH(W$2,$M$2:$W$2,0)),1)</f>
        <v>1</v>
      </c>
    </row>
    <row r="21" spans="1:23" x14ac:dyDescent="0.25">
      <c r="A21" t="s">
        <v>19</v>
      </c>
      <c r="B21" t="s">
        <v>5</v>
      </c>
      <c r="C21" t="s">
        <v>16</v>
      </c>
      <c r="D21" t="s">
        <v>17</v>
      </c>
      <c r="G21" t="s">
        <v>24</v>
      </c>
      <c r="J21" t="s">
        <v>44</v>
      </c>
      <c r="K21" t="s">
        <v>26</v>
      </c>
      <c r="M21">
        <f>IFERROR(INDEX([3]!FuelMult_JCIMS,MATCH($C21&amp;$D21&amp;$J21,[3]!FuelMult_JCIMS_Index,0),MATCH(M$2,$M$2:$W$2,0)),1)</f>
        <v>1</v>
      </c>
      <c r="N21">
        <f>IFERROR(INDEX([3]!FuelMult_JCIMS,MATCH($C21&amp;$D21&amp;$J21,[3]!FuelMult_JCIMS_Index,0),MATCH(N$2,$M$2:$W$2,0)),1)</f>
        <v>1</v>
      </c>
      <c r="O21">
        <f>IFERROR(INDEX([3]!FuelMult_JCIMS,MATCH($C21&amp;$D21&amp;$J21,[3]!FuelMult_JCIMS_Index,0),MATCH(O$2,$M$2:$W$2,0)),1)</f>
        <v>1</v>
      </c>
      <c r="P21">
        <f>IFERROR(INDEX([3]!FuelMult_JCIMS,MATCH($C21&amp;$D21&amp;$J21,[3]!FuelMult_JCIMS_Index,0),MATCH(P$2,$M$2:$W$2,0)),1)</f>
        <v>1</v>
      </c>
      <c r="Q21">
        <f>IFERROR(INDEX([3]!FuelMult_JCIMS,MATCH($C21&amp;$D21&amp;$J21,[3]!FuelMult_JCIMS_Index,0),MATCH(Q$2,$M$2:$W$2,0)),1)</f>
        <v>1</v>
      </c>
      <c r="R21">
        <f>IFERROR(INDEX([3]!FuelMult_JCIMS,MATCH($C21&amp;$D21&amp;$J21,[3]!FuelMult_JCIMS_Index,0),MATCH(R$2,$M$2:$W$2,0)),1)</f>
        <v>1</v>
      </c>
      <c r="S21">
        <f>IFERROR(INDEX([3]!FuelMult_JCIMS,MATCH($C21&amp;$D21&amp;$J21,[3]!FuelMult_JCIMS_Index,0),MATCH(S$2,$M$2:$W$2,0)),1)</f>
        <v>1</v>
      </c>
      <c r="T21">
        <f>IFERROR(INDEX([3]!FuelMult_JCIMS,MATCH($C21&amp;$D21&amp;$J21,[3]!FuelMult_JCIMS_Index,0),MATCH(T$2,$M$2:$W$2,0)),1)</f>
        <v>1</v>
      </c>
      <c r="U21">
        <f>IFERROR(INDEX([3]!FuelMult_JCIMS,MATCH($C21&amp;$D21&amp;$J21,[3]!FuelMult_JCIMS_Index,0),MATCH(U$2,$M$2:$W$2,0)),1)</f>
        <v>1</v>
      </c>
      <c r="V21">
        <f>IFERROR(INDEX([3]!FuelMult_JCIMS,MATCH($C21&amp;$D21&amp;$J21,[3]!FuelMult_JCIMS_Index,0),MATCH(V$2,$M$2:$W$2,0)),1)</f>
        <v>1</v>
      </c>
      <c r="W21">
        <f>IFERROR(INDEX([3]!FuelMult_JCIMS,MATCH($C21&amp;$D21&amp;$J21,[3]!FuelMult_JCIMS_Index,0),MATCH(W$2,$M$2:$W$2,0)),1)</f>
        <v>1</v>
      </c>
    </row>
    <row r="22" spans="1:23" x14ac:dyDescent="0.25">
      <c r="A22" t="s">
        <v>19</v>
      </c>
      <c r="B22" t="s">
        <v>5</v>
      </c>
      <c r="C22" t="s">
        <v>16</v>
      </c>
      <c r="D22" t="s">
        <v>17</v>
      </c>
      <c r="G22" t="s">
        <v>24</v>
      </c>
      <c r="J22" t="s">
        <v>45</v>
      </c>
      <c r="K22" t="s">
        <v>26</v>
      </c>
      <c r="M22">
        <f>IFERROR(INDEX([3]!FuelMult_JCIMS,MATCH($C22&amp;$D22&amp;$J22,[3]!FuelMult_JCIMS_Index,0),MATCH(M$2,$M$2:$W$2,0)),1)</f>
        <v>1</v>
      </c>
      <c r="N22">
        <f>IFERROR(INDEX([3]!FuelMult_JCIMS,MATCH($C22&amp;$D22&amp;$J22,[3]!FuelMult_JCIMS_Index,0),MATCH(N$2,$M$2:$W$2,0)),1)</f>
        <v>1</v>
      </c>
      <c r="O22">
        <f>IFERROR(INDEX([3]!FuelMult_JCIMS,MATCH($C22&amp;$D22&amp;$J22,[3]!FuelMult_JCIMS_Index,0),MATCH(O$2,$M$2:$W$2,0)),1)</f>
        <v>1</v>
      </c>
      <c r="P22">
        <f>IFERROR(INDEX([3]!FuelMult_JCIMS,MATCH($C22&amp;$D22&amp;$J22,[3]!FuelMult_JCIMS_Index,0),MATCH(P$2,$M$2:$W$2,0)),1)</f>
        <v>1</v>
      </c>
      <c r="Q22">
        <f>IFERROR(INDEX([3]!FuelMult_JCIMS,MATCH($C22&amp;$D22&amp;$J22,[3]!FuelMult_JCIMS_Index,0),MATCH(Q$2,$M$2:$W$2,0)),1)</f>
        <v>1</v>
      </c>
      <c r="R22">
        <f>IFERROR(INDEX([3]!FuelMult_JCIMS,MATCH($C22&amp;$D22&amp;$J22,[3]!FuelMult_JCIMS_Index,0),MATCH(R$2,$M$2:$W$2,0)),1)</f>
        <v>1</v>
      </c>
      <c r="S22">
        <f>IFERROR(INDEX([3]!FuelMult_JCIMS,MATCH($C22&amp;$D22&amp;$J22,[3]!FuelMult_JCIMS_Index,0),MATCH(S$2,$M$2:$W$2,0)),1)</f>
        <v>1</v>
      </c>
      <c r="T22">
        <f>IFERROR(INDEX([3]!FuelMult_JCIMS,MATCH($C22&amp;$D22&amp;$J22,[3]!FuelMult_JCIMS_Index,0),MATCH(T$2,$M$2:$W$2,0)),1)</f>
        <v>1</v>
      </c>
      <c r="U22">
        <f>IFERROR(INDEX([3]!FuelMult_JCIMS,MATCH($C22&amp;$D22&amp;$J22,[3]!FuelMult_JCIMS_Index,0),MATCH(U$2,$M$2:$W$2,0)),1)</f>
        <v>1</v>
      </c>
      <c r="V22">
        <f>IFERROR(INDEX([3]!FuelMult_JCIMS,MATCH($C22&amp;$D22&amp;$J22,[3]!FuelMult_JCIMS_Index,0),MATCH(V$2,$M$2:$W$2,0)),1)</f>
        <v>1</v>
      </c>
      <c r="W22">
        <f>IFERROR(INDEX([3]!FuelMult_JCIMS,MATCH($C22&amp;$D22&amp;$J22,[3]!FuelMult_JCIMS_Index,0),MATCH(W$2,$M$2:$W$2,0)),1)</f>
        <v>1</v>
      </c>
    </row>
    <row r="23" spans="1:23" x14ac:dyDescent="0.25">
      <c r="A23" t="s">
        <v>19</v>
      </c>
      <c r="B23" t="s">
        <v>5</v>
      </c>
      <c r="C23" t="s">
        <v>16</v>
      </c>
      <c r="D23" t="s">
        <v>17</v>
      </c>
      <c r="G23" t="s">
        <v>24</v>
      </c>
      <c r="J23" t="s">
        <v>46</v>
      </c>
      <c r="K23" t="s">
        <v>26</v>
      </c>
      <c r="M23">
        <f>IFERROR(INDEX([3]!FuelMult_JCIMS,MATCH($C23&amp;$D23&amp;$J23,[3]!FuelMult_JCIMS_Index,0),MATCH(M$2,$M$2:$W$2,0)),1)</f>
        <v>1</v>
      </c>
      <c r="N23">
        <f>IFERROR(INDEX([3]!FuelMult_JCIMS,MATCH($C23&amp;$D23&amp;$J23,[3]!FuelMult_JCIMS_Index,0),MATCH(N$2,$M$2:$W$2,0)),1)</f>
        <v>1</v>
      </c>
      <c r="O23">
        <f>IFERROR(INDEX([3]!FuelMult_JCIMS,MATCH($C23&amp;$D23&amp;$J23,[3]!FuelMult_JCIMS_Index,0),MATCH(O$2,$M$2:$W$2,0)),1)</f>
        <v>1</v>
      </c>
      <c r="P23">
        <f>IFERROR(INDEX([3]!FuelMult_JCIMS,MATCH($C23&amp;$D23&amp;$J23,[3]!FuelMult_JCIMS_Index,0),MATCH(P$2,$M$2:$W$2,0)),1)</f>
        <v>1</v>
      </c>
      <c r="Q23">
        <f>IFERROR(INDEX([3]!FuelMult_JCIMS,MATCH($C23&amp;$D23&amp;$J23,[3]!FuelMult_JCIMS_Index,0),MATCH(Q$2,$M$2:$W$2,0)),1)</f>
        <v>1</v>
      </c>
      <c r="R23">
        <f>IFERROR(INDEX([3]!FuelMult_JCIMS,MATCH($C23&amp;$D23&amp;$J23,[3]!FuelMult_JCIMS_Index,0),MATCH(R$2,$M$2:$W$2,0)),1)</f>
        <v>1</v>
      </c>
      <c r="S23">
        <f>IFERROR(INDEX([3]!FuelMult_JCIMS,MATCH($C23&amp;$D23&amp;$J23,[3]!FuelMult_JCIMS_Index,0),MATCH(S$2,$M$2:$W$2,0)),1)</f>
        <v>1</v>
      </c>
      <c r="T23">
        <f>IFERROR(INDEX([3]!FuelMult_JCIMS,MATCH($C23&amp;$D23&amp;$J23,[3]!FuelMult_JCIMS_Index,0),MATCH(T$2,$M$2:$W$2,0)),1)</f>
        <v>1</v>
      </c>
      <c r="U23">
        <f>IFERROR(INDEX([3]!FuelMult_JCIMS,MATCH($C23&amp;$D23&amp;$J23,[3]!FuelMult_JCIMS_Index,0),MATCH(U$2,$M$2:$W$2,0)),1)</f>
        <v>1</v>
      </c>
      <c r="V23">
        <f>IFERROR(INDEX([3]!FuelMult_JCIMS,MATCH($C23&amp;$D23&amp;$J23,[3]!FuelMult_JCIMS_Index,0),MATCH(V$2,$M$2:$W$2,0)),1)</f>
        <v>1</v>
      </c>
      <c r="W23">
        <f>IFERROR(INDEX([3]!FuelMult_JCIMS,MATCH($C23&amp;$D23&amp;$J23,[3]!FuelMult_JCIMS_Index,0),MATCH(W$2,$M$2:$W$2,0)),1)</f>
        <v>1</v>
      </c>
    </row>
    <row r="24" spans="1:23" x14ac:dyDescent="0.25">
      <c r="A24" t="s">
        <v>19</v>
      </c>
      <c r="B24" t="s">
        <v>5</v>
      </c>
      <c r="C24" t="s">
        <v>16</v>
      </c>
      <c r="D24" t="s">
        <v>17</v>
      </c>
      <c r="G24" t="s">
        <v>24</v>
      </c>
      <c r="J24" t="s">
        <v>47</v>
      </c>
      <c r="K24" t="s">
        <v>26</v>
      </c>
      <c r="M24">
        <f>IFERROR(INDEX([3]!FuelMult_JCIMS,MATCH($C24&amp;$D24&amp;$J24,[3]!FuelMult_JCIMS_Index,0),MATCH(M$2,$M$2:$W$2,0)),1)</f>
        <v>1</v>
      </c>
      <c r="N24">
        <f>IFERROR(INDEX([3]!FuelMult_JCIMS,MATCH($C24&amp;$D24&amp;$J24,[3]!FuelMult_JCIMS_Index,0),MATCH(N$2,$M$2:$W$2,0)),1)</f>
        <v>1</v>
      </c>
      <c r="O24">
        <f>IFERROR(INDEX([3]!FuelMult_JCIMS,MATCH($C24&amp;$D24&amp;$J24,[3]!FuelMult_JCIMS_Index,0),MATCH(O$2,$M$2:$W$2,0)),1)</f>
        <v>1</v>
      </c>
      <c r="P24">
        <f>IFERROR(INDEX([3]!FuelMult_JCIMS,MATCH($C24&amp;$D24&amp;$J24,[3]!FuelMult_JCIMS_Index,0),MATCH(P$2,$M$2:$W$2,0)),1)</f>
        <v>1</v>
      </c>
      <c r="Q24">
        <f>IFERROR(INDEX([3]!FuelMult_JCIMS,MATCH($C24&amp;$D24&amp;$J24,[3]!FuelMult_JCIMS_Index,0),MATCH(Q$2,$M$2:$W$2,0)),1)</f>
        <v>1</v>
      </c>
      <c r="R24">
        <f>IFERROR(INDEX([3]!FuelMult_JCIMS,MATCH($C24&amp;$D24&amp;$J24,[3]!FuelMult_JCIMS_Index,0),MATCH(R$2,$M$2:$W$2,0)),1)</f>
        <v>1</v>
      </c>
      <c r="S24">
        <f>IFERROR(INDEX([3]!FuelMult_JCIMS,MATCH($C24&amp;$D24&amp;$J24,[3]!FuelMult_JCIMS_Index,0),MATCH(S$2,$M$2:$W$2,0)),1)</f>
        <v>1</v>
      </c>
      <c r="T24">
        <f>IFERROR(INDEX([3]!FuelMult_JCIMS,MATCH($C24&amp;$D24&amp;$J24,[3]!FuelMult_JCIMS_Index,0),MATCH(T$2,$M$2:$W$2,0)),1)</f>
        <v>1</v>
      </c>
      <c r="U24">
        <f>IFERROR(INDEX([3]!FuelMult_JCIMS,MATCH($C24&amp;$D24&amp;$J24,[3]!FuelMult_JCIMS_Index,0),MATCH(U$2,$M$2:$W$2,0)),1)</f>
        <v>1</v>
      </c>
      <c r="V24">
        <f>IFERROR(INDEX([3]!FuelMult_JCIMS,MATCH($C24&amp;$D24&amp;$J24,[3]!FuelMult_JCIMS_Index,0),MATCH(V$2,$M$2:$W$2,0)),1)</f>
        <v>1</v>
      </c>
      <c r="W24">
        <f>IFERROR(INDEX([3]!FuelMult_JCIMS,MATCH($C24&amp;$D24&amp;$J24,[3]!FuelMult_JCIMS_Index,0),MATCH(W$2,$M$2:$W$2,0)),1)</f>
        <v>1</v>
      </c>
    </row>
    <row r="25" spans="1:23" x14ac:dyDescent="0.25">
      <c r="A25" t="s">
        <v>19</v>
      </c>
      <c r="B25" t="s">
        <v>5</v>
      </c>
      <c r="C25" t="s">
        <v>16</v>
      </c>
      <c r="D25" t="s">
        <v>17</v>
      </c>
      <c r="G25" t="s">
        <v>24</v>
      </c>
      <c r="J25" t="s">
        <v>48</v>
      </c>
      <c r="K25" t="s">
        <v>26</v>
      </c>
      <c r="M25">
        <f>IFERROR(INDEX([3]!FuelMult_JCIMS,MATCH($C25&amp;$D25&amp;$J25,[3]!FuelMult_JCIMS_Index,0),MATCH(M$2,$M$2:$W$2,0)),1)</f>
        <v>1</v>
      </c>
      <c r="N25">
        <f>IFERROR(INDEX([3]!FuelMult_JCIMS,MATCH($C25&amp;$D25&amp;$J25,[3]!FuelMult_JCIMS_Index,0),MATCH(N$2,$M$2:$W$2,0)),1)</f>
        <v>1</v>
      </c>
      <c r="O25">
        <f>IFERROR(INDEX([3]!FuelMult_JCIMS,MATCH($C25&amp;$D25&amp;$J25,[3]!FuelMult_JCIMS_Index,0),MATCH(O$2,$M$2:$W$2,0)),1)</f>
        <v>1</v>
      </c>
      <c r="P25">
        <f>IFERROR(INDEX([3]!FuelMult_JCIMS,MATCH($C25&amp;$D25&amp;$J25,[3]!FuelMult_JCIMS_Index,0),MATCH(P$2,$M$2:$W$2,0)),1)</f>
        <v>1</v>
      </c>
      <c r="Q25">
        <f>IFERROR(INDEX([3]!FuelMult_JCIMS,MATCH($C25&amp;$D25&amp;$J25,[3]!FuelMult_JCIMS_Index,0),MATCH(Q$2,$M$2:$W$2,0)),1)</f>
        <v>1</v>
      </c>
      <c r="R25">
        <f>IFERROR(INDEX([3]!FuelMult_JCIMS,MATCH($C25&amp;$D25&amp;$J25,[3]!FuelMult_JCIMS_Index,0),MATCH(R$2,$M$2:$W$2,0)),1)</f>
        <v>1</v>
      </c>
      <c r="S25">
        <f>IFERROR(INDEX([3]!FuelMult_JCIMS,MATCH($C25&amp;$D25&amp;$J25,[3]!FuelMult_JCIMS_Index,0),MATCH(S$2,$M$2:$W$2,0)),1)</f>
        <v>1</v>
      </c>
      <c r="T25">
        <f>IFERROR(INDEX([3]!FuelMult_JCIMS,MATCH($C25&amp;$D25&amp;$J25,[3]!FuelMult_JCIMS_Index,0),MATCH(T$2,$M$2:$W$2,0)),1)</f>
        <v>1</v>
      </c>
      <c r="U25">
        <f>IFERROR(INDEX([3]!FuelMult_JCIMS,MATCH($C25&amp;$D25&amp;$J25,[3]!FuelMult_JCIMS_Index,0),MATCH(U$2,$M$2:$W$2,0)),1)</f>
        <v>1</v>
      </c>
      <c r="V25">
        <f>IFERROR(INDEX([3]!FuelMult_JCIMS,MATCH($C25&amp;$D25&amp;$J25,[3]!FuelMult_JCIMS_Index,0),MATCH(V$2,$M$2:$W$2,0)),1)</f>
        <v>1</v>
      </c>
      <c r="W25">
        <f>IFERROR(INDEX([3]!FuelMult_JCIMS,MATCH($C25&amp;$D25&amp;$J25,[3]!FuelMult_JCIMS_Index,0),MATCH(W$2,$M$2:$W$2,0)),1)</f>
        <v>1</v>
      </c>
    </row>
    <row r="26" spans="1:23" x14ac:dyDescent="0.25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49</v>
      </c>
      <c r="L26" t="s">
        <v>21</v>
      </c>
      <c r="M26">
        <f>IF(AND($G26&lt;&gt;"Service Provided",$G26&lt;&gt;"Price Multiplier",$G26&lt;&gt;"Technology",$G26&lt;&gt;"Competition Type"),IF($G26&lt;&gt;"Service Requested",INDEX([1]Sheet1!$A$2:$Z$614,MATCH(($A26&amp;$C26&amp;$E26&amp;$F26&amp;$G26&amp;$H26&amp;$J26),[1]Sheet1!$Z$2:$Z$614,0),MATCH(M$2,[1]Sheet1!$A$2:$Z$2,0)),INDEX('[2]Service Requested'!$A$2:$Z$182,MATCH(($A26&amp;$C26&amp;$E26&amp;$F26&amp;$G26&amp;$H26&amp;$J26),'[2]Service Requested'!$Z$2:$Z$182,0),MATCH(M$2,'[2]Service Requested'!$A$2:$Z$2,0))),"")</f>
        <v>1</v>
      </c>
      <c r="N26">
        <f>IF(AND($G26&lt;&gt;"Service Provided",$G26&lt;&gt;"Price Multiplier",$G26&lt;&gt;"Technology",$G26&lt;&gt;"Competition Type"),IF($G26&lt;&gt;"Service Requested",INDEX([1]Sheet1!$A$2:$Z$614,MATCH(($A26&amp;$C26&amp;$E26&amp;$F26&amp;$G26&amp;$H26&amp;$J26),[1]Sheet1!$Z$2:$Z$614,0),MATCH(N$2,[1]Sheet1!$A$2:$Z$2,0)),INDEX('[2]Service Requested'!$A$2:$Z$182,MATCH(($A26&amp;$C26&amp;$E26&amp;$F26&amp;$G26&amp;$H26&amp;$J26),'[2]Service Requested'!$Z$2:$Z$182,0),MATCH(N$2,'[2]Service Requested'!$A$2:$Z$2,0))),"")</f>
        <v>1</v>
      </c>
      <c r="O26">
        <f>IF(AND($G26&lt;&gt;"Service Provided",$G26&lt;&gt;"Price Multiplier",$G26&lt;&gt;"Technology",$G26&lt;&gt;"Competition Type"),IF($G26&lt;&gt;"Service Requested",INDEX([1]Sheet1!$A$2:$Z$614,MATCH(($A26&amp;$C26&amp;$E26&amp;$F26&amp;$G26&amp;$H26&amp;$J26),[1]Sheet1!$Z$2:$Z$614,0),MATCH(O$2,[1]Sheet1!$A$2:$Z$2,0)),INDEX('[2]Service Requested'!$A$2:$Z$182,MATCH(($A26&amp;$C26&amp;$E26&amp;$F26&amp;$G26&amp;$H26&amp;$J26),'[2]Service Requested'!$Z$2:$Z$182,0),MATCH(O$2,'[2]Service Requested'!$A$2:$Z$2,0))),"")</f>
        <v>1</v>
      </c>
      <c r="P26">
        <f>IF(AND($G26&lt;&gt;"Service Provided",$G26&lt;&gt;"Price Multiplier",$G26&lt;&gt;"Technology",$G26&lt;&gt;"Competition Type"),IF($G26&lt;&gt;"Service Requested",INDEX([1]Sheet1!$A$2:$Z$614,MATCH(($A26&amp;$C26&amp;$E26&amp;$F26&amp;$G26&amp;$H26&amp;$J26),[1]Sheet1!$Z$2:$Z$614,0),MATCH(P$2,[1]Sheet1!$A$2:$Z$2,0)),INDEX('[2]Service Requested'!$A$2:$Z$182,MATCH(($A26&amp;$C26&amp;$E26&amp;$F26&amp;$G26&amp;$H26&amp;$J26),'[2]Service Requested'!$Z$2:$Z$182,0),MATCH(P$2,'[2]Service Requested'!$A$2:$Z$2,0))),"")</f>
        <v>1</v>
      </c>
      <c r="Q26">
        <f>IF(AND($G26&lt;&gt;"Service Provided",$G26&lt;&gt;"Price Multiplier",$G26&lt;&gt;"Technology",$G26&lt;&gt;"Competition Type"),IF($G26&lt;&gt;"Service Requested",INDEX([1]Sheet1!$A$2:$Z$614,MATCH(($A26&amp;$C26&amp;$E26&amp;$F26&amp;$G26&amp;$H26&amp;$J26),[1]Sheet1!$Z$2:$Z$614,0),MATCH(Q$2,[1]Sheet1!$A$2:$Z$2,0)),INDEX('[2]Service Requested'!$A$2:$Z$182,MATCH(($A26&amp;$C26&amp;$E26&amp;$F26&amp;$G26&amp;$H26&amp;$J26),'[2]Service Requested'!$Z$2:$Z$182,0),MATCH(Q$2,'[2]Service Requested'!$A$2:$Z$2,0))),"")</f>
        <v>1</v>
      </c>
      <c r="R26">
        <f>IF(AND($G26&lt;&gt;"Service Provided",$G26&lt;&gt;"Price Multiplier",$G26&lt;&gt;"Technology",$G26&lt;&gt;"Competition Type"),IF($G26&lt;&gt;"Service Requested",INDEX([1]Sheet1!$A$2:$Z$614,MATCH(($A26&amp;$C26&amp;$E26&amp;$F26&amp;$G26&amp;$H26&amp;$J26),[1]Sheet1!$Z$2:$Z$614,0),MATCH(R$2,[1]Sheet1!$A$2:$Z$2,0)),INDEX('[2]Service Requested'!$A$2:$Z$182,MATCH(($A26&amp;$C26&amp;$E26&amp;$F26&amp;$G26&amp;$H26&amp;$J26),'[2]Service Requested'!$Z$2:$Z$182,0),MATCH(R$2,'[2]Service Requested'!$A$2:$Z$2,0))),"")</f>
        <v>1</v>
      </c>
      <c r="S26">
        <f>IF(AND($G26&lt;&gt;"Service Provided",$G26&lt;&gt;"Price Multiplier",$G26&lt;&gt;"Technology",$G26&lt;&gt;"Competition Type"),IF($G26&lt;&gt;"Service Requested",INDEX([1]Sheet1!$A$2:$Z$614,MATCH(($A26&amp;$C26&amp;$E26&amp;$F26&amp;$G26&amp;$H26&amp;$J26),[1]Sheet1!$Z$2:$Z$614,0),MATCH(S$2,[1]Sheet1!$A$2:$Z$2,0)),INDEX('[2]Service Requested'!$A$2:$Z$182,MATCH(($A26&amp;$C26&amp;$E26&amp;$F26&amp;$G26&amp;$H26&amp;$J26),'[2]Service Requested'!$Z$2:$Z$182,0),MATCH(S$2,'[2]Service Requested'!$A$2:$Z$2,0))),"")</f>
        <v>1</v>
      </c>
      <c r="T26">
        <f>IF(AND($G26&lt;&gt;"Service Provided",$G26&lt;&gt;"Price Multiplier",$G26&lt;&gt;"Technology",$G26&lt;&gt;"Competition Type"),IF($G26&lt;&gt;"Service Requested",INDEX([1]Sheet1!$A$2:$Z$614,MATCH(($A26&amp;$C26&amp;$E26&amp;$F26&amp;$G26&amp;$H26&amp;$J26),[1]Sheet1!$Z$2:$Z$614,0),MATCH(T$2,[1]Sheet1!$A$2:$Z$2,0)),INDEX('[2]Service Requested'!$A$2:$Z$182,MATCH(($A26&amp;$C26&amp;$E26&amp;$F26&amp;$G26&amp;$H26&amp;$J26),'[2]Service Requested'!$Z$2:$Z$182,0),MATCH(T$2,'[2]Service Requested'!$A$2:$Z$2,0))),"")</f>
        <v>1</v>
      </c>
      <c r="U26">
        <f>IF(AND($G26&lt;&gt;"Service Provided",$G26&lt;&gt;"Price Multiplier",$G26&lt;&gt;"Technology",$G26&lt;&gt;"Competition Type"),IF($G26&lt;&gt;"Service Requested",INDEX([1]Sheet1!$A$2:$Z$614,MATCH(($A26&amp;$C26&amp;$E26&amp;$F26&amp;$G26&amp;$H26&amp;$J26),[1]Sheet1!$Z$2:$Z$614,0),MATCH(U$2,[1]Sheet1!$A$2:$Z$2,0)),INDEX('[2]Service Requested'!$A$2:$Z$182,MATCH(($A26&amp;$C26&amp;$E26&amp;$F26&amp;$G26&amp;$H26&amp;$J26),'[2]Service Requested'!$Z$2:$Z$182,0),MATCH(U$2,'[2]Service Requested'!$A$2:$Z$2,0))),"")</f>
        <v>1</v>
      </c>
      <c r="V26">
        <f>IF(AND($G26&lt;&gt;"Service Provided",$G26&lt;&gt;"Price Multiplier",$G26&lt;&gt;"Technology",$G26&lt;&gt;"Competition Type"),IF($G26&lt;&gt;"Service Requested",INDEX([1]Sheet1!$A$2:$Z$614,MATCH(($A26&amp;$C26&amp;$E26&amp;$F26&amp;$G26&amp;$H26&amp;$J26),[1]Sheet1!$Z$2:$Z$614,0),MATCH(V$2,[1]Sheet1!$A$2:$Z$2,0)),INDEX('[2]Service Requested'!$A$2:$Z$182,MATCH(($A26&amp;$C26&amp;$E26&amp;$F26&amp;$G26&amp;$H26&amp;$J26),'[2]Service Requested'!$Z$2:$Z$182,0),MATCH(V$2,'[2]Service Requested'!$A$2:$Z$2,0))),"")</f>
        <v>1</v>
      </c>
      <c r="W26">
        <f>IF(AND($G26&lt;&gt;"Service Provided",$G26&lt;&gt;"Price Multiplier",$G26&lt;&gt;"Technology",$G26&lt;&gt;"Competition Type"),IF($G26&lt;&gt;"Service Requested",INDEX([1]Sheet1!$A$2:$Z$614,MATCH(($A26&amp;$C26&amp;$E26&amp;$F26&amp;$G26&amp;$H26&amp;$J26),[1]Sheet1!$Z$2:$Z$614,0),MATCH(W$2,[1]Sheet1!$A$2:$Z$2,0)),INDEX('[2]Service Requested'!$A$2:$Z$182,MATCH(($A26&amp;$C26&amp;$E26&amp;$F26&amp;$G26&amp;$H26&amp;$J26),'[2]Service Requested'!$Z$2:$Z$182,0),MATCH(W$2,'[2]Service Requested'!$A$2:$Z$2,0))),"")</f>
        <v>1</v>
      </c>
    </row>
    <row r="27" spans="1:23" x14ac:dyDescent="0.25">
      <c r="A27" t="s">
        <v>50</v>
      </c>
      <c r="B27" t="s">
        <v>6</v>
      </c>
      <c r="C27" t="s">
        <v>16</v>
      </c>
      <c r="D27" t="s">
        <v>17</v>
      </c>
      <c r="E27" t="s">
        <v>51</v>
      </c>
      <c r="G27" t="s">
        <v>22</v>
      </c>
      <c r="L27" t="s">
        <v>52</v>
      </c>
    </row>
    <row r="28" spans="1:23" x14ac:dyDescent="0.25">
      <c r="A28" t="s">
        <v>50</v>
      </c>
      <c r="B28" t="s">
        <v>6</v>
      </c>
      <c r="C28" t="s">
        <v>16</v>
      </c>
      <c r="D28" t="s">
        <v>17</v>
      </c>
      <c r="E28" t="s">
        <v>51</v>
      </c>
      <c r="G28" t="s">
        <v>23</v>
      </c>
      <c r="H28" t="s">
        <v>53</v>
      </c>
    </row>
    <row r="29" spans="1:23" x14ac:dyDescent="0.25">
      <c r="A29" t="s">
        <v>50</v>
      </c>
      <c r="B29" t="s">
        <v>6</v>
      </c>
      <c r="C29" t="s">
        <v>16</v>
      </c>
      <c r="D29" t="s">
        <v>17</v>
      </c>
      <c r="E29" t="s">
        <v>51</v>
      </c>
      <c r="G29" t="s">
        <v>54</v>
      </c>
      <c r="H29" t="b">
        <v>1</v>
      </c>
    </row>
    <row r="30" spans="1:23" x14ac:dyDescent="0.25">
      <c r="A30" t="s">
        <v>50</v>
      </c>
      <c r="B30" t="s">
        <v>6</v>
      </c>
      <c r="C30" t="s">
        <v>16</v>
      </c>
      <c r="D30" t="s">
        <v>17</v>
      </c>
      <c r="E30" t="s">
        <v>51</v>
      </c>
      <c r="G30" t="s">
        <v>55</v>
      </c>
      <c r="L30" t="s">
        <v>56</v>
      </c>
      <c r="M30">
        <f>IF(AND($G30&lt;&gt;"Service Provided",$G30&lt;&gt;"Price Multiplier",$G30&lt;&gt;"Technology",$G30&lt;&gt;"Competition Type"),IF($G30&lt;&gt;"Service Requested",INDEX([1]Sheet1!$A$2:$Z$614,MATCH(($A30&amp;$C30&amp;$E30&amp;$F30&amp;$G30&amp;$H30&amp;$J30),[1]Sheet1!$Z$2:$Z$614,0),MATCH(M$2,[1]Sheet1!$A$2:$Z$2,0)),INDEX('[2]Service Requested'!$A$2:$Z$182,MATCH(($A30&amp;$C30&amp;$E30&amp;$F30&amp;$G30&amp;$H30&amp;$J30),'[2]Service Requested'!$Z$2:$Z$182,0),MATCH(M$2,'[2]Service Requested'!$A$2:$Z$2,0))),"")</f>
        <v>11.99</v>
      </c>
      <c r="N30">
        <f>IF(AND($G30&lt;&gt;"Service Provided",$G30&lt;&gt;"Price Multiplier",$G30&lt;&gt;"Technology",$G30&lt;&gt;"Competition Type"),IF($G30&lt;&gt;"Service Requested",INDEX([1]Sheet1!$A$2:$Z$614,MATCH(($A30&amp;$C30&amp;$E30&amp;$F30&amp;$G30&amp;$H30&amp;$J30),[1]Sheet1!$Z$2:$Z$614,0),MATCH(N$2,[1]Sheet1!$A$2:$Z$2,0)),INDEX('[2]Service Requested'!$A$2:$Z$182,MATCH(($A30&amp;$C30&amp;$E30&amp;$F30&amp;$G30&amp;$H30&amp;$J30),'[2]Service Requested'!$Z$2:$Z$182,0),MATCH(N$2,'[2]Service Requested'!$A$2:$Z$2,0))),"")</f>
        <v>11.99</v>
      </c>
      <c r="O30">
        <f>IF(AND($G30&lt;&gt;"Service Provided",$G30&lt;&gt;"Price Multiplier",$G30&lt;&gt;"Technology",$G30&lt;&gt;"Competition Type"),IF($G30&lt;&gt;"Service Requested",INDEX([1]Sheet1!$A$2:$Z$614,MATCH(($A30&amp;$C30&amp;$E30&amp;$F30&amp;$G30&amp;$H30&amp;$J30),[1]Sheet1!$Z$2:$Z$614,0),MATCH(O$2,[1]Sheet1!$A$2:$Z$2,0)),INDEX('[2]Service Requested'!$A$2:$Z$182,MATCH(($A30&amp;$C30&amp;$E30&amp;$F30&amp;$G30&amp;$H30&amp;$J30),'[2]Service Requested'!$Z$2:$Z$182,0),MATCH(O$2,'[2]Service Requested'!$A$2:$Z$2,0))),"")</f>
        <v>5.14</v>
      </c>
      <c r="P30">
        <f>IF(AND($G30&lt;&gt;"Service Provided",$G30&lt;&gt;"Price Multiplier",$G30&lt;&gt;"Technology",$G30&lt;&gt;"Competition Type"),IF($G30&lt;&gt;"Service Requested",INDEX([1]Sheet1!$A$2:$Z$614,MATCH(($A30&amp;$C30&amp;$E30&amp;$F30&amp;$G30&amp;$H30&amp;$J30),[1]Sheet1!$Z$2:$Z$614,0),MATCH(P$2,[1]Sheet1!$A$2:$Z$2,0)),INDEX('[2]Service Requested'!$A$2:$Z$182,MATCH(($A30&amp;$C30&amp;$E30&amp;$F30&amp;$G30&amp;$H30&amp;$J30),'[2]Service Requested'!$Z$2:$Z$182,0),MATCH(P$2,'[2]Service Requested'!$A$2:$Z$2,0))),"")</f>
        <v>2.9</v>
      </c>
      <c r="Q30">
        <f>IF(AND($G30&lt;&gt;"Service Provided",$G30&lt;&gt;"Price Multiplier",$G30&lt;&gt;"Technology",$G30&lt;&gt;"Competition Type"),IF($G30&lt;&gt;"Service Requested",INDEX([1]Sheet1!$A$2:$Z$614,MATCH(($A30&amp;$C30&amp;$E30&amp;$F30&amp;$G30&amp;$H30&amp;$J30),[1]Sheet1!$Z$2:$Z$614,0),MATCH(Q$2,[1]Sheet1!$A$2:$Z$2,0)),INDEX('[2]Service Requested'!$A$2:$Z$182,MATCH(($A30&amp;$C30&amp;$E30&amp;$F30&amp;$G30&amp;$H30&amp;$J30),'[2]Service Requested'!$Z$2:$Z$182,0),MATCH(Q$2,'[2]Service Requested'!$A$2:$Z$2,0))),"")</f>
        <v>1.73</v>
      </c>
      <c r="R30">
        <f>IF(AND($G30&lt;&gt;"Service Provided",$G30&lt;&gt;"Price Multiplier",$G30&lt;&gt;"Technology",$G30&lt;&gt;"Competition Type"),IF($G30&lt;&gt;"Service Requested",INDEX([1]Sheet1!$A$2:$Z$614,MATCH(($A30&amp;$C30&amp;$E30&amp;$F30&amp;$G30&amp;$H30&amp;$J30),[1]Sheet1!$Z$2:$Z$614,0),MATCH(R$2,[1]Sheet1!$A$2:$Z$2,0)),INDEX('[2]Service Requested'!$A$2:$Z$182,MATCH(($A30&amp;$C30&amp;$E30&amp;$F30&amp;$G30&amp;$H30&amp;$J30),'[2]Service Requested'!$Z$2:$Z$182,0),MATCH(R$2,'[2]Service Requested'!$A$2:$Z$2,0))),"")</f>
        <v>3.01</v>
      </c>
      <c r="S30">
        <f>IF(AND($G30&lt;&gt;"Service Provided",$G30&lt;&gt;"Price Multiplier",$G30&lt;&gt;"Technology",$G30&lt;&gt;"Competition Type"),IF($G30&lt;&gt;"Service Requested",INDEX([1]Sheet1!$A$2:$Z$614,MATCH(($A30&amp;$C30&amp;$E30&amp;$F30&amp;$G30&amp;$H30&amp;$J30),[1]Sheet1!$Z$2:$Z$614,0),MATCH(S$2,[1]Sheet1!$A$2:$Z$2,0)),INDEX('[2]Service Requested'!$A$2:$Z$182,MATCH(($A30&amp;$C30&amp;$E30&amp;$F30&amp;$G30&amp;$H30&amp;$J30),'[2]Service Requested'!$Z$2:$Z$182,0),MATCH(S$2,'[2]Service Requested'!$A$2:$Z$2,0))),"")</f>
        <v>3.4</v>
      </c>
      <c r="T30">
        <f>IF(AND($G30&lt;&gt;"Service Provided",$G30&lt;&gt;"Price Multiplier",$G30&lt;&gt;"Technology",$G30&lt;&gt;"Competition Type"),IF($G30&lt;&gt;"Service Requested",INDEX([1]Sheet1!$A$2:$Z$614,MATCH(($A30&amp;$C30&amp;$E30&amp;$F30&amp;$G30&amp;$H30&amp;$J30),[1]Sheet1!$Z$2:$Z$614,0),MATCH(T$2,[1]Sheet1!$A$2:$Z$2,0)),INDEX('[2]Service Requested'!$A$2:$Z$182,MATCH(($A30&amp;$C30&amp;$E30&amp;$F30&amp;$G30&amp;$H30&amp;$J30),'[2]Service Requested'!$Z$2:$Z$182,0),MATCH(T$2,'[2]Service Requested'!$A$2:$Z$2,0))),"")</f>
        <v>3.6</v>
      </c>
      <c r="U30">
        <f>IF(AND($G30&lt;&gt;"Service Provided",$G30&lt;&gt;"Price Multiplier",$G30&lt;&gt;"Technology",$G30&lt;&gt;"Competition Type"),IF($G30&lt;&gt;"Service Requested",INDEX([1]Sheet1!$A$2:$Z$614,MATCH(($A30&amp;$C30&amp;$E30&amp;$F30&amp;$G30&amp;$H30&amp;$J30),[1]Sheet1!$Z$2:$Z$614,0),MATCH(U$2,[1]Sheet1!$A$2:$Z$2,0)),INDEX('[2]Service Requested'!$A$2:$Z$182,MATCH(($A30&amp;$C30&amp;$E30&amp;$F30&amp;$G30&amp;$H30&amp;$J30),'[2]Service Requested'!$Z$2:$Z$182,0),MATCH(U$2,'[2]Service Requested'!$A$2:$Z$2,0))),"")</f>
        <v>3.78</v>
      </c>
      <c r="V30">
        <f>IF(AND($G30&lt;&gt;"Service Provided",$G30&lt;&gt;"Price Multiplier",$G30&lt;&gt;"Technology",$G30&lt;&gt;"Competition Type"),IF($G30&lt;&gt;"Service Requested",INDEX([1]Sheet1!$A$2:$Z$614,MATCH(($A30&amp;$C30&amp;$E30&amp;$F30&amp;$G30&amp;$H30&amp;$J30),[1]Sheet1!$Z$2:$Z$614,0),MATCH(V$2,[1]Sheet1!$A$2:$Z$2,0)),INDEX('[2]Service Requested'!$A$2:$Z$182,MATCH(($A30&amp;$C30&amp;$E30&amp;$F30&amp;$G30&amp;$H30&amp;$J30),'[2]Service Requested'!$Z$2:$Z$182,0),MATCH(V$2,'[2]Service Requested'!$A$2:$Z$2,0))),"")</f>
        <v>3.78</v>
      </c>
      <c r="W30">
        <f>IF(AND($G30&lt;&gt;"Service Provided",$G30&lt;&gt;"Price Multiplier",$G30&lt;&gt;"Technology",$G30&lt;&gt;"Competition Type"),IF($G30&lt;&gt;"Service Requested",INDEX([1]Sheet1!$A$2:$Z$614,MATCH(($A30&amp;$C30&amp;$E30&amp;$F30&amp;$G30&amp;$H30&amp;$J30),[1]Sheet1!$Z$2:$Z$614,0),MATCH(W$2,[1]Sheet1!$A$2:$Z$2,0)),INDEX('[2]Service Requested'!$A$2:$Z$182,MATCH(($A30&amp;$C30&amp;$E30&amp;$F30&amp;$G30&amp;$H30&amp;$J30),'[2]Service Requested'!$Z$2:$Z$182,0),MATCH(W$2,'[2]Service Requested'!$A$2:$Z$2,0))),"")</f>
        <v>3.78</v>
      </c>
    </row>
    <row r="31" spans="1:23" x14ac:dyDescent="0.25">
      <c r="A31" t="s">
        <v>50</v>
      </c>
      <c r="B31" t="s">
        <v>6</v>
      </c>
      <c r="C31" t="s">
        <v>16</v>
      </c>
      <c r="D31" t="s">
        <v>17</v>
      </c>
      <c r="E31" t="s">
        <v>51</v>
      </c>
      <c r="G31" t="s">
        <v>18</v>
      </c>
      <c r="J31" t="s">
        <v>57</v>
      </c>
      <c r="L31" t="s">
        <v>52</v>
      </c>
      <c r="M31">
        <f>IF(AND($G31&lt;&gt;"Service Provided",$G31&lt;&gt;"Price Multiplier",$G31&lt;&gt;"Technology",$G31&lt;&gt;"Competition Type"),IF($G31&lt;&gt;"Service Requested",INDEX([1]Sheet1!$A$2:$Z$614,MATCH(($A31&amp;$C31&amp;$E31&amp;$F31&amp;$G31&amp;$H31&amp;$J31),[1]Sheet1!$Z$2:$Z$614,0),MATCH(M$2,[1]Sheet1!$A$2:$Z$2,0)),INDEX('[2]Service Requested'!$A$2:$Z$182,MATCH(($A31&amp;$C31&amp;$E31&amp;$F31&amp;$G31&amp;$H31&amp;$J31),'[2]Service Requested'!$Z$2:$Z$182,0),MATCH(M$2,'[2]Service Requested'!$A$2:$Z$2,0))),"")</f>
        <v>1</v>
      </c>
      <c r="N31">
        <f>IF(AND($G31&lt;&gt;"Service Provided",$G31&lt;&gt;"Price Multiplier",$G31&lt;&gt;"Technology",$G31&lt;&gt;"Competition Type"),IF($G31&lt;&gt;"Service Requested",INDEX([1]Sheet1!$A$2:$Z$614,MATCH(($A31&amp;$C31&amp;$E31&amp;$F31&amp;$G31&amp;$H31&amp;$J31),[1]Sheet1!$Z$2:$Z$614,0),MATCH(N$2,[1]Sheet1!$A$2:$Z$2,0)),INDEX('[2]Service Requested'!$A$2:$Z$182,MATCH(($A31&amp;$C31&amp;$E31&amp;$F31&amp;$G31&amp;$H31&amp;$J31),'[2]Service Requested'!$Z$2:$Z$182,0),MATCH(N$2,'[2]Service Requested'!$A$2:$Z$2,0))),"")</f>
        <v>1</v>
      </c>
      <c r="O31">
        <f>IF(AND($G31&lt;&gt;"Service Provided",$G31&lt;&gt;"Price Multiplier",$G31&lt;&gt;"Technology",$G31&lt;&gt;"Competition Type"),IF($G31&lt;&gt;"Service Requested",INDEX([1]Sheet1!$A$2:$Z$614,MATCH(($A31&amp;$C31&amp;$E31&amp;$F31&amp;$G31&amp;$H31&amp;$J31),[1]Sheet1!$Z$2:$Z$614,0),MATCH(O$2,[1]Sheet1!$A$2:$Z$2,0)),INDEX('[2]Service Requested'!$A$2:$Z$182,MATCH(($A31&amp;$C31&amp;$E31&amp;$F31&amp;$G31&amp;$H31&amp;$J31),'[2]Service Requested'!$Z$2:$Z$182,0),MATCH(O$2,'[2]Service Requested'!$A$2:$Z$2,0))),"")</f>
        <v>1</v>
      </c>
      <c r="P31">
        <f>IF(AND($G31&lt;&gt;"Service Provided",$G31&lt;&gt;"Price Multiplier",$G31&lt;&gt;"Technology",$G31&lt;&gt;"Competition Type"),IF($G31&lt;&gt;"Service Requested",INDEX([1]Sheet1!$A$2:$Z$614,MATCH(($A31&amp;$C31&amp;$E31&amp;$F31&amp;$G31&amp;$H31&amp;$J31),[1]Sheet1!$Z$2:$Z$614,0),MATCH(P$2,[1]Sheet1!$A$2:$Z$2,0)),INDEX('[2]Service Requested'!$A$2:$Z$182,MATCH(($A31&amp;$C31&amp;$E31&amp;$F31&amp;$G31&amp;$H31&amp;$J31),'[2]Service Requested'!$Z$2:$Z$182,0),MATCH(P$2,'[2]Service Requested'!$A$2:$Z$2,0))),"")</f>
        <v>1</v>
      </c>
      <c r="Q31">
        <f>IF(AND($G31&lt;&gt;"Service Provided",$G31&lt;&gt;"Price Multiplier",$G31&lt;&gt;"Technology",$G31&lt;&gt;"Competition Type"),IF($G31&lt;&gt;"Service Requested",INDEX([1]Sheet1!$A$2:$Z$614,MATCH(($A31&amp;$C31&amp;$E31&amp;$F31&amp;$G31&amp;$H31&amp;$J31),[1]Sheet1!$Z$2:$Z$614,0),MATCH(Q$2,[1]Sheet1!$A$2:$Z$2,0)),INDEX('[2]Service Requested'!$A$2:$Z$182,MATCH(($A31&amp;$C31&amp;$E31&amp;$F31&amp;$G31&amp;$H31&amp;$J31),'[2]Service Requested'!$Z$2:$Z$182,0),MATCH(Q$2,'[2]Service Requested'!$A$2:$Z$2,0))),"")</f>
        <v>1</v>
      </c>
      <c r="R31">
        <f>IF(AND($G31&lt;&gt;"Service Provided",$G31&lt;&gt;"Price Multiplier",$G31&lt;&gt;"Technology",$G31&lt;&gt;"Competition Type"),IF($G31&lt;&gt;"Service Requested",INDEX([1]Sheet1!$A$2:$Z$614,MATCH(($A31&amp;$C31&amp;$E31&amp;$F31&amp;$G31&amp;$H31&amp;$J31),[1]Sheet1!$Z$2:$Z$614,0),MATCH(R$2,[1]Sheet1!$A$2:$Z$2,0)),INDEX('[2]Service Requested'!$A$2:$Z$182,MATCH(($A31&amp;$C31&amp;$E31&amp;$F31&amp;$G31&amp;$H31&amp;$J31),'[2]Service Requested'!$Z$2:$Z$182,0),MATCH(R$2,'[2]Service Requested'!$A$2:$Z$2,0))),"")</f>
        <v>1</v>
      </c>
      <c r="S31">
        <f>IF(AND($G31&lt;&gt;"Service Provided",$G31&lt;&gt;"Price Multiplier",$G31&lt;&gt;"Technology",$G31&lt;&gt;"Competition Type"),IF($G31&lt;&gt;"Service Requested",INDEX([1]Sheet1!$A$2:$Z$614,MATCH(($A31&amp;$C31&amp;$E31&amp;$F31&amp;$G31&amp;$H31&amp;$J31),[1]Sheet1!$Z$2:$Z$614,0),MATCH(S$2,[1]Sheet1!$A$2:$Z$2,0)),INDEX('[2]Service Requested'!$A$2:$Z$182,MATCH(($A31&amp;$C31&amp;$E31&amp;$F31&amp;$G31&amp;$H31&amp;$J31),'[2]Service Requested'!$Z$2:$Z$182,0),MATCH(S$2,'[2]Service Requested'!$A$2:$Z$2,0))),"")</f>
        <v>1</v>
      </c>
      <c r="T31">
        <f>IF(AND($G31&lt;&gt;"Service Provided",$G31&lt;&gt;"Price Multiplier",$G31&lt;&gt;"Technology",$G31&lt;&gt;"Competition Type"),IF($G31&lt;&gt;"Service Requested",INDEX([1]Sheet1!$A$2:$Z$614,MATCH(($A31&amp;$C31&amp;$E31&amp;$F31&amp;$G31&amp;$H31&amp;$J31),[1]Sheet1!$Z$2:$Z$614,0),MATCH(T$2,[1]Sheet1!$A$2:$Z$2,0)),INDEX('[2]Service Requested'!$A$2:$Z$182,MATCH(($A31&amp;$C31&amp;$E31&amp;$F31&amp;$G31&amp;$H31&amp;$J31),'[2]Service Requested'!$Z$2:$Z$182,0),MATCH(T$2,'[2]Service Requested'!$A$2:$Z$2,0))),"")</f>
        <v>1</v>
      </c>
      <c r="U31">
        <f>IF(AND($G31&lt;&gt;"Service Provided",$G31&lt;&gt;"Price Multiplier",$G31&lt;&gt;"Technology",$G31&lt;&gt;"Competition Type"),IF($G31&lt;&gt;"Service Requested",INDEX([1]Sheet1!$A$2:$Z$614,MATCH(($A31&amp;$C31&amp;$E31&amp;$F31&amp;$G31&amp;$H31&amp;$J31),[1]Sheet1!$Z$2:$Z$614,0),MATCH(U$2,[1]Sheet1!$A$2:$Z$2,0)),INDEX('[2]Service Requested'!$A$2:$Z$182,MATCH(($A31&amp;$C31&amp;$E31&amp;$F31&amp;$G31&amp;$H31&amp;$J31),'[2]Service Requested'!$Z$2:$Z$182,0),MATCH(U$2,'[2]Service Requested'!$A$2:$Z$2,0))),"")</f>
        <v>1</v>
      </c>
      <c r="V31">
        <f>IF(AND($G31&lt;&gt;"Service Provided",$G31&lt;&gt;"Price Multiplier",$G31&lt;&gt;"Technology",$G31&lt;&gt;"Competition Type"),IF($G31&lt;&gt;"Service Requested",INDEX([1]Sheet1!$A$2:$Z$614,MATCH(($A31&amp;$C31&amp;$E31&amp;$F31&amp;$G31&amp;$H31&amp;$J31),[1]Sheet1!$Z$2:$Z$614,0),MATCH(V$2,[1]Sheet1!$A$2:$Z$2,0)),INDEX('[2]Service Requested'!$A$2:$Z$182,MATCH(($A31&amp;$C31&amp;$E31&amp;$F31&amp;$G31&amp;$H31&amp;$J31),'[2]Service Requested'!$Z$2:$Z$182,0),MATCH(V$2,'[2]Service Requested'!$A$2:$Z$2,0))),"")</f>
        <v>1</v>
      </c>
      <c r="W31">
        <f>IF(AND($G31&lt;&gt;"Service Provided",$G31&lt;&gt;"Price Multiplier",$G31&lt;&gt;"Technology",$G31&lt;&gt;"Competition Type"),IF($G31&lt;&gt;"Service Requested",INDEX([1]Sheet1!$A$2:$Z$614,MATCH(($A31&amp;$C31&amp;$E31&amp;$F31&amp;$G31&amp;$H31&amp;$J31),[1]Sheet1!$Z$2:$Z$614,0),MATCH(W$2,[1]Sheet1!$A$2:$Z$2,0)),INDEX('[2]Service Requested'!$A$2:$Z$182,MATCH(($A31&amp;$C31&amp;$E31&amp;$F31&amp;$G31&amp;$H31&amp;$J31),'[2]Service Requested'!$Z$2:$Z$182,0),MATCH(W$2,'[2]Service Requested'!$A$2:$Z$2,0))),"")</f>
        <v>1</v>
      </c>
    </row>
    <row r="32" spans="1:23" x14ac:dyDescent="0.25">
      <c r="A32" t="s">
        <v>50</v>
      </c>
      <c r="B32" t="s">
        <v>6</v>
      </c>
      <c r="C32" t="s">
        <v>16</v>
      </c>
      <c r="D32" t="s">
        <v>17</v>
      </c>
      <c r="E32" t="s">
        <v>51</v>
      </c>
      <c r="G32" t="s">
        <v>58</v>
      </c>
      <c r="H32" t="s">
        <v>59</v>
      </c>
      <c r="I32" t="s">
        <v>60</v>
      </c>
      <c r="K32" t="s">
        <v>61</v>
      </c>
      <c r="L32" t="s">
        <v>62</v>
      </c>
      <c r="M32">
        <f>IF(AND($G32&lt;&gt;"Service Provided",$G32&lt;&gt;"Price Multiplier",$G32&lt;&gt;"Technology",$G32&lt;&gt;"Competition Type"),IF($G32&lt;&gt;"Service Requested",INDEX([1]Sheet1!$A$2:$Z$614,MATCH(($A32&amp;$C32&amp;$E32&amp;$F32&amp;$G32&amp;$H32&amp;$J32),[1]Sheet1!$Z$2:$Z$614,0),MATCH(M$2,[1]Sheet1!$A$2:$Z$2,0)),INDEX('[2]Service Requested'!$A$2:$Z$182,MATCH(($A32&amp;$C32&amp;$E32&amp;$F32&amp;$G32&amp;$H32&amp;$J32),'[2]Service Requested'!$Z$2:$Z$182,0),MATCH(M$2,'[2]Service Requested'!$A$2:$Z$2,0))),"")</f>
        <v>5.0659506393256851E-2</v>
      </c>
      <c r="N32">
        <f>IF(AND($G32&lt;&gt;"Service Provided",$G32&lt;&gt;"Price Multiplier",$G32&lt;&gt;"Technology",$G32&lt;&gt;"Competition Type"),IF($G32&lt;&gt;"Service Requested",INDEX([1]Sheet1!$A$2:$Z$614,MATCH(($A32&amp;$C32&amp;$E32&amp;$F32&amp;$G32&amp;$H32&amp;$J32),[1]Sheet1!$Z$2:$Z$614,0),MATCH(N$2,[1]Sheet1!$A$2:$Z$2,0)),INDEX('[2]Service Requested'!$A$2:$Z$182,MATCH(($A32&amp;$C32&amp;$E32&amp;$F32&amp;$G32&amp;$H32&amp;$J32),'[2]Service Requested'!$Z$2:$Z$182,0),MATCH(N$2,'[2]Service Requested'!$A$2:$Z$2,0))),"")</f>
        <v>5.0269095405659998E-2</v>
      </c>
      <c r="O32">
        <f>IF(AND($G32&lt;&gt;"Service Provided",$G32&lt;&gt;"Price Multiplier",$G32&lt;&gt;"Technology",$G32&lt;&gt;"Competition Type"),IF($G32&lt;&gt;"Service Requested",INDEX([1]Sheet1!$A$2:$Z$614,MATCH(($A32&amp;$C32&amp;$E32&amp;$F32&amp;$G32&amp;$H32&amp;$J32),[1]Sheet1!$Z$2:$Z$614,0),MATCH(O$2,[1]Sheet1!$A$2:$Z$2,0)),INDEX('[2]Service Requested'!$A$2:$Z$182,MATCH(($A32&amp;$C32&amp;$E32&amp;$F32&amp;$G32&amp;$H32&amp;$J32),'[2]Service Requested'!$Z$2:$Z$182,0),MATCH(O$2,'[2]Service Requested'!$A$2:$Z$2,0))),"")</f>
        <v>4.9926715324116293E-2</v>
      </c>
      <c r="P32">
        <f>IF(AND($G32&lt;&gt;"Service Provided",$G32&lt;&gt;"Price Multiplier",$G32&lt;&gt;"Technology",$G32&lt;&gt;"Competition Type"),IF($G32&lt;&gt;"Service Requested",INDEX([1]Sheet1!$A$2:$Z$614,MATCH(($A32&amp;$C32&amp;$E32&amp;$F32&amp;$G32&amp;$H32&amp;$J32),[1]Sheet1!$Z$2:$Z$614,0),MATCH(P$2,[1]Sheet1!$A$2:$Z$2,0)),INDEX('[2]Service Requested'!$A$2:$Z$182,MATCH(($A32&amp;$C32&amp;$E32&amp;$F32&amp;$G32&amp;$H32&amp;$J32),'[2]Service Requested'!$Z$2:$Z$182,0),MATCH(P$2,'[2]Service Requested'!$A$2:$Z$2,0))),"")</f>
        <v>4.9020411139724628E-2</v>
      </c>
      <c r="Q32">
        <f>IF(AND($G32&lt;&gt;"Service Provided",$G32&lt;&gt;"Price Multiplier",$G32&lt;&gt;"Technology",$G32&lt;&gt;"Competition Type"),IF($G32&lt;&gt;"Service Requested",INDEX([1]Sheet1!$A$2:$Z$614,MATCH(($A32&amp;$C32&amp;$E32&amp;$F32&amp;$G32&amp;$H32&amp;$J32),[1]Sheet1!$Z$2:$Z$614,0),MATCH(Q$2,[1]Sheet1!$A$2:$Z$2,0)),INDEX('[2]Service Requested'!$A$2:$Z$182,MATCH(($A32&amp;$C32&amp;$E32&amp;$F32&amp;$G32&amp;$H32&amp;$J32),'[2]Service Requested'!$Z$2:$Z$182,0),MATCH(Q$2,'[2]Service Requested'!$A$2:$Z$2,0))),"")</f>
        <v>4.8970518393498863E-2</v>
      </c>
      <c r="R32">
        <f>IF(AND($G32&lt;&gt;"Service Provided",$G32&lt;&gt;"Price Multiplier",$G32&lt;&gt;"Technology",$G32&lt;&gt;"Competition Type"),IF($G32&lt;&gt;"Service Requested",INDEX([1]Sheet1!$A$2:$Z$614,MATCH(($A32&amp;$C32&amp;$E32&amp;$F32&amp;$G32&amp;$H32&amp;$J32),[1]Sheet1!$Z$2:$Z$614,0),MATCH(R$2,[1]Sheet1!$A$2:$Z$2,0)),INDEX('[2]Service Requested'!$A$2:$Z$182,MATCH(($A32&amp;$C32&amp;$E32&amp;$F32&amp;$G32&amp;$H32&amp;$J32),'[2]Service Requested'!$Z$2:$Z$182,0),MATCH(R$2,'[2]Service Requested'!$A$2:$Z$2,0))),"")</f>
        <v>4.8970518393498863E-2</v>
      </c>
      <c r="S32">
        <f>IF(AND($G32&lt;&gt;"Service Provided",$G32&lt;&gt;"Price Multiplier",$G32&lt;&gt;"Technology",$G32&lt;&gt;"Competition Type"),IF($G32&lt;&gt;"Service Requested",INDEX([1]Sheet1!$A$2:$Z$614,MATCH(($A32&amp;$C32&amp;$E32&amp;$F32&amp;$G32&amp;$H32&amp;$J32),[1]Sheet1!$Z$2:$Z$614,0),MATCH(S$2,[1]Sheet1!$A$2:$Z$2,0)),INDEX('[2]Service Requested'!$A$2:$Z$182,MATCH(($A32&amp;$C32&amp;$E32&amp;$F32&amp;$G32&amp;$H32&amp;$J32),'[2]Service Requested'!$Z$2:$Z$182,0),MATCH(S$2,'[2]Service Requested'!$A$2:$Z$2,0))),"")</f>
        <v>4.8970518393498863E-2</v>
      </c>
      <c r="T32">
        <f>IF(AND($G32&lt;&gt;"Service Provided",$G32&lt;&gt;"Price Multiplier",$G32&lt;&gt;"Technology",$G32&lt;&gt;"Competition Type"),IF($G32&lt;&gt;"Service Requested",INDEX([1]Sheet1!$A$2:$Z$614,MATCH(($A32&amp;$C32&amp;$E32&amp;$F32&amp;$G32&amp;$H32&amp;$J32),[1]Sheet1!$Z$2:$Z$614,0),MATCH(T$2,[1]Sheet1!$A$2:$Z$2,0)),INDEX('[2]Service Requested'!$A$2:$Z$182,MATCH(($A32&amp;$C32&amp;$E32&amp;$F32&amp;$G32&amp;$H32&amp;$J32),'[2]Service Requested'!$Z$2:$Z$182,0),MATCH(T$2,'[2]Service Requested'!$A$2:$Z$2,0))),"")</f>
        <v>4.8970518393498863E-2</v>
      </c>
      <c r="U32">
        <f>IF(AND($G32&lt;&gt;"Service Provided",$G32&lt;&gt;"Price Multiplier",$G32&lt;&gt;"Technology",$G32&lt;&gt;"Competition Type"),IF($G32&lt;&gt;"Service Requested",INDEX([1]Sheet1!$A$2:$Z$614,MATCH(($A32&amp;$C32&amp;$E32&amp;$F32&amp;$G32&amp;$H32&amp;$J32),[1]Sheet1!$Z$2:$Z$614,0),MATCH(U$2,[1]Sheet1!$A$2:$Z$2,0)),INDEX('[2]Service Requested'!$A$2:$Z$182,MATCH(($A32&amp;$C32&amp;$E32&amp;$F32&amp;$G32&amp;$H32&amp;$J32),'[2]Service Requested'!$Z$2:$Z$182,0),MATCH(U$2,'[2]Service Requested'!$A$2:$Z$2,0))),"")</f>
        <v>4.8970518393498863E-2</v>
      </c>
      <c r="V32">
        <f>IF(AND($G32&lt;&gt;"Service Provided",$G32&lt;&gt;"Price Multiplier",$G32&lt;&gt;"Technology",$G32&lt;&gt;"Competition Type"),IF($G32&lt;&gt;"Service Requested",INDEX([1]Sheet1!$A$2:$Z$614,MATCH(($A32&amp;$C32&amp;$E32&amp;$F32&amp;$G32&amp;$H32&amp;$J32),[1]Sheet1!$Z$2:$Z$614,0),MATCH(V$2,[1]Sheet1!$A$2:$Z$2,0)),INDEX('[2]Service Requested'!$A$2:$Z$182,MATCH(($A32&amp;$C32&amp;$E32&amp;$F32&amp;$G32&amp;$H32&amp;$J32),'[2]Service Requested'!$Z$2:$Z$182,0),MATCH(V$2,'[2]Service Requested'!$A$2:$Z$2,0))),"")</f>
        <v>4.8970518393498863E-2</v>
      </c>
      <c r="W32">
        <f>IF(AND($G32&lt;&gt;"Service Provided",$G32&lt;&gt;"Price Multiplier",$G32&lt;&gt;"Technology",$G32&lt;&gt;"Competition Type"),IF($G32&lt;&gt;"Service Requested",INDEX([1]Sheet1!$A$2:$Z$614,MATCH(($A32&amp;$C32&amp;$E32&amp;$F32&amp;$G32&amp;$H32&amp;$J32),[1]Sheet1!$Z$2:$Z$614,0),MATCH(W$2,[1]Sheet1!$A$2:$Z$2,0)),INDEX('[2]Service Requested'!$A$2:$Z$182,MATCH(($A32&amp;$C32&amp;$E32&amp;$F32&amp;$G32&amp;$H32&amp;$J32),'[2]Service Requested'!$Z$2:$Z$182,0),MATCH(W$2,'[2]Service Requested'!$A$2:$Z$2,0))),"")</f>
        <v>4.8970518393498863E-2</v>
      </c>
    </row>
    <row r="33" spans="1:23" x14ac:dyDescent="0.25">
      <c r="A33" t="s">
        <v>50</v>
      </c>
      <c r="B33" t="s">
        <v>6</v>
      </c>
      <c r="C33" t="s">
        <v>16</v>
      </c>
      <c r="D33" t="s">
        <v>17</v>
      </c>
      <c r="E33" t="s">
        <v>51</v>
      </c>
      <c r="G33" t="s">
        <v>58</v>
      </c>
      <c r="H33" t="s">
        <v>63</v>
      </c>
      <c r="I33" t="s">
        <v>60</v>
      </c>
      <c r="K33" t="s">
        <v>61</v>
      </c>
      <c r="L33" t="s">
        <v>64</v>
      </c>
      <c r="M33">
        <f>IF(AND($G33&lt;&gt;"Service Provided",$G33&lt;&gt;"Price Multiplier",$G33&lt;&gt;"Technology",$G33&lt;&gt;"Competition Type"),IF($G33&lt;&gt;"Service Requested",INDEX([1]Sheet1!$A$2:$Z$614,MATCH(($A33&amp;$C33&amp;$E33&amp;$F33&amp;$G33&amp;$H33&amp;$J33),[1]Sheet1!$Z$2:$Z$614,0),MATCH(M$2,[1]Sheet1!$A$2:$Z$2,0)),INDEX('[2]Service Requested'!$A$2:$Z$182,MATCH(($A33&amp;$C33&amp;$E33&amp;$F33&amp;$G33&amp;$H33&amp;$J33),'[2]Service Requested'!$Z$2:$Z$182,0),MATCH(M$2,'[2]Service Requested'!$A$2:$Z$2,0))),"")</f>
        <v>9.7394051232794818E-7</v>
      </c>
      <c r="N33">
        <f>IF(AND($G33&lt;&gt;"Service Provided",$G33&lt;&gt;"Price Multiplier",$G33&lt;&gt;"Technology",$G33&lt;&gt;"Competition Type"),IF($G33&lt;&gt;"Service Requested",INDEX([1]Sheet1!$A$2:$Z$614,MATCH(($A33&amp;$C33&amp;$E33&amp;$F33&amp;$G33&amp;$H33&amp;$J33),[1]Sheet1!$Z$2:$Z$614,0),MATCH(N$2,[1]Sheet1!$A$2:$Z$2,0)),INDEX('[2]Service Requested'!$A$2:$Z$182,MATCH(($A33&amp;$C33&amp;$E33&amp;$F33&amp;$G33&amp;$H33&amp;$J33),'[2]Service Requested'!$Z$2:$Z$182,0),MATCH(N$2,'[2]Service Requested'!$A$2:$Z$2,0))),"")</f>
        <v>9.6706745968712354E-7</v>
      </c>
      <c r="O33">
        <f>IF(AND($G33&lt;&gt;"Service Provided",$G33&lt;&gt;"Price Multiplier",$G33&lt;&gt;"Technology",$G33&lt;&gt;"Competition Type"),IF($G33&lt;&gt;"Service Requested",INDEX([1]Sheet1!$A$2:$Z$614,MATCH(($A33&amp;$C33&amp;$E33&amp;$F33&amp;$G33&amp;$H33&amp;$J33),[1]Sheet1!$Z$2:$Z$614,0),MATCH(O$2,[1]Sheet1!$A$2:$Z$2,0)),INDEX('[2]Service Requested'!$A$2:$Z$182,MATCH(($A33&amp;$C33&amp;$E33&amp;$F33&amp;$G33&amp;$H33&amp;$J33),'[2]Service Requested'!$Z$2:$Z$182,0),MATCH(O$2,'[2]Service Requested'!$A$2:$Z$2,0))),"")</f>
        <v>9.6053998074030376E-7</v>
      </c>
      <c r="P33">
        <f>IF(AND($G33&lt;&gt;"Service Provided",$G33&lt;&gt;"Price Multiplier",$G33&lt;&gt;"Technology",$G33&lt;&gt;"Competition Type"),IF($G33&lt;&gt;"Service Requested",INDEX([1]Sheet1!$A$2:$Z$614,MATCH(($A33&amp;$C33&amp;$E33&amp;$F33&amp;$G33&amp;$H33&amp;$J33),[1]Sheet1!$Z$2:$Z$614,0),MATCH(P$2,[1]Sheet1!$A$2:$Z$2,0)),INDEX('[2]Service Requested'!$A$2:$Z$182,MATCH(($A33&amp;$C33&amp;$E33&amp;$F33&amp;$G33&amp;$H33&amp;$J33),'[2]Service Requested'!$Z$2:$Z$182,0),MATCH(P$2,'[2]Service Requested'!$A$2:$Z$2,0))),"")</f>
        <v>9.4291540484527353E-7</v>
      </c>
      <c r="Q33">
        <f>IF(AND($G33&lt;&gt;"Service Provided",$G33&lt;&gt;"Price Multiplier",$G33&lt;&gt;"Technology",$G33&lt;&gt;"Competition Type"),IF($G33&lt;&gt;"Service Requested",INDEX([1]Sheet1!$A$2:$Z$614,MATCH(($A33&amp;$C33&amp;$E33&amp;$F33&amp;$G33&amp;$H33&amp;$J33),[1]Sheet1!$Z$2:$Z$614,0),MATCH(Q$2,[1]Sheet1!$A$2:$Z$2,0)),INDEX('[2]Service Requested'!$A$2:$Z$182,MATCH(($A33&amp;$C33&amp;$E33&amp;$F33&amp;$G33&amp;$H33&amp;$J33),'[2]Service Requested'!$Z$2:$Z$182,0),MATCH(Q$2,'[2]Service Requested'!$A$2:$Z$2,0))),"")</f>
        <v>9.4195570993630577E-7</v>
      </c>
      <c r="R33">
        <f>IF(AND($G33&lt;&gt;"Service Provided",$G33&lt;&gt;"Price Multiplier",$G33&lt;&gt;"Technology",$G33&lt;&gt;"Competition Type"),IF($G33&lt;&gt;"Service Requested",INDEX([1]Sheet1!$A$2:$Z$614,MATCH(($A33&amp;$C33&amp;$E33&amp;$F33&amp;$G33&amp;$H33&amp;$J33),[1]Sheet1!$Z$2:$Z$614,0),MATCH(R$2,[1]Sheet1!$A$2:$Z$2,0)),INDEX('[2]Service Requested'!$A$2:$Z$182,MATCH(($A33&amp;$C33&amp;$E33&amp;$F33&amp;$G33&amp;$H33&amp;$J33),'[2]Service Requested'!$Z$2:$Z$182,0),MATCH(R$2,'[2]Service Requested'!$A$2:$Z$2,0))),"")</f>
        <v>9.4195570993630577E-7</v>
      </c>
      <c r="S33">
        <f>IF(AND($G33&lt;&gt;"Service Provided",$G33&lt;&gt;"Price Multiplier",$G33&lt;&gt;"Technology",$G33&lt;&gt;"Competition Type"),IF($G33&lt;&gt;"Service Requested",INDEX([1]Sheet1!$A$2:$Z$614,MATCH(($A33&amp;$C33&amp;$E33&amp;$F33&amp;$G33&amp;$H33&amp;$J33),[1]Sheet1!$Z$2:$Z$614,0),MATCH(S$2,[1]Sheet1!$A$2:$Z$2,0)),INDEX('[2]Service Requested'!$A$2:$Z$182,MATCH(($A33&amp;$C33&amp;$E33&amp;$F33&amp;$G33&amp;$H33&amp;$J33),'[2]Service Requested'!$Z$2:$Z$182,0),MATCH(S$2,'[2]Service Requested'!$A$2:$Z$2,0))),"")</f>
        <v>9.4195570993630577E-7</v>
      </c>
      <c r="T33">
        <f>IF(AND($G33&lt;&gt;"Service Provided",$G33&lt;&gt;"Price Multiplier",$G33&lt;&gt;"Technology",$G33&lt;&gt;"Competition Type"),IF($G33&lt;&gt;"Service Requested",INDEX([1]Sheet1!$A$2:$Z$614,MATCH(($A33&amp;$C33&amp;$E33&amp;$F33&amp;$G33&amp;$H33&amp;$J33),[1]Sheet1!$Z$2:$Z$614,0),MATCH(T$2,[1]Sheet1!$A$2:$Z$2,0)),INDEX('[2]Service Requested'!$A$2:$Z$182,MATCH(($A33&amp;$C33&amp;$E33&amp;$F33&amp;$G33&amp;$H33&amp;$J33),'[2]Service Requested'!$Z$2:$Z$182,0),MATCH(T$2,'[2]Service Requested'!$A$2:$Z$2,0))),"")</f>
        <v>9.4195570993630577E-7</v>
      </c>
      <c r="U33">
        <f>IF(AND($G33&lt;&gt;"Service Provided",$G33&lt;&gt;"Price Multiplier",$G33&lt;&gt;"Technology",$G33&lt;&gt;"Competition Type"),IF($G33&lt;&gt;"Service Requested",INDEX([1]Sheet1!$A$2:$Z$614,MATCH(($A33&amp;$C33&amp;$E33&amp;$F33&amp;$G33&amp;$H33&amp;$J33),[1]Sheet1!$Z$2:$Z$614,0),MATCH(U$2,[1]Sheet1!$A$2:$Z$2,0)),INDEX('[2]Service Requested'!$A$2:$Z$182,MATCH(($A33&amp;$C33&amp;$E33&amp;$F33&amp;$G33&amp;$H33&amp;$J33),'[2]Service Requested'!$Z$2:$Z$182,0),MATCH(U$2,'[2]Service Requested'!$A$2:$Z$2,0))),"")</f>
        <v>9.4195570993630577E-7</v>
      </c>
      <c r="V33">
        <f>IF(AND($G33&lt;&gt;"Service Provided",$G33&lt;&gt;"Price Multiplier",$G33&lt;&gt;"Technology",$G33&lt;&gt;"Competition Type"),IF($G33&lt;&gt;"Service Requested",INDEX([1]Sheet1!$A$2:$Z$614,MATCH(($A33&amp;$C33&amp;$E33&amp;$F33&amp;$G33&amp;$H33&amp;$J33),[1]Sheet1!$Z$2:$Z$614,0),MATCH(V$2,[1]Sheet1!$A$2:$Z$2,0)),INDEX('[2]Service Requested'!$A$2:$Z$182,MATCH(($A33&amp;$C33&amp;$E33&amp;$F33&amp;$G33&amp;$H33&amp;$J33),'[2]Service Requested'!$Z$2:$Z$182,0),MATCH(V$2,'[2]Service Requested'!$A$2:$Z$2,0))),"")</f>
        <v>9.4195570993630577E-7</v>
      </c>
      <c r="W33">
        <f>IF(AND($G33&lt;&gt;"Service Provided",$G33&lt;&gt;"Price Multiplier",$G33&lt;&gt;"Technology",$G33&lt;&gt;"Competition Type"),IF($G33&lt;&gt;"Service Requested",INDEX([1]Sheet1!$A$2:$Z$614,MATCH(($A33&amp;$C33&amp;$E33&amp;$F33&amp;$G33&amp;$H33&amp;$J33),[1]Sheet1!$Z$2:$Z$614,0),MATCH(W$2,[1]Sheet1!$A$2:$Z$2,0)),INDEX('[2]Service Requested'!$A$2:$Z$182,MATCH(($A33&amp;$C33&amp;$E33&amp;$F33&amp;$G33&amp;$H33&amp;$J33),'[2]Service Requested'!$Z$2:$Z$182,0),MATCH(W$2,'[2]Service Requested'!$A$2:$Z$2,0))),"")</f>
        <v>9.4195570993630577E-7</v>
      </c>
    </row>
    <row r="34" spans="1:23" x14ac:dyDescent="0.25">
      <c r="A34" t="s">
        <v>50</v>
      </c>
      <c r="B34" t="s">
        <v>6</v>
      </c>
      <c r="C34" t="s">
        <v>16</v>
      </c>
      <c r="D34" t="s">
        <v>17</v>
      </c>
      <c r="E34" t="s">
        <v>51</v>
      </c>
      <c r="G34" t="s">
        <v>58</v>
      </c>
      <c r="H34" t="s">
        <v>65</v>
      </c>
      <c r="I34" t="s">
        <v>60</v>
      </c>
      <c r="K34" t="s">
        <v>61</v>
      </c>
      <c r="L34" t="s">
        <v>66</v>
      </c>
      <c r="M34">
        <f>IF(AND($G34&lt;&gt;"Service Provided",$G34&lt;&gt;"Price Multiplier",$G34&lt;&gt;"Technology",$G34&lt;&gt;"Competition Type"),IF($G34&lt;&gt;"Service Requested",INDEX([1]Sheet1!$A$2:$Z$614,MATCH(($A34&amp;$C34&amp;$E34&amp;$F34&amp;$G34&amp;$H34&amp;$J34),[1]Sheet1!$Z$2:$Z$614,0),MATCH(M$2,[1]Sheet1!$A$2:$Z$2,0)),INDEX('[2]Service Requested'!$A$2:$Z$182,MATCH(($A34&amp;$C34&amp;$E34&amp;$F34&amp;$G34&amp;$H34&amp;$J34),'[2]Service Requested'!$Z$2:$Z$182,0),MATCH(M$2,'[2]Service Requested'!$A$2:$Z$2,0))),"")</f>
        <v>8.6864964613033235E-7</v>
      </c>
      <c r="N34">
        <f>IF(AND($G34&lt;&gt;"Service Provided",$G34&lt;&gt;"Price Multiplier",$G34&lt;&gt;"Technology",$G34&lt;&gt;"Competition Type"),IF($G34&lt;&gt;"Service Requested",INDEX([1]Sheet1!$A$2:$Z$614,MATCH(($A34&amp;$C34&amp;$E34&amp;$F34&amp;$G34&amp;$H34&amp;$J34),[1]Sheet1!$Z$2:$Z$614,0),MATCH(N$2,[1]Sheet1!$A$2:$Z$2,0)),INDEX('[2]Service Requested'!$A$2:$Z$182,MATCH(($A34&amp;$C34&amp;$E34&amp;$F34&amp;$G34&amp;$H34&amp;$J34),'[2]Service Requested'!$Z$2:$Z$182,0),MATCH(N$2,'[2]Service Requested'!$A$2:$Z$2,0))),"")</f>
        <v>8.6251962620743449E-7</v>
      </c>
      <c r="O34">
        <f>IF(AND($G34&lt;&gt;"Service Provided",$G34&lt;&gt;"Price Multiplier",$G34&lt;&gt;"Technology",$G34&lt;&gt;"Competition Type"),IF($G34&lt;&gt;"Service Requested",INDEX([1]Sheet1!$A$2:$Z$614,MATCH(($A34&amp;$C34&amp;$E34&amp;$F34&amp;$G34&amp;$H34&amp;$J34),[1]Sheet1!$Z$2:$Z$614,0),MATCH(O$2,[1]Sheet1!$A$2:$Z$2,0)),INDEX('[2]Service Requested'!$A$2:$Z$182,MATCH(($A34&amp;$C34&amp;$E34&amp;$F34&amp;$G34&amp;$H34&amp;$J34),'[2]Service Requested'!$Z$2:$Z$182,0),MATCH(O$2,'[2]Service Requested'!$A$2:$Z$2,0))),"")</f>
        <v>8.5669782066027099E-7</v>
      </c>
      <c r="P34">
        <f>IF(AND($G34&lt;&gt;"Service Provided",$G34&lt;&gt;"Price Multiplier",$G34&lt;&gt;"Technology",$G34&lt;&gt;"Competition Type"),IF($G34&lt;&gt;"Service Requested",INDEX([1]Sheet1!$A$2:$Z$614,MATCH(($A34&amp;$C34&amp;$E34&amp;$F34&amp;$G34&amp;$H34&amp;$J34),[1]Sheet1!$Z$2:$Z$614,0),MATCH(P$2,[1]Sheet1!$A$2:$Z$2,0)),INDEX('[2]Service Requested'!$A$2:$Z$182,MATCH(($A34&amp;$C34&amp;$E34&amp;$F34&amp;$G34&amp;$H34&amp;$J34),'[2]Service Requested'!$Z$2:$Z$182,0),MATCH(P$2,'[2]Service Requested'!$A$2:$Z$2,0))),"")</f>
        <v>8.409786043214603E-7</v>
      </c>
      <c r="Q34">
        <f>IF(AND($G34&lt;&gt;"Service Provided",$G34&lt;&gt;"Price Multiplier",$G34&lt;&gt;"Technology",$G34&lt;&gt;"Competition Type"),IF($G34&lt;&gt;"Service Requested",INDEX([1]Sheet1!$A$2:$Z$614,MATCH(($A34&amp;$C34&amp;$E34&amp;$F34&amp;$G34&amp;$H34&amp;$J34),[1]Sheet1!$Z$2:$Z$614,0),MATCH(Q$2,[1]Sheet1!$A$2:$Z$2,0)),INDEX('[2]Service Requested'!$A$2:$Z$182,MATCH(($A34&amp;$C34&amp;$E34&amp;$F34&amp;$G34&amp;$H34&amp;$J34),'[2]Service Requested'!$Z$2:$Z$182,0),MATCH(Q$2,'[2]Service Requested'!$A$2:$Z$2,0))),"")</f>
        <v>8.4012266021346199E-7</v>
      </c>
      <c r="R34">
        <f>IF(AND($G34&lt;&gt;"Service Provided",$G34&lt;&gt;"Price Multiplier",$G34&lt;&gt;"Technology",$G34&lt;&gt;"Competition Type"),IF($G34&lt;&gt;"Service Requested",INDEX([1]Sheet1!$A$2:$Z$614,MATCH(($A34&amp;$C34&amp;$E34&amp;$F34&amp;$G34&amp;$H34&amp;$J34),[1]Sheet1!$Z$2:$Z$614,0),MATCH(R$2,[1]Sheet1!$A$2:$Z$2,0)),INDEX('[2]Service Requested'!$A$2:$Z$182,MATCH(($A34&amp;$C34&amp;$E34&amp;$F34&amp;$G34&amp;$H34&amp;$J34),'[2]Service Requested'!$Z$2:$Z$182,0),MATCH(R$2,'[2]Service Requested'!$A$2:$Z$2,0))),"")</f>
        <v>8.4012266021346199E-7</v>
      </c>
      <c r="S34">
        <f>IF(AND($G34&lt;&gt;"Service Provided",$G34&lt;&gt;"Price Multiplier",$G34&lt;&gt;"Technology",$G34&lt;&gt;"Competition Type"),IF($G34&lt;&gt;"Service Requested",INDEX([1]Sheet1!$A$2:$Z$614,MATCH(($A34&amp;$C34&amp;$E34&amp;$F34&amp;$G34&amp;$H34&amp;$J34),[1]Sheet1!$Z$2:$Z$614,0),MATCH(S$2,[1]Sheet1!$A$2:$Z$2,0)),INDEX('[2]Service Requested'!$A$2:$Z$182,MATCH(($A34&amp;$C34&amp;$E34&amp;$F34&amp;$G34&amp;$H34&amp;$J34),'[2]Service Requested'!$Z$2:$Z$182,0),MATCH(S$2,'[2]Service Requested'!$A$2:$Z$2,0))),"")</f>
        <v>8.4012266021346199E-7</v>
      </c>
      <c r="T34">
        <f>IF(AND($G34&lt;&gt;"Service Provided",$G34&lt;&gt;"Price Multiplier",$G34&lt;&gt;"Technology",$G34&lt;&gt;"Competition Type"),IF($G34&lt;&gt;"Service Requested",INDEX([1]Sheet1!$A$2:$Z$614,MATCH(($A34&amp;$C34&amp;$E34&amp;$F34&amp;$G34&amp;$H34&amp;$J34),[1]Sheet1!$Z$2:$Z$614,0),MATCH(T$2,[1]Sheet1!$A$2:$Z$2,0)),INDEX('[2]Service Requested'!$A$2:$Z$182,MATCH(($A34&amp;$C34&amp;$E34&amp;$F34&amp;$G34&amp;$H34&amp;$J34),'[2]Service Requested'!$Z$2:$Z$182,0),MATCH(T$2,'[2]Service Requested'!$A$2:$Z$2,0))),"")</f>
        <v>8.4012266021346199E-7</v>
      </c>
      <c r="U34">
        <f>IF(AND($G34&lt;&gt;"Service Provided",$G34&lt;&gt;"Price Multiplier",$G34&lt;&gt;"Technology",$G34&lt;&gt;"Competition Type"),IF($G34&lt;&gt;"Service Requested",INDEX([1]Sheet1!$A$2:$Z$614,MATCH(($A34&amp;$C34&amp;$E34&amp;$F34&amp;$G34&amp;$H34&amp;$J34),[1]Sheet1!$Z$2:$Z$614,0),MATCH(U$2,[1]Sheet1!$A$2:$Z$2,0)),INDEX('[2]Service Requested'!$A$2:$Z$182,MATCH(($A34&amp;$C34&amp;$E34&amp;$F34&amp;$G34&amp;$H34&amp;$J34),'[2]Service Requested'!$Z$2:$Z$182,0),MATCH(U$2,'[2]Service Requested'!$A$2:$Z$2,0))),"")</f>
        <v>8.4012266021346199E-7</v>
      </c>
      <c r="V34">
        <f>IF(AND($G34&lt;&gt;"Service Provided",$G34&lt;&gt;"Price Multiplier",$G34&lt;&gt;"Technology",$G34&lt;&gt;"Competition Type"),IF($G34&lt;&gt;"Service Requested",INDEX([1]Sheet1!$A$2:$Z$614,MATCH(($A34&amp;$C34&amp;$E34&amp;$F34&amp;$G34&amp;$H34&amp;$J34),[1]Sheet1!$Z$2:$Z$614,0),MATCH(V$2,[1]Sheet1!$A$2:$Z$2,0)),INDEX('[2]Service Requested'!$A$2:$Z$182,MATCH(($A34&amp;$C34&amp;$E34&amp;$F34&amp;$G34&amp;$H34&amp;$J34),'[2]Service Requested'!$Z$2:$Z$182,0),MATCH(V$2,'[2]Service Requested'!$A$2:$Z$2,0))),"")</f>
        <v>8.4012266021346199E-7</v>
      </c>
      <c r="W34">
        <f>IF(AND($G34&lt;&gt;"Service Provided",$G34&lt;&gt;"Price Multiplier",$G34&lt;&gt;"Technology",$G34&lt;&gt;"Competition Type"),IF($G34&lt;&gt;"Service Requested",INDEX([1]Sheet1!$A$2:$Z$614,MATCH(($A34&amp;$C34&amp;$E34&amp;$F34&amp;$G34&amp;$H34&amp;$J34),[1]Sheet1!$Z$2:$Z$614,0),MATCH(W$2,[1]Sheet1!$A$2:$Z$2,0)),INDEX('[2]Service Requested'!$A$2:$Z$182,MATCH(($A34&amp;$C34&amp;$E34&amp;$F34&amp;$G34&amp;$H34&amp;$J34),'[2]Service Requested'!$Z$2:$Z$182,0),MATCH(W$2,'[2]Service Requested'!$A$2:$Z$2,0))),"")</f>
        <v>8.4012266021346199E-7</v>
      </c>
    </row>
    <row r="35" spans="1:23" x14ac:dyDescent="0.25">
      <c r="A35" t="s">
        <v>57</v>
      </c>
      <c r="B35" t="s">
        <v>6</v>
      </c>
      <c r="C35" t="s">
        <v>16</v>
      </c>
      <c r="D35" t="s">
        <v>17</v>
      </c>
      <c r="E35" t="s">
        <v>67</v>
      </c>
      <c r="G35" t="s">
        <v>22</v>
      </c>
      <c r="L35" t="s">
        <v>52</v>
      </c>
    </row>
    <row r="36" spans="1:23" x14ac:dyDescent="0.25">
      <c r="A36" t="s">
        <v>57</v>
      </c>
      <c r="B36" t="s">
        <v>6</v>
      </c>
      <c r="C36" t="s">
        <v>16</v>
      </c>
      <c r="D36" t="s">
        <v>17</v>
      </c>
      <c r="E36" t="s">
        <v>67</v>
      </c>
      <c r="G36" t="s">
        <v>23</v>
      </c>
      <c r="H36" t="s">
        <v>53</v>
      </c>
    </row>
    <row r="37" spans="1:23" x14ac:dyDescent="0.25">
      <c r="A37" t="s">
        <v>57</v>
      </c>
      <c r="B37" t="s">
        <v>6</v>
      </c>
      <c r="C37" t="s">
        <v>16</v>
      </c>
      <c r="D37" t="s">
        <v>17</v>
      </c>
      <c r="E37" t="s">
        <v>67</v>
      </c>
      <c r="G37" t="s">
        <v>58</v>
      </c>
      <c r="H37" t="s">
        <v>59</v>
      </c>
      <c r="I37" t="s">
        <v>68</v>
      </c>
      <c r="L37" t="s">
        <v>62</v>
      </c>
      <c r="M37">
        <f>IF(AND($G37&lt;&gt;"Service Provided",$G37&lt;&gt;"Price Multiplier",$G37&lt;&gt;"Technology",$G37&lt;&gt;"Competition Type"),IF($G37&lt;&gt;"Service Requested",INDEX([1]Sheet1!$A$2:$Z$614,MATCH(($A37&amp;$C37&amp;$E37&amp;$F37&amp;$G37&amp;$H37&amp;$J37),[1]Sheet1!$Z$2:$Z$614,0),MATCH(M$2,[1]Sheet1!$A$2:$Z$2,0)),INDEX('[2]Service Requested'!$A$2:$Z$182,MATCH(($A37&amp;$C37&amp;$E37&amp;$F37&amp;$G37&amp;$H37&amp;$J37),'[2]Service Requested'!$Z$2:$Z$182,0),MATCH(M$2,'[2]Service Requested'!$A$2:$Z$2,0))),"")</f>
        <v>1E-3</v>
      </c>
      <c r="N37">
        <f>IF(AND($G37&lt;&gt;"Service Provided",$G37&lt;&gt;"Price Multiplier",$G37&lt;&gt;"Technology",$G37&lt;&gt;"Competition Type"),IF($G37&lt;&gt;"Service Requested",INDEX([1]Sheet1!$A$2:$Z$614,MATCH(($A37&amp;$C37&amp;$E37&amp;$F37&amp;$G37&amp;$H37&amp;$J37),[1]Sheet1!$Z$2:$Z$614,0),MATCH(N$2,[1]Sheet1!$A$2:$Z$2,0)),INDEX('[2]Service Requested'!$A$2:$Z$182,MATCH(($A37&amp;$C37&amp;$E37&amp;$F37&amp;$G37&amp;$H37&amp;$J37),'[2]Service Requested'!$Z$2:$Z$182,0),MATCH(N$2,'[2]Service Requested'!$A$2:$Z$2,0))),"")</f>
        <v>1E-3</v>
      </c>
      <c r="O37">
        <f>IF(AND($G37&lt;&gt;"Service Provided",$G37&lt;&gt;"Price Multiplier",$G37&lt;&gt;"Technology",$G37&lt;&gt;"Competition Type"),IF($G37&lt;&gt;"Service Requested",INDEX([1]Sheet1!$A$2:$Z$614,MATCH(($A37&amp;$C37&amp;$E37&amp;$F37&amp;$G37&amp;$H37&amp;$J37),[1]Sheet1!$Z$2:$Z$614,0),MATCH(O$2,[1]Sheet1!$A$2:$Z$2,0)),INDEX('[2]Service Requested'!$A$2:$Z$182,MATCH(($A37&amp;$C37&amp;$E37&amp;$F37&amp;$G37&amp;$H37&amp;$J37),'[2]Service Requested'!$Z$2:$Z$182,0),MATCH(O$2,'[2]Service Requested'!$A$2:$Z$2,0))),"")</f>
        <v>1E-3</v>
      </c>
      <c r="P37">
        <f>IF(AND($G37&lt;&gt;"Service Provided",$G37&lt;&gt;"Price Multiplier",$G37&lt;&gt;"Technology",$G37&lt;&gt;"Competition Type"),IF($G37&lt;&gt;"Service Requested",INDEX([1]Sheet1!$A$2:$Z$614,MATCH(($A37&amp;$C37&amp;$E37&amp;$F37&amp;$G37&amp;$H37&amp;$J37),[1]Sheet1!$Z$2:$Z$614,0),MATCH(P$2,[1]Sheet1!$A$2:$Z$2,0)),INDEX('[2]Service Requested'!$A$2:$Z$182,MATCH(($A37&amp;$C37&amp;$E37&amp;$F37&amp;$G37&amp;$H37&amp;$J37),'[2]Service Requested'!$Z$2:$Z$182,0),MATCH(P$2,'[2]Service Requested'!$A$2:$Z$2,0))),"")</f>
        <v>1E-3</v>
      </c>
      <c r="Q37">
        <f>IF(AND($G37&lt;&gt;"Service Provided",$G37&lt;&gt;"Price Multiplier",$G37&lt;&gt;"Technology",$G37&lt;&gt;"Competition Type"),IF($G37&lt;&gt;"Service Requested",INDEX([1]Sheet1!$A$2:$Z$614,MATCH(($A37&amp;$C37&amp;$E37&amp;$F37&amp;$G37&amp;$H37&amp;$J37),[1]Sheet1!$Z$2:$Z$614,0),MATCH(Q$2,[1]Sheet1!$A$2:$Z$2,0)),INDEX('[2]Service Requested'!$A$2:$Z$182,MATCH(($A37&amp;$C37&amp;$E37&amp;$F37&amp;$G37&amp;$H37&amp;$J37),'[2]Service Requested'!$Z$2:$Z$182,0),MATCH(Q$2,'[2]Service Requested'!$A$2:$Z$2,0))),"")</f>
        <v>1E-3</v>
      </c>
      <c r="R37">
        <f>IF(AND($G37&lt;&gt;"Service Provided",$G37&lt;&gt;"Price Multiplier",$G37&lt;&gt;"Technology",$G37&lt;&gt;"Competition Type"),IF($G37&lt;&gt;"Service Requested",INDEX([1]Sheet1!$A$2:$Z$614,MATCH(($A37&amp;$C37&amp;$E37&amp;$F37&amp;$G37&amp;$H37&amp;$J37),[1]Sheet1!$Z$2:$Z$614,0),MATCH(R$2,[1]Sheet1!$A$2:$Z$2,0)),INDEX('[2]Service Requested'!$A$2:$Z$182,MATCH(($A37&amp;$C37&amp;$E37&amp;$F37&amp;$G37&amp;$H37&amp;$J37),'[2]Service Requested'!$Z$2:$Z$182,0),MATCH(R$2,'[2]Service Requested'!$A$2:$Z$2,0))),"")</f>
        <v>1E-3</v>
      </c>
      <c r="S37">
        <f>IF(AND($G37&lt;&gt;"Service Provided",$G37&lt;&gt;"Price Multiplier",$G37&lt;&gt;"Technology",$G37&lt;&gt;"Competition Type"),IF($G37&lt;&gt;"Service Requested",INDEX([1]Sheet1!$A$2:$Z$614,MATCH(($A37&amp;$C37&amp;$E37&amp;$F37&amp;$G37&amp;$H37&amp;$J37),[1]Sheet1!$Z$2:$Z$614,0),MATCH(S$2,[1]Sheet1!$A$2:$Z$2,0)),INDEX('[2]Service Requested'!$A$2:$Z$182,MATCH(($A37&amp;$C37&amp;$E37&amp;$F37&amp;$G37&amp;$H37&amp;$J37),'[2]Service Requested'!$Z$2:$Z$182,0),MATCH(S$2,'[2]Service Requested'!$A$2:$Z$2,0))),"")</f>
        <v>1E-3</v>
      </c>
      <c r="T37">
        <f>IF(AND($G37&lt;&gt;"Service Provided",$G37&lt;&gt;"Price Multiplier",$G37&lt;&gt;"Technology",$G37&lt;&gt;"Competition Type"),IF($G37&lt;&gt;"Service Requested",INDEX([1]Sheet1!$A$2:$Z$614,MATCH(($A37&amp;$C37&amp;$E37&amp;$F37&amp;$G37&amp;$H37&amp;$J37),[1]Sheet1!$Z$2:$Z$614,0),MATCH(T$2,[1]Sheet1!$A$2:$Z$2,0)),INDEX('[2]Service Requested'!$A$2:$Z$182,MATCH(($A37&amp;$C37&amp;$E37&amp;$F37&amp;$G37&amp;$H37&amp;$J37),'[2]Service Requested'!$Z$2:$Z$182,0),MATCH(T$2,'[2]Service Requested'!$A$2:$Z$2,0))),"")</f>
        <v>1E-3</v>
      </c>
      <c r="U37">
        <f>IF(AND($G37&lt;&gt;"Service Provided",$G37&lt;&gt;"Price Multiplier",$G37&lt;&gt;"Technology",$G37&lt;&gt;"Competition Type"),IF($G37&lt;&gt;"Service Requested",INDEX([1]Sheet1!$A$2:$Z$614,MATCH(($A37&amp;$C37&amp;$E37&amp;$F37&amp;$G37&amp;$H37&amp;$J37),[1]Sheet1!$Z$2:$Z$614,0),MATCH(U$2,[1]Sheet1!$A$2:$Z$2,0)),INDEX('[2]Service Requested'!$A$2:$Z$182,MATCH(($A37&amp;$C37&amp;$E37&amp;$F37&amp;$G37&amp;$H37&amp;$J37),'[2]Service Requested'!$Z$2:$Z$182,0),MATCH(U$2,'[2]Service Requested'!$A$2:$Z$2,0))),"")</f>
        <v>1E-3</v>
      </c>
      <c r="V37">
        <f>IF(AND($G37&lt;&gt;"Service Provided",$G37&lt;&gt;"Price Multiplier",$G37&lt;&gt;"Technology",$G37&lt;&gt;"Competition Type"),IF($G37&lt;&gt;"Service Requested",INDEX([1]Sheet1!$A$2:$Z$614,MATCH(($A37&amp;$C37&amp;$E37&amp;$F37&amp;$G37&amp;$H37&amp;$J37),[1]Sheet1!$Z$2:$Z$614,0),MATCH(V$2,[1]Sheet1!$A$2:$Z$2,0)),INDEX('[2]Service Requested'!$A$2:$Z$182,MATCH(($A37&amp;$C37&amp;$E37&amp;$F37&amp;$G37&amp;$H37&amp;$J37),'[2]Service Requested'!$Z$2:$Z$182,0),MATCH(V$2,'[2]Service Requested'!$A$2:$Z$2,0))),"")</f>
        <v>1E-3</v>
      </c>
      <c r="W37">
        <f>IF(AND($G37&lt;&gt;"Service Provided",$G37&lt;&gt;"Price Multiplier",$G37&lt;&gt;"Technology",$G37&lt;&gt;"Competition Type"),IF($G37&lt;&gt;"Service Requested",INDEX([1]Sheet1!$A$2:$Z$614,MATCH(($A37&amp;$C37&amp;$E37&amp;$F37&amp;$G37&amp;$H37&amp;$J37),[1]Sheet1!$Z$2:$Z$614,0),MATCH(W$2,[1]Sheet1!$A$2:$Z$2,0)),INDEX('[2]Service Requested'!$A$2:$Z$182,MATCH(($A37&amp;$C37&amp;$E37&amp;$F37&amp;$G37&amp;$H37&amp;$J37),'[2]Service Requested'!$Z$2:$Z$182,0),MATCH(W$2,'[2]Service Requested'!$A$2:$Z$2,0))),"")</f>
        <v>1E-3</v>
      </c>
    </row>
    <row r="38" spans="1:23" x14ac:dyDescent="0.25">
      <c r="A38" t="s">
        <v>57</v>
      </c>
      <c r="B38" t="s">
        <v>6</v>
      </c>
      <c r="C38" t="s">
        <v>16</v>
      </c>
      <c r="D38" t="s">
        <v>17</v>
      </c>
      <c r="E38" t="s">
        <v>67</v>
      </c>
      <c r="G38" t="s">
        <v>58</v>
      </c>
      <c r="H38" t="s">
        <v>63</v>
      </c>
      <c r="I38" t="s">
        <v>68</v>
      </c>
      <c r="L38" t="s">
        <v>64</v>
      </c>
      <c r="M38">
        <f>IF(AND($G38&lt;&gt;"Service Provided",$G38&lt;&gt;"Price Multiplier",$G38&lt;&gt;"Technology",$G38&lt;&gt;"Competition Type"),IF($G38&lt;&gt;"Service Requested",INDEX([1]Sheet1!$A$2:$Z$614,MATCH(($A38&amp;$C38&amp;$E38&amp;$F38&amp;$G38&amp;$H38&amp;$J38),[1]Sheet1!$Z$2:$Z$614,0),MATCH(M$2,[1]Sheet1!$A$2:$Z$2,0)),INDEX('[2]Service Requested'!$A$2:$Z$182,MATCH(($A38&amp;$C38&amp;$E38&amp;$F38&amp;$G38&amp;$H38&amp;$J38),'[2]Service Requested'!$Z$2:$Z$182,0),MATCH(M$2,'[2]Service Requested'!$A$2:$Z$2,0))),"")</f>
        <v>1E-3</v>
      </c>
      <c r="N38">
        <f>IF(AND($G38&lt;&gt;"Service Provided",$G38&lt;&gt;"Price Multiplier",$G38&lt;&gt;"Technology",$G38&lt;&gt;"Competition Type"),IF($G38&lt;&gt;"Service Requested",INDEX([1]Sheet1!$A$2:$Z$614,MATCH(($A38&amp;$C38&amp;$E38&amp;$F38&amp;$G38&amp;$H38&amp;$J38),[1]Sheet1!$Z$2:$Z$614,0),MATCH(N$2,[1]Sheet1!$A$2:$Z$2,0)),INDEX('[2]Service Requested'!$A$2:$Z$182,MATCH(($A38&amp;$C38&amp;$E38&amp;$F38&amp;$G38&amp;$H38&amp;$J38),'[2]Service Requested'!$Z$2:$Z$182,0),MATCH(N$2,'[2]Service Requested'!$A$2:$Z$2,0))),"")</f>
        <v>1E-3</v>
      </c>
      <c r="O38">
        <f>IF(AND($G38&lt;&gt;"Service Provided",$G38&lt;&gt;"Price Multiplier",$G38&lt;&gt;"Technology",$G38&lt;&gt;"Competition Type"),IF($G38&lt;&gt;"Service Requested",INDEX([1]Sheet1!$A$2:$Z$614,MATCH(($A38&amp;$C38&amp;$E38&amp;$F38&amp;$G38&amp;$H38&amp;$J38),[1]Sheet1!$Z$2:$Z$614,0),MATCH(O$2,[1]Sheet1!$A$2:$Z$2,0)),INDEX('[2]Service Requested'!$A$2:$Z$182,MATCH(($A38&amp;$C38&amp;$E38&amp;$F38&amp;$G38&amp;$H38&amp;$J38),'[2]Service Requested'!$Z$2:$Z$182,0),MATCH(O$2,'[2]Service Requested'!$A$2:$Z$2,0))),"")</f>
        <v>1E-3</v>
      </c>
      <c r="P38">
        <f>IF(AND($G38&lt;&gt;"Service Provided",$G38&lt;&gt;"Price Multiplier",$G38&lt;&gt;"Technology",$G38&lt;&gt;"Competition Type"),IF($G38&lt;&gt;"Service Requested",INDEX([1]Sheet1!$A$2:$Z$614,MATCH(($A38&amp;$C38&amp;$E38&amp;$F38&amp;$G38&amp;$H38&amp;$J38),[1]Sheet1!$Z$2:$Z$614,0),MATCH(P$2,[1]Sheet1!$A$2:$Z$2,0)),INDEX('[2]Service Requested'!$A$2:$Z$182,MATCH(($A38&amp;$C38&amp;$E38&amp;$F38&amp;$G38&amp;$H38&amp;$J38),'[2]Service Requested'!$Z$2:$Z$182,0),MATCH(P$2,'[2]Service Requested'!$A$2:$Z$2,0))),"")</f>
        <v>1E-3</v>
      </c>
      <c r="Q38">
        <f>IF(AND($G38&lt;&gt;"Service Provided",$G38&lt;&gt;"Price Multiplier",$G38&lt;&gt;"Technology",$G38&lt;&gt;"Competition Type"),IF($G38&lt;&gt;"Service Requested",INDEX([1]Sheet1!$A$2:$Z$614,MATCH(($A38&amp;$C38&amp;$E38&amp;$F38&amp;$G38&amp;$H38&amp;$J38),[1]Sheet1!$Z$2:$Z$614,0),MATCH(Q$2,[1]Sheet1!$A$2:$Z$2,0)),INDEX('[2]Service Requested'!$A$2:$Z$182,MATCH(($A38&amp;$C38&amp;$E38&amp;$F38&amp;$G38&amp;$H38&amp;$J38),'[2]Service Requested'!$Z$2:$Z$182,0),MATCH(Q$2,'[2]Service Requested'!$A$2:$Z$2,0))),"")</f>
        <v>1E-3</v>
      </c>
      <c r="R38">
        <f>IF(AND($G38&lt;&gt;"Service Provided",$G38&lt;&gt;"Price Multiplier",$G38&lt;&gt;"Technology",$G38&lt;&gt;"Competition Type"),IF($G38&lt;&gt;"Service Requested",INDEX([1]Sheet1!$A$2:$Z$614,MATCH(($A38&amp;$C38&amp;$E38&amp;$F38&amp;$G38&amp;$H38&amp;$J38),[1]Sheet1!$Z$2:$Z$614,0),MATCH(R$2,[1]Sheet1!$A$2:$Z$2,0)),INDEX('[2]Service Requested'!$A$2:$Z$182,MATCH(($A38&amp;$C38&amp;$E38&amp;$F38&amp;$G38&amp;$H38&amp;$J38),'[2]Service Requested'!$Z$2:$Z$182,0),MATCH(R$2,'[2]Service Requested'!$A$2:$Z$2,0))),"")</f>
        <v>1E-3</v>
      </c>
      <c r="S38">
        <f>IF(AND($G38&lt;&gt;"Service Provided",$G38&lt;&gt;"Price Multiplier",$G38&lt;&gt;"Technology",$G38&lt;&gt;"Competition Type"),IF($G38&lt;&gt;"Service Requested",INDEX([1]Sheet1!$A$2:$Z$614,MATCH(($A38&amp;$C38&amp;$E38&amp;$F38&amp;$G38&amp;$H38&amp;$J38),[1]Sheet1!$Z$2:$Z$614,0),MATCH(S$2,[1]Sheet1!$A$2:$Z$2,0)),INDEX('[2]Service Requested'!$A$2:$Z$182,MATCH(($A38&amp;$C38&amp;$E38&amp;$F38&amp;$G38&amp;$H38&amp;$J38),'[2]Service Requested'!$Z$2:$Z$182,0),MATCH(S$2,'[2]Service Requested'!$A$2:$Z$2,0))),"")</f>
        <v>1E-3</v>
      </c>
      <c r="T38">
        <f>IF(AND($G38&lt;&gt;"Service Provided",$G38&lt;&gt;"Price Multiplier",$G38&lt;&gt;"Technology",$G38&lt;&gt;"Competition Type"),IF($G38&lt;&gt;"Service Requested",INDEX([1]Sheet1!$A$2:$Z$614,MATCH(($A38&amp;$C38&amp;$E38&amp;$F38&amp;$G38&amp;$H38&amp;$J38),[1]Sheet1!$Z$2:$Z$614,0),MATCH(T$2,[1]Sheet1!$A$2:$Z$2,0)),INDEX('[2]Service Requested'!$A$2:$Z$182,MATCH(($A38&amp;$C38&amp;$E38&amp;$F38&amp;$G38&amp;$H38&amp;$J38),'[2]Service Requested'!$Z$2:$Z$182,0),MATCH(T$2,'[2]Service Requested'!$A$2:$Z$2,0))),"")</f>
        <v>1E-3</v>
      </c>
      <c r="U38">
        <f>IF(AND($G38&lt;&gt;"Service Provided",$G38&lt;&gt;"Price Multiplier",$G38&lt;&gt;"Technology",$G38&lt;&gt;"Competition Type"),IF($G38&lt;&gt;"Service Requested",INDEX([1]Sheet1!$A$2:$Z$614,MATCH(($A38&amp;$C38&amp;$E38&amp;$F38&amp;$G38&amp;$H38&amp;$J38),[1]Sheet1!$Z$2:$Z$614,0),MATCH(U$2,[1]Sheet1!$A$2:$Z$2,0)),INDEX('[2]Service Requested'!$A$2:$Z$182,MATCH(($A38&amp;$C38&amp;$E38&amp;$F38&amp;$G38&amp;$H38&amp;$J38),'[2]Service Requested'!$Z$2:$Z$182,0),MATCH(U$2,'[2]Service Requested'!$A$2:$Z$2,0))),"")</f>
        <v>1E-3</v>
      </c>
      <c r="V38">
        <f>IF(AND($G38&lt;&gt;"Service Provided",$G38&lt;&gt;"Price Multiplier",$G38&lt;&gt;"Technology",$G38&lt;&gt;"Competition Type"),IF($G38&lt;&gt;"Service Requested",INDEX([1]Sheet1!$A$2:$Z$614,MATCH(($A38&amp;$C38&amp;$E38&amp;$F38&amp;$G38&amp;$H38&amp;$J38),[1]Sheet1!$Z$2:$Z$614,0),MATCH(V$2,[1]Sheet1!$A$2:$Z$2,0)),INDEX('[2]Service Requested'!$A$2:$Z$182,MATCH(($A38&amp;$C38&amp;$E38&amp;$F38&amp;$G38&amp;$H38&amp;$J38),'[2]Service Requested'!$Z$2:$Z$182,0),MATCH(V$2,'[2]Service Requested'!$A$2:$Z$2,0))),"")</f>
        <v>1E-3</v>
      </c>
      <c r="W38">
        <f>IF(AND($G38&lt;&gt;"Service Provided",$G38&lt;&gt;"Price Multiplier",$G38&lt;&gt;"Technology",$G38&lt;&gt;"Competition Type"),IF($G38&lt;&gt;"Service Requested",INDEX([1]Sheet1!$A$2:$Z$614,MATCH(($A38&amp;$C38&amp;$E38&amp;$F38&amp;$G38&amp;$H38&amp;$J38),[1]Sheet1!$Z$2:$Z$614,0),MATCH(W$2,[1]Sheet1!$A$2:$Z$2,0)),INDEX('[2]Service Requested'!$A$2:$Z$182,MATCH(($A38&amp;$C38&amp;$E38&amp;$F38&amp;$G38&amp;$H38&amp;$J38),'[2]Service Requested'!$Z$2:$Z$182,0),MATCH(W$2,'[2]Service Requested'!$A$2:$Z$2,0))),"")</f>
        <v>1E-3</v>
      </c>
    </row>
    <row r="39" spans="1:23" x14ac:dyDescent="0.25">
      <c r="A39" t="s">
        <v>57</v>
      </c>
      <c r="B39" t="s">
        <v>6</v>
      </c>
      <c r="C39" t="s">
        <v>16</v>
      </c>
      <c r="D39" t="s">
        <v>17</v>
      </c>
      <c r="E39" t="s">
        <v>67</v>
      </c>
      <c r="G39" t="s">
        <v>58</v>
      </c>
      <c r="H39" t="s">
        <v>65</v>
      </c>
      <c r="I39" t="s">
        <v>68</v>
      </c>
      <c r="L39" t="s">
        <v>66</v>
      </c>
      <c r="M39">
        <f>IF(AND($G39&lt;&gt;"Service Provided",$G39&lt;&gt;"Price Multiplier",$G39&lt;&gt;"Technology",$G39&lt;&gt;"Competition Type"),IF($G39&lt;&gt;"Service Requested",INDEX([1]Sheet1!$A$2:$Z$614,MATCH(($A39&amp;$C39&amp;$E39&amp;$F39&amp;$G39&amp;$H39&amp;$J39),[1]Sheet1!$Z$2:$Z$614,0),MATCH(M$2,[1]Sheet1!$A$2:$Z$2,0)),INDEX('[2]Service Requested'!$A$2:$Z$182,MATCH(($A39&amp;$C39&amp;$E39&amp;$F39&amp;$G39&amp;$H39&amp;$J39),'[2]Service Requested'!$Z$2:$Z$182,0),MATCH(M$2,'[2]Service Requested'!$A$2:$Z$2,0))),"")</f>
        <v>1E-3</v>
      </c>
      <c r="N39">
        <f>IF(AND($G39&lt;&gt;"Service Provided",$G39&lt;&gt;"Price Multiplier",$G39&lt;&gt;"Technology",$G39&lt;&gt;"Competition Type"),IF($G39&lt;&gt;"Service Requested",INDEX([1]Sheet1!$A$2:$Z$614,MATCH(($A39&amp;$C39&amp;$E39&amp;$F39&amp;$G39&amp;$H39&amp;$J39),[1]Sheet1!$Z$2:$Z$614,0),MATCH(N$2,[1]Sheet1!$A$2:$Z$2,0)),INDEX('[2]Service Requested'!$A$2:$Z$182,MATCH(($A39&amp;$C39&amp;$E39&amp;$F39&amp;$G39&amp;$H39&amp;$J39),'[2]Service Requested'!$Z$2:$Z$182,0),MATCH(N$2,'[2]Service Requested'!$A$2:$Z$2,0))),"")</f>
        <v>1E-3</v>
      </c>
      <c r="O39">
        <f>IF(AND($G39&lt;&gt;"Service Provided",$G39&lt;&gt;"Price Multiplier",$G39&lt;&gt;"Technology",$G39&lt;&gt;"Competition Type"),IF($G39&lt;&gt;"Service Requested",INDEX([1]Sheet1!$A$2:$Z$614,MATCH(($A39&amp;$C39&amp;$E39&amp;$F39&amp;$G39&amp;$H39&amp;$J39),[1]Sheet1!$Z$2:$Z$614,0),MATCH(O$2,[1]Sheet1!$A$2:$Z$2,0)),INDEX('[2]Service Requested'!$A$2:$Z$182,MATCH(($A39&amp;$C39&amp;$E39&amp;$F39&amp;$G39&amp;$H39&amp;$J39),'[2]Service Requested'!$Z$2:$Z$182,0),MATCH(O$2,'[2]Service Requested'!$A$2:$Z$2,0))),"")</f>
        <v>1E-3</v>
      </c>
      <c r="P39">
        <f>IF(AND($G39&lt;&gt;"Service Provided",$G39&lt;&gt;"Price Multiplier",$G39&lt;&gt;"Technology",$G39&lt;&gt;"Competition Type"),IF($G39&lt;&gt;"Service Requested",INDEX([1]Sheet1!$A$2:$Z$614,MATCH(($A39&amp;$C39&amp;$E39&amp;$F39&amp;$G39&amp;$H39&amp;$J39),[1]Sheet1!$Z$2:$Z$614,0),MATCH(P$2,[1]Sheet1!$A$2:$Z$2,0)),INDEX('[2]Service Requested'!$A$2:$Z$182,MATCH(($A39&amp;$C39&amp;$E39&amp;$F39&amp;$G39&amp;$H39&amp;$J39),'[2]Service Requested'!$Z$2:$Z$182,0),MATCH(P$2,'[2]Service Requested'!$A$2:$Z$2,0))),"")</f>
        <v>1E-3</v>
      </c>
      <c r="Q39">
        <f>IF(AND($G39&lt;&gt;"Service Provided",$G39&lt;&gt;"Price Multiplier",$G39&lt;&gt;"Technology",$G39&lt;&gt;"Competition Type"),IF($G39&lt;&gt;"Service Requested",INDEX([1]Sheet1!$A$2:$Z$614,MATCH(($A39&amp;$C39&amp;$E39&amp;$F39&amp;$G39&amp;$H39&amp;$J39),[1]Sheet1!$Z$2:$Z$614,0),MATCH(Q$2,[1]Sheet1!$A$2:$Z$2,0)),INDEX('[2]Service Requested'!$A$2:$Z$182,MATCH(($A39&amp;$C39&amp;$E39&amp;$F39&amp;$G39&amp;$H39&amp;$J39),'[2]Service Requested'!$Z$2:$Z$182,0),MATCH(Q$2,'[2]Service Requested'!$A$2:$Z$2,0))),"")</f>
        <v>1E-3</v>
      </c>
      <c r="R39">
        <f>IF(AND($G39&lt;&gt;"Service Provided",$G39&lt;&gt;"Price Multiplier",$G39&lt;&gt;"Technology",$G39&lt;&gt;"Competition Type"),IF($G39&lt;&gt;"Service Requested",INDEX([1]Sheet1!$A$2:$Z$614,MATCH(($A39&amp;$C39&amp;$E39&amp;$F39&amp;$G39&amp;$H39&amp;$J39),[1]Sheet1!$Z$2:$Z$614,0),MATCH(R$2,[1]Sheet1!$A$2:$Z$2,0)),INDEX('[2]Service Requested'!$A$2:$Z$182,MATCH(($A39&amp;$C39&amp;$E39&amp;$F39&amp;$G39&amp;$H39&amp;$J39),'[2]Service Requested'!$Z$2:$Z$182,0),MATCH(R$2,'[2]Service Requested'!$A$2:$Z$2,0))),"")</f>
        <v>1E-3</v>
      </c>
      <c r="S39">
        <f>IF(AND($G39&lt;&gt;"Service Provided",$G39&lt;&gt;"Price Multiplier",$G39&lt;&gt;"Technology",$G39&lt;&gt;"Competition Type"),IF($G39&lt;&gt;"Service Requested",INDEX([1]Sheet1!$A$2:$Z$614,MATCH(($A39&amp;$C39&amp;$E39&amp;$F39&amp;$G39&amp;$H39&amp;$J39),[1]Sheet1!$Z$2:$Z$614,0),MATCH(S$2,[1]Sheet1!$A$2:$Z$2,0)),INDEX('[2]Service Requested'!$A$2:$Z$182,MATCH(($A39&amp;$C39&amp;$E39&amp;$F39&amp;$G39&amp;$H39&amp;$J39),'[2]Service Requested'!$Z$2:$Z$182,0),MATCH(S$2,'[2]Service Requested'!$A$2:$Z$2,0))),"")</f>
        <v>1E-3</v>
      </c>
      <c r="T39">
        <f>IF(AND($G39&lt;&gt;"Service Provided",$G39&lt;&gt;"Price Multiplier",$G39&lt;&gt;"Technology",$G39&lt;&gt;"Competition Type"),IF($G39&lt;&gt;"Service Requested",INDEX([1]Sheet1!$A$2:$Z$614,MATCH(($A39&amp;$C39&amp;$E39&amp;$F39&amp;$G39&amp;$H39&amp;$J39),[1]Sheet1!$Z$2:$Z$614,0),MATCH(T$2,[1]Sheet1!$A$2:$Z$2,0)),INDEX('[2]Service Requested'!$A$2:$Z$182,MATCH(($A39&amp;$C39&amp;$E39&amp;$F39&amp;$G39&amp;$H39&amp;$J39),'[2]Service Requested'!$Z$2:$Z$182,0),MATCH(T$2,'[2]Service Requested'!$A$2:$Z$2,0))),"")</f>
        <v>1E-3</v>
      </c>
      <c r="U39">
        <f>IF(AND($G39&lt;&gt;"Service Provided",$G39&lt;&gt;"Price Multiplier",$G39&lt;&gt;"Technology",$G39&lt;&gt;"Competition Type"),IF($G39&lt;&gt;"Service Requested",INDEX([1]Sheet1!$A$2:$Z$614,MATCH(($A39&amp;$C39&amp;$E39&amp;$F39&amp;$G39&amp;$H39&amp;$J39),[1]Sheet1!$Z$2:$Z$614,0),MATCH(U$2,[1]Sheet1!$A$2:$Z$2,0)),INDEX('[2]Service Requested'!$A$2:$Z$182,MATCH(($A39&amp;$C39&amp;$E39&amp;$F39&amp;$G39&amp;$H39&amp;$J39),'[2]Service Requested'!$Z$2:$Z$182,0),MATCH(U$2,'[2]Service Requested'!$A$2:$Z$2,0))),"")</f>
        <v>1E-3</v>
      </c>
      <c r="V39">
        <f>IF(AND($G39&lt;&gt;"Service Provided",$G39&lt;&gt;"Price Multiplier",$G39&lt;&gt;"Technology",$G39&lt;&gt;"Competition Type"),IF($G39&lt;&gt;"Service Requested",INDEX([1]Sheet1!$A$2:$Z$614,MATCH(($A39&amp;$C39&amp;$E39&amp;$F39&amp;$G39&amp;$H39&amp;$J39),[1]Sheet1!$Z$2:$Z$614,0),MATCH(V$2,[1]Sheet1!$A$2:$Z$2,0)),INDEX('[2]Service Requested'!$A$2:$Z$182,MATCH(($A39&amp;$C39&amp;$E39&amp;$F39&amp;$G39&amp;$H39&amp;$J39),'[2]Service Requested'!$Z$2:$Z$182,0),MATCH(V$2,'[2]Service Requested'!$A$2:$Z$2,0))),"")</f>
        <v>1E-3</v>
      </c>
      <c r="W39">
        <f>IF(AND($G39&lt;&gt;"Service Provided",$G39&lt;&gt;"Price Multiplier",$G39&lt;&gt;"Technology",$G39&lt;&gt;"Competition Type"),IF($G39&lt;&gt;"Service Requested",INDEX([1]Sheet1!$A$2:$Z$614,MATCH(($A39&amp;$C39&amp;$E39&amp;$F39&amp;$G39&amp;$H39&amp;$J39),[1]Sheet1!$Z$2:$Z$614,0),MATCH(W$2,[1]Sheet1!$A$2:$Z$2,0)),INDEX('[2]Service Requested'!$A$2:$Z$182,MATCH(($A39&amp;$C39&amp;$E39&amp;$F39&amp;$G39&amp;$H39&amp;$J39),'[2]Service Requested'!$Z$2:$Z$182,0),MATCH(W$2,'[2]Service Requested'!$A$2:$Z$2,0))),"")</f>
        <v>1E-3</v>
      </c>
    </row>
    <row r="40" spans="1:23" x14ac:dyDescent="0.25">
      <c r="A40" t="s">
        <v>49</v>
      </c>
      <c r="B40" t="s">
        <v>6</v>
      </c>
      <c r="C40" t="s">
        <v>16</v>
      </c>
      <c r="D40" t="s">
        <v>17</v>
      </c>
      <c r="E40" t="s">
        <v>69</v>
      </c>
      <c r="G40" t="s">
        <v>22</v>
      </c>
      <c r="L40" t="s">
        <v>21</v>
      </c>
    </row>
    <row r="41" spans="1:23" x14ac:dyDescent="0.25">
      <c r="A41" t="s">
        <v>49</v>
      </c>
      <c r="B41" t="s">
        <v>6</v>
      </c>
      <c r="C41" t="s">
        <v>16</v>
      </c>
      <c r="D41" t="s">
        <v>17</v>
      </c>
      <c r="E41" t="s">
        <v>69</v>
      </c>
      <c r="G41" t="s">
        <v>23</v>
      </c>
      <c r="H41" t="s">
        <v>53</v>
      </c>
    </row>
    <row r="42" spans="1:23" x14ac:dyDescent="0.25">
      <c r="A42" t="s">
        <v>49</v>
      </c>
      <c r="B42" t="s">
        <v>6</v>
      </c>
      <c r="C42" t="s">
        <v>16</v>
      </c>
      <c r="D42" t="s">
        <v>17</v>
      </c>
      <c r="E42" t="s">
        <v>69</v>
      </c>
      <c r="G42" t="s">
        <v>18</v>
      </c>
      <c r="J42" t="s">
        <v>70</v>
      </c>
      <c r="L42" t="s">
        <v>21</v>
      </c>
      <c r="M42">
        <f>IF(AND($G42&lt;&gt;"Service Provided",$G42&lt;&gt;"Price Multiplier",$G42&lt;&gt;"Technology",$G42&lt;&gt;"Competition Type"),IF($G42&lt;&gt;"Service Requested",INDEX([1]Sheet1!$A$2:$Z$614,MATCH(($A42&amp;$C42&amp;$E42&amp;$F42&amp;$G42&amp;$H42&amp;$J42),[1]Sheet1!$Z$2:$Z$614,0),MATCH(M$2,[1]Sheet1!$A$2:$Z$2,0)),INDEX('[2]Service Requested'!$A$2:$Z$182,MATCH(($A42&amp;$C42&amp;$E42&amp;$F42&amp;$G42&amp;$H42&amp;$J42),'[2]Service Requested'!$Z$2:$Z$182,0),MATCH(M$2,'[2]Service Requested'!$A$2:$Z$2,0))),"")</f>
        <v>1</v>
      </c>
      <c r="N42">
        <f>IF(AND($G42&lt;&gt;"Service Provided",$G42&lt;&gt;"Price Multiplier",$G42&lt;&gt;"Technology",$G42&lt;&gt;"Competition Type"),IF($G42&lt;&gt;"Service Requested",INDEX([1]Sheet1!$A$2:$Z$614,MATCH(($A42&amp;$C42&amp;$E42&amp;$F42&amp;$G42&amp;$H42&amp;$J42),[1]Sheet1!$Z$2:$Z$614,0),MATCH(N$2,[1]Sheet1!$A$2:$Z$2,0)),INDEX('[2]Service Requested'!$A$2:$Z$182,MATCH(($A42&amp;$C42&amp;$E42&amp;$F42&amp;$G42&amp;$H42&amp;$J42),'[2]Service Requested'!$Z$2:$Z$182,0),MATCH(N$2,'[2]Service Requested'!$A$2:$Z$2,0))),"")</f>
        <v>1</v>
      </c>
      <c r="O42">
        <f>IF(AND($G42&lt;&gt;"Service Provided",$G42&lt;&gt;"Price Multiplier",$G42&lt;&gt;"Technology",$G42&lt;&gt;"Competition Type"),IF($G42&lt;&gt;"Service Requested",INDEX([1]Sheet1!$A$2:$Z$614,MATCH(($A42&amp;$C42&amp;$E42&amp;$F42&amp;$G42&amp;$H42&amp;$J42),[1]Sheet1!$Z$2:$Z$614,0),MATCH(O$2,[1]Sheet1!$A$2:$Z$2,0)),INDEX('[2]Service Requested'!$A$2:$Z$182,MATCH(($A42&amp;$C42&amp;$E42&amp;$F42&amp;$G42&amp;$H42&amp;$J42),'[2]Service Requested'!$Z$2:$Z$182,0),MATCH(O$2,'[2]Service Requested'!$A$2:$Z$2,0))),"")</f>
        <v>1</v>
      </c>
      <c r="P42">
        <f>IF(AND($G42&lt;&gt;"Service Provided",$G42&lt;&gt;"Price Multiplier",$G42&lt;&gt;"Technology",$G42&lt;&gt;"Competition Type"),IF($G42&lt;&gt;"Service Requested",INDEX([1]Sheet1!$A$2:$Z$614,MATCH(($A42&amp;$C42&amp;$E42&amp;$F42&amp;$G42&amp;$H42&amp;$J42),[1]Sheet1!$Z$2:$Z$614,0),MATCH(P$2,[1]Sheet1!$A$2:$Z$2,0)),INDEX('[2]Service Requested'!$A$2:$Z$182,MATCH(($A42&amp;$C42&amp;$E42&amp;$F42&amp;$G42&amp;$H42&amp;$J42),'[2]Service Requested'!$Z$2:$Z$182,0),MATCH(P$2,'[2]Service Requested'!$A$2:$Z$2,0))),"")</f>
        <v>1</v>
      </c>
      <c r="Q42">
        <f>IF(AND($G42&lt;&gt;"Service Provided",$G42&lt;&gt;"Price Multiplier",$G42&lt;&gt;"Technology",$G42&lt;&gt;"Competition Type"),IF($G42&lt;&gt;"Service Requested",INDEX([1]Sheet1!$A$2:$Z$614,MATCH(($A42&amp;$C42&amp;$E42&amp;$F42&amp;$G42&amp;$H42&amp;$J42),[1]Sheet1!$Z$2:$Z$614,0),MATCH(Q$2,[1]Sheet1!$A$2:$Z$2,0)),INDEX('[2]Service Requested'!$A$2:$Z$182,MATCH(($A42&amp;$C42&amp;$E42&amp;$F42&amp;$G42&amp;$H42&amp;$J42),'[2]Service Requested'!$Z$2:$Z$182,0),MATCH(Q$2,'[2]Service Requested'!$A$2:$Z$2,0))),"")</f>
        <v>1</v>
      </c>
      <c r="R42">
        <f>IF(AND($G42&lt;&gt;"Service Provided",$G42&lt;&gt;"Price Multiplier",$G42&lt;&gt;"Technology",$G42&lt;&gt;"Competition Type"),IF($G42&lt;&gt;"Service Requested",INDEX([1]Sheet1!$A$2:$Z$614,MATCH(($A42&amp;$C42&amp;$E42&amp;$F42&amp;$G42&amp;$H42&amp;$J42),[1]Sheet1!$Z$2:$Z$614,0),MATCH(R$2,[1]Sheet1!$A$2:$Z$2,0)),INDEX('[2]Service Requested'!$A$2:$Z$182,MATCH(($A42&amp;$C42&amp;$E42&amp;$F42&amp;$G42&amp;$H42&amp;$J42),'[2]Service Requested'!$Z$2:$Z$182,0),MATCH(R$2,'[2]Service Requested'!$A$2:$Z$2,0))),"")</f>
        <v>1</v>
      </c>
      <c r="S42">
        <f>IF(AND($G42&lt;&gt;"Service Provided",$G42&lt;&gt;"Price Multiplier",$G42&lt;&gt;"Technology",$G42&lt;&gt;"Competition Type"),IF($G42&lt;&gt;"Service Requested",INDEX([1]Sheet1!$A$2:$Z$614,MATCH(($A42&amp;$C42&amp;$E42&amp;$F42&amp;$G42&amp;$H42&amp;$J42),[1]Sheet1!$Z$2:$Z$614,0),MATCH(S$2,[1]Sheet1!$A$2:$Z$2,0)),INDEX('[2]Service Requested'!$A$2:$Z$182,MATCH(($A42&amp;$C42&amp;$E42&amp;$F42&amp;$G42&amp;$H42&amp;$J42),'[2]Service Requested'!$Z$2:$Z$182,0),MATCH(S$2,'[2]Service Requested'!$A$2:$Z$2,0))),"")</f>
        <v>1</v>
      </c>
      <c r="T42">
        <f>IF(AND($G42&lt;&gt;"Service Provided",$G42&lt;&gt;"Price Multiplier",$G42&lt;&gt;"Technology",$G42&lt;&gt;"Competition Type"),IF($G42&lt;&gt;"Service Requested",INDEX([1]Sheet1!$A$2:$Z$614,MATCH(($A42&amp;$C42&amp;$E42&amp;$F42&amp;$G42&amp;$H42&amp;$J42),[1]Sheet1!$Z$2:$Z$614,0),MATCH(T$2,[1]Sheet1!$A$2:$Z$2,0)),INDEX('[2]Service Requested'!$A$2:$Z$182,MATCH(($A42&amp;$C42&amp;$E42&amp;$F42&amp;$G42&amp;$H42&amp;$J42),'[2]Service Requested'!$Z$2:$Z$182,0),MATCH(T$2,'[2]Service Requested'!$A$2:$Z$2,0))),"")</f>
        <v>1</v>
      </c>
      <c r="U42">
        <f>IF(AND($G42&lt;&gt;"Service Provided",$G42&lt;&gt;"Price Multiplier",$G42&lt;&gt;"Technology",$G42&lt;&gt;"Competition Type"),IF($G42&lt;&gt;"Service Requested",INDEX([1]Sheet1!$A$2:$Z$614,MATCH(($A42&amp;$C42&amp;$E42&amp;$F42&amp;$G42&amp;$H42&amp;$J42),[1]Sheet1!$Z$2:$Z$614,0),MATCH(U$2,[1]Sheet1!$A$2:$Z$2,0)),INDEX('[2]Service Requested'!$A$2:$Z$182,MATCH(($A42&amp;$C42&amp;$E42&amp;$F42&amp;$G42&amp;$H42&amp;$J42),'[2]Service Requested'!$Z$2:$Z$182,0),MATCH(U$2,'[2]Service Requested'!$A$2:$Z$2,0))),"")</f>
        <v>1</v>
      </c>
      <c r="V42">
        <f>IF(AND($G42&lt;&gt;"Service Provided",$G42&lt;&gt;"Price Multiplier",$G42&lt;&gt;"Technology",$G42&lt;&gt;"Competition Type"),IF($G42&lt;&gt;"Service Requested",INDEX([1]Sheet1!$A$2:$Z$614,MATCH(($A42&amp;$C42&amp;$E42&amp;$F42&amp;$G42&amp;$H42&amp;$J42),[1]Sheet1!$Z$2:$Z$614,0),MATCH(V$2,[1]Sheet1!$A$2:$Z$2,0)),INDEX('[2]Service Requested'!$A$2:$Z$182,MATCH(($A42&amp;$C42&amp;$E42&amp;$F42&amp;$G42&amp;$H42&amp;$J42),'[2]Service Requested'!$Z$2:$Z$182,0),MATCH(V$2,'[2]Service Requested'!$A$2:$Z$2,0))),"")</f>
        <v>1</v>
      </c>
      <c r="W42">
        <f>IF(AND($G42&lt;&gt;"Service Provided",$G42&lt;&gt;"Price Multiplier",$G42&lt;&gt;"Technology",$G42&lt;&gt;"Competition Type"),IF($G42&lt;&gt;"Service Requested",INDEX([1]Sheet1!$A$2:$Z$614,MATCH(($A42&amp;$C42&amp;$E42&amp;$F42&amp;$G42&amp;$H42&amp;$J42),[1]Sheet1!$Z$2:$Z$614,0),MATCH(W$2,[1]Sheet1!$A$2:$Z$2,0)),INDEX('[2]Service Requested'!$A$2:$Z$182,MATCH(($A42&amp;$C42&amp;$E42&amp;$F42&amp;$G42&amp;$H42&amp;$J42),'[2]Service Requested'!$Z$2:$Z$182,0),MATCH(W$2,'[2]Service Requested'!$A$2:$Z$2,0))),"")</f>
        <v>1</v>
      </c>
    </row>
    <row r="43" spans="1:23" x14ac:dyDescent="0.25">
      <c r="A43" t="s">
        <v>49</v>
      </c>
      <c r="B43" t="s">
        <v>6</v>
      </c>
      <c r="C43" t="s">
        <v>16</v>
      </c>
      <c r="D43" t="s">
        <v>17</v>
      </c>
      <c r="E43" t="s">
        <v>69</v>
      </c>
      <c r="G43" t="s">
        <v>18</v>
      </c>
      <c r="J43" t="s">
        <v>71</v>
      </c>
      <c r="L43" t="s">
        <v>21</v>
      </c>
      <c r="M43">
        <f>IF(AND($G43&lt;&gt;"Service Provided",$G43&lt;&gt;"Price Multiplier",$G43&lt;&gt;"Technology",$G43&lt;&gt;"Competition Type"),IF($G43&lt;&gt;"Service Requested",INDEX([1]Sheet1!$A$2:$Z$614,MATCH(($A43&amp;$C43&amp;$E43&amp;$F43&amp;$G43&amp;$H43&amp;$J43),[1]Sheet1!$Z$2:$Z$614,0),MATCH(M$2,[1]Sheet1!$A$2:$Z$2,0)),INDEX('[2]Service Requested'!$A$2:$Z$182,MATCH(($A43&amp;$C43&amp;$E43&amp;$F43&amp;$G43&amp;$H43&amp;$J43),'[2]Service Requested'!$Z$2:$Z$182,0),MATCH(M$2,'[2]Service Requested'!$A$2:$Z$2,0))),"")</f>
        <v>1</v>
      </c>
      <c r="N43">
        <f>IF(AND($G43&lt;&gt;"Service Provided",$G43&lt;&gt;"Price Multiplier",$G43&lt;&gt;"Technology",$G43&lt;&gt;"Competition Type"),IF($G43&lt;&gt;"Service Requested",INDEX([1]Sheet1!$A$2:$Z$614,MATCH(($A43&amp;$C43&amp;$E43&amp;$F43&amp;$G43&amp;$H43&amp;$J43),[1]Sheet1!$Z$2:$Z$614,0),MATCH(N$2,[1]Sheet1!$A$2:$Z$2,0)),INDEX('[2]Service Requested'!$A$2:$Z$182,MATCH(($A43&amp;$C43&amp;$E43&amp;$F43&amp;$G43&amp;$H43&amp;$J43),'[2]Service Requested'!$Z$2:$Z$182,0),MATCH(N$2,'[2]Service Requested'!$A$2:$Z$2,0))),"")</f>
        <v>1</v>
      </c>
      <c r="O43">
        <f>IF(AND($G43&lt;&gt;"Service Provided",$G43&lt;&gt;"Price Multiplier",$G43&lt;&gt;"Technology",$G43&lt;&gt;"Competition Type"),IF($G43&lt;&gt;"Service Requested",INDEX([1]Sheet1!$A$2:$Z$614,MATCH(($A43&amp;$C43&amp;$E43&amp;$F43&amp;$G43&amp;$H43&amp;$J43),[1]Sheet1!$Z$2:$Z$614,0),MATCH(O$2,[1]Sheet1!$A$2:$Z$2,0)),INDEX('[2]Service Requested'!$A$2:$Z$182,MATCH(($A43&amp;$C43&amp;$E43&amp;$F43&amp;$G43&amp;$H43&amp;$J43),'[2]Service Requested'!$Z$2:$Z$182,0),MATCH(O$2,'[2]Service Requested'!$A$2:$Z$2,0))),"")</f>
        <v>1</v>
      </c>
      <c r="P43">
        <f>IF(AND($G43&lt;&gt;"Service Provided",$G43&lt;&gt;"Price Multiplier",$G43&lt;&gt;"Technology",$G43&lt;&gt;"Competition Type"),IF($G43&lt;&gt;"Service Requested",INDEX([1]Sheet1!$A$2:$Z$614,MATCH(($A43&amp;$C43&amp;$E43&amp;$F43&amp;$G43&amp;$H43&amp;$J43),[1]Sheet1!$Z$2:$Z$614,0),MATCH(P$2,[1]Sheet1!$A$2:$Z$2,0)),INDEX('[2]Service Requested'!$A$2:$Z$182,MATCH(($A43&amp;$C43&amp;$E43&amp;$F43&amp;$G43&amp;$H43&amp;$J43),'[2]Service Requested'!$Z$2:$Z$182,0),MATCH(P$2,'[2]Service Requested'!$A$2:$Z$2,0))),"")</f>
        <v>1</v>
      </c>
      <c r="Q43">
        <f>IF(AND($G43&lt;&gt;"Service Provided",$G43&lt;&gt;"Price Multiplier",$G43&lt;&gt;"Technology",$G43&lt;&gt;"Competition Type"),IF($G43&lt;&gt;"Service Requested",INDEX([1]Sheet1!$A$2:$Z$614,MATCH(($A43&amp;$C43&amp;$E43&amp;$F43&amp;$G43&amp;$H43&amp;$J43),[1]Sheet1!$Z$2:$Z$614,0),MATCH(Q$2,[1]Sheet1!$A$2:$Z$2,0)),INDEX('[2]Service Requested'!$A$2:$Z$182,MATCH(($A43&amp;$C43&amp;$E43&amp;$F43&amp;$G43&amp;$H43&amp;$J43),'[2]Service Requested'!$Z$2:$Z$182,0),MATCH(Q$2,'[2]Service Requested'!$A$2:$Z$2,0))),"")</f>
        <v>1</v>
      </c>
      <c r="R43">
        <f>IF(AND($G43&lt;&gt;"Service Provided",$G43&lt;&gt;"Price Multiplier",$G43&lt;&gt;"Technology",$G43&lt;&gt;"Competition Type"),IF($G43&lt;&gt;"Service Requested",INDEX([1]Sheet1!$A$2:$Z$614,MATCH(($A43&amp;$C43&amp;$E43&amp;$F43&amp;$G43&amp;$H43&amp;$J43),[1]Sheet1!$Z$2:$Z$614,0),MATCH(R$2,[1]Sheet1!$A$2:$Z$2,0)),INDEX('[2]Service Requested'!$A$2:$Z$182,MATCH(($A43&amp;$C43&amp;$E43&amp;$F43&amp;$G43&amp;$H43&amp;$J43),'[2]Service Requested'!$Z$2:$Z$182,0),MATCH(R$2,'[2]Service Requested'!$A$2:$Z$2,0))),"")</f>
        <v>1</v>
      </c>
      <c r="S43">
        <f>IF(AND($G43&lt;&gt;"Service Provided",$G43&lt;&gt;"Price Multiplier",$G43&lt;&gt;"Technology",$G43&lt;&gt;"Competition Type"),IF($G43&lt;&gt;"Service Requested",INDEX([1]Sheet1!$A$2:$Z$614,MATCH(($A43&amp;$C43&amp;$E43&amp;$F43&amp;$G43&amp;$H43&amp;$J43),[1]Sheet1!$Z$2:$Z$614,0),MATCH(S$2,[1]Sheet1!$A$2:$Z$2,0)),INDEX('[2]Service Requested'!$A$2:$Z$182,MATCH(($A43&amp;$C43&amp;$E43&amp;$F43&amp;$G43&amp;$H43&amp;$J43),'[2]Service Requested'!$Z$2:$Z$182,0),MATCH(S$2,'[2]Service Requested'!$A$2:$Z$2,0))),"")</f>
        <v>1</v>
      </c>
      <c r="T43">
        <f>IF(AND($G43&lt;&gt;"Service Provided",$G43&lt;&gt;"Price Multiplier",$G43&lt;&gt;"Technology",$G43&lt;&gt;"Competition Type"),IF($G43&lt;&gt;"Service Requested",INDEX([1]Sheet1!$A$2:$Z$614,MATCH(($A43&amp;$C43&amp;$E43&amp;$F43&amp;$G43&amp;$H43&amp;$J43),[1]Sheet1!$Z$2:$Z$614,0),MATCH(T$2,[1]Sheet1!$A$2:$Z$2,0)),INDEX('[2]Service Requested'!$A$2:$Z$182,MATCH(($A43&amp;$C43&amp;$E43&amp;$F43&amp;$G43&amp;$H43&amp;$J43),'[2]Service Requested'!$Z$2:$Z$182,0),MATCH(T$2,'[2]Service Requested'!$A$2:$Z$2,0))),"")</f>
        <v>1</v>
      </c>
      <c r="U43">
        <f>IF(AND($G43&lt;&gt;"Service Provided",$G43&lt;&gt;"Price Multiplier",$G43&lt;&gt;"Technology",$G43&lt;&gt;"Competition Type"),IF($G43&lt;&gt;"Service Requested",INDEX([1]Sheet1!$A$2:$Z$614,MATCH(($A43&amp;$C43&amp;$E43&amp;$F43&amp;$G43&amp;$H43&amp;$J43),[1]Sheet1!$Z$2:$Z$614,0),MATCH(U$2,[1]Sheet1!$A$2:$Z$2,0)),INDEX('[2]Service Requested'!$A$2:$Z$182,MATCH(($A43&amp;$C43&amp;$E43&amp;$F43&amp;$G43&amp;$H43&amp;$J43),'[2]Service Requested'!$Z$2:$Z$182,0),MATCH(U$2,'[2]Service Requested'!$A$2:$Z$2,0))),"")</f>
        <v>1</v>
      </c>
      <c r="V43">
        <f>IF(AND($G43&lt;&gt;"Service Provided",$G43&lt;&gt;"Price Multiplier",$G43&lt;&gt;"Technology",$G43&lt;&gt;"Competition Type"),IF($G43&lt;&gt;"Service Requested",INDEX([1]Sheet1!$A$2:$Z$614,MATCH(($A43&amp;$C43&amp;$E43&amp;$F43&amp;$G43&amp;$H43&amp;$J43),[1]Sheet1!$Z$2:$Z$614,0),MATCH(V$2,[1]Sheet1!$A$2:$Z$2,0)),INDEX('[2]Service Requested'!$A$2:$Z$182,MATCH(($A43&amp;$C43&amp;$E43&amp;$F43&amp;$G43&amp;$H43&amp;$J43),'[2]Service Requested'!$Z$2:$Z$182,0),MATCH(V$2,'[2]Service Requested'!$A$2:$Z$2,0))),"")</f>
        <v>1</v>
      </c>
      <c r="W43">
        <f>IF(AND($G43&lt;&gt;"Service Provided",$G43&lt;&gt;"Price Multiplier",$G43&lt;&gt;"Technology",$G43&lt;&gt;"Competition Type"),IF($G43&lt;&gt;"Service Requested",INDEX([1]Sheet1!$A$2:$Z$614,MATCH(($A43&amp;$C43&amp;$E43&amp;$F43&amp;$G43&amp;$H43&amp;$J43),[1]Sheet1!$Z$2:$Z$614,0),MATCH(W$2,[1]Sheet1!$A$2:$Z$2,0)),INDEX('[2]Service Requested'!$A$2:$Z$182,MATCH(($A43&amp;$C43&amp;$E43&amp;$F43&amp;$G43&amp;$H43&amp;$J43),'[2]Service Requested'!$Z$2:$Z$182,0),MATCH(W$2,'[2]Service Requested'!$A$2:$Z$2,0))),"")</f>
        <v>1</v>
      </c>
    </row>
    <row r="44" spans="1:23" x14ac:dyDescent="0.25">
      <c r="A44" t="s">
        <v>49</v>
      </c>
      <c r="B44" t="s">
        <v>6</v>
      </c>
      <c r="C44" t="s">
        <v>16</v>
      </c>
      <c r="D44" t="s">
        <v>17</v>
      </c>
      <c r="E44" t="s">
        <v>69</v>
      </c>
      <c r="G44" t="s">
        <v>18</v>
      </c>
      <c r="J44" t="s">
        <v>72</v>
      </c>
      <c r="L44" t="s">
        <v>21</v>
      </c>
      <c r="M44">
        <f>IF(AND($G44&lt;&gt;"Service Provided",$G44&lt;&gt;"Price Multiplier",$G44&lt;&gt;"Technology",$G44&lt;&gt;"Competition Type"),IF($G44&lt;&gt;"Service Requested",INDEX([1]Sheet1!$A$2:$Z$614,MATCH(($A44&amp;$C44&amp;$E44&amp;$F44&amp;$G44&amp;$H44&amp;$J44),[1]Sheet1!$Z$2:$Z$614,0),MATCH(M$2,[1]Sheet1!$A$2:$Z$2,0)),INDEX('[2]Service Requested'!$A$2:$Z$182,MATCH(($A44&amp;$C44&amp;$E44&amp;$F44&amp;$G44&amp;$H44&amp;$J44),'[2]Service Requested'!$Z$2:$Z$182,0),MATCH(M$2,'[2]Service Requested'!$A$2:$Z$2,0))),"")</f>
        <v>12.593218418111109</v>
      </c>
      <c r="N44">
        <f>IF(AND($G44&lt;&gt;"Service Provided",$G44&lt;&gt;"Price Multiplier",$G44&lt;&gt;"Technology",$G44&lt;&gt;"Competition Type"),IF($G44&lt;&gt;"Service Requested",INDEX([1]Sheet1!$A$2:$Z$614,MATCH(($A44&amp;$C44&amp;$E44&amp;$F44&amp;$G44&amp;$H44&amp;$J44),[1]Sheet1!$Z$2:$Z$614,0),MATCH(N$2,[1]Sheet1!$A$2:$Z$2,0)),INDEX('[2]Service Requested'!$A$2:$Z$182,MATCH(($A44&amp;$C44&amp;$E44&amp;$F44&amp;$G44&amp;$H44&amp;$J44),'[2]Service Requested'!$Z$2:$Z$182,0),MATCH(N$2,'[2]Service Requested'!$A$2:$Z$2,0))),"")</f>
        <v>9.8611220598454672</v>
      </c>
      <c r="O44">
        <f>IF(AND($G44&lt;&gt;"Service Provided",$G44&lt;&gt;"Price Multiplier",$G44&lt;&gt;"Technology",$G44&lt;&gt;"Competition Type"),IF($G44&lt;&gt;"Service Requested",INDEX([1]Sheet1!$A$2:$Z$614,MATCH(($A44&amp;$C44&amp;$E44&amp;$F44&amp;$G44&amp;$H44&amp;$J44),[1]Sheet1!$Z$2:$Z$614,0),MATCH(O$2,[1]Sheet1!$A$2:$Z$2,0)),INDEX('[2]Service Requested'!$A$2:$Z$182,MATCH(($A44&amp;$C44&amp;$E44&amp;$F44&amp;$G44&amp;$H44&amp;$J44),'[2]Service Requested'!$Z$2:$Z$182,0),MATCH(O$2,'[2]Service Requested'!$A$2:$Z$2,0))),"")</f>
        <v>8.5356219967928695</v>
      </c>
      <c r="P44">
        <f>IF(AND($G44&lt;&gt;"Service Provided",$G44&lt;&gt;"Price Multiplier",$G44&lt;&gt;"Technology",$G44&lt;&gt;"Competition Type"),IF($G44&lt;&gt;"Service Requested",INDEX([1]Sheet1!$A$2:$Z$614,MATCH(($A44&amp;$C44&amp;$E44&amp;$F44&amp;$G44&amp;$H44&amp;$J44),[1]Sheet1!$Z$2:$Z$614,0),MATCH(P$2,[1]Sheet1!$A$2:$Z$2,0)),INDEX('[2]Service Requested'!$A$2:$Z$182,MATCH(($A44&amp;$C44&amp;$E44&amp;$F44&amp;$G44&amp;$H44&amp;$J44),'[2]Service Requested'!$Z$2:$Z$182,0),MATCH(P$2,'[2]Service Requested'!$A$2:$Z$2,0))),"")</f>
        <v>5.599007862948592</v>
      </c>
      <c r="Q44">
        <f>IF(AND($G44&lt;&gt;"Service Provided",$G44&lt;&gt;"Price Multiplier",$G44&lt;&gt;"Technology",$G44&lt;&gt;"Competition Type"),IF($G44&lt;&gt;"Service Requested",INDEX([1]Sheet1!$A$2:$Z$614,MATCH(($A44&amp;$C44&amp;$E44&amp;$F44&amp;$G44&amp;$H44&amp;$J44),[1]Sheet1!$Z$2:$Z$614,0),MATCH(Q$2,[1]Sheet1!$A$2:$Z$2,0)),INDEX('[2]Service Requested'!$A$2:$Z$182,MATCH(($A44&amp;$C44&amp;$E44&amp;$F44&amp;$G44&amp;$H44&amp;$J44),'[2]Service Requested'!$Z$2:$Z$182,0),MATCH(Q$2,'[2]Service Requested'!$A$2:$Z$2,0))),"")</f>
        <v>4.1725151583370419</v>
      </c>
      <c r="R44">
        <f>IF(AND($G44&lt;&gt;"Service Provided",$G44&lt;&gt;"Price Multiplier",$G44&lt;&gt;"Technology",$G44&lt;&gt;"Competition Type"),IF($G44&lt;&gt;"Service Requested",INDEX([1]Sheet1!$A$2:$Z$614,MATCH(($A44&amp;$C44&amp;$E44&amp;$F44&amp;$G44&amp;$H44&amp;$J44),[1]Sheet1!$Z$2:$Z$614,0),MATCH(R$2,[1]Sheet1!$A$2:$Z$2,0)),INDEX('[2]Service Requested'!$A$2:$Z$182,MATCH(($A44&amp;$C44&amp;$E44&amp;$F44&amp;$G44&amp;$H44&amp;$J44),'[2]Service Requested'!$Z$2:$Z$182,0),MATCH(R$2,'[2]Service Requested'!$A$2:$Z$2,0))),"")</f>
        <v>3.2122593903168739</v>
      </c>
      <c r="S44">
        <f>IF(AND($G44&lt;&gt;"Service Provided",$G44&lt;&gt;"Price Multiplier",$G44&lt;&gt;"Technology",$G44&lt;&gt;"Competition Type"),IF($G44&lt;&gt;"Service Requested",INDEX([1]Sheet1!$A$2:$Z$614,MATCH(($A44&amp;$C44&amp;$E44&amp;$F44&amp;$G44&amp;$H44&amp;$J44),[1]Sheet1!$Z$2:$Z$614,0),MATCH(S$2,[1]Sheet1!$A$2:$Z$2,0)),INDEX('[2]Service Requested'!$A$2:$Z$182,MATCH(($A44&amp;$C44&amp;$E44&amp;$F44&amp;$G44&amp;$H44&amp;$J44),'[2]Service Requested'!$Z$2:$Z$182,0),MATCH(S$2,'[2]Service Requested'!$A$2:$Z$2,0))),"")</f>
        <v>2.6768857957311081</v>
      </c>
      <c r="T44">
        <f>IF(AND($G44&lt;&gt;"Service Provided",$G44&lt;&gt;"Price Multiplier",$G44&lt;&gt;"Technology",$G44&lt;&gt;"Competition Type"),IF($G44&lt;&gt;"Service Requested",INDEX([1]Sheet1!$A$2:$Z$614,MATCH(($A44&amp;$C44&amp;$E44&amp;$F44&amp;$G44&amp;$H44&amp;$J44),[1]Sheet1!$Z$2:$Z$614,0),MATCH(T$2,[1]Sheet1!$A$2:$Z$2,0)),INDEX('[2]Service Requested'!$A$2:$Z$182,MATCH(($A44&amp;$C44&amp;$E44&amp;$F44&amp;$G44&amp;$H44&amp;$J44),'[2]Service Requested'!$Z$2:$Z$182,0),MATCH(T$2,'[2]Service Requested'!$A$2:$Z$2,0))),"")</f>
        <v>2.2632123827850501</v>
      </c>
      <c r="U44">
        <f>IF(AND($G44&lt;&gt;"Service Provided",$G44&lt;&gt;"Price Multiplier",$G44&lt;&gt;"Technology",$G44&lt;&gt;"Competition Type"),IF($G44&lt;&gt;"Service Requested",INDEX([1]Sheet1!$A$2:$Z$614,MATCH(($A44&amp;$C44&amp;$E44&amp;$F44&amp;$G44&amp;$H44&amp;$J44),[1]Sheet1!$Z$2:$Z$614,0),MATCH(U$2,[1]Sheet1!$A$2:$Z$2,0)),INDEX('[2]Service Requested'!$A$2:$Z$182,MATCH(($A44&amp;$C44&amp;$E44&amp;$F44&amp;$G44&amp;$H44&amp;$J44),'[2]Service Requested'!$Z$2:$Z$182,0),MATCH(U$2,'[2]Service Requested'!$A$2:$Z$2,0))),"")</f>
        <v>1.8963972183026048</v>
      </c>
      <c r="V44">
        <f>IF(AND($G44&lt;&gt;"Service Provided",$G44&lt;&gt;"Price Multiplier",$G44&lt;&gt;"Technology",$G44&lt;&gt;"Competition Type"),IF($G44&lt;&gt;"Service Requested",INDEX([1]Sheet1!$A$2:$Z$614,MATCH(($A44&amp;$C44&amp;$E44&amp;$F44&amp;$G44&amp;$H44&amp;$J44),[1]Sheet1!$Z$2:$Z$614,0),MATCH(V$2,[1]Sheet1!$A$2:$Z$2,0)),INDEX('[2]Service Requested'!$A$2:$Z$182,MATCH(($A44&amp;$C44&amp;$E44&amp;$F44&amp;$G44&amp;$H44&amp;$J44),'[2]Service Requested'!$Z$2:$Z$182,0),MATCH(V$2,'[2]Service Requested'!$A$2:$Z$2,0))),"")</f>
        <v>1.6936025209450971</v>
      </c>
      <c r="W44">
        <f>IF(AND($G44&lt;&gt;"Service Provided",$G44&lt;&gt;"Price Multiplier",$G44&lt;&gt;"Technology",$G44&lt;&gt;"Competition Type"),IF($G44&lt;&gt;"Service Requested",INDEX([1]Sheet1!$A$2:$Z$614,MATCH(($A44&amp;$C44&amp;$E44&amp;$F44&amp;$G44&amp;$H44&amp;$J44),[1]Sheet1!$Z$2:$Z$614,0),MATCH(W$2,[1]Sheet1!$A$2:$Z$2,0)),INDEX('[2]Service Requested'!$A$2:$Z$182,MATCH(($A44&amp;$C44&amp;$E44&amp;$F44&amp;$G44&amp;$H44&amp;$J44),'[2]Service Requested'!$Z$2:$Z$182,0),MATCH(W$2,'[2]Service Requested'!$A$2:$Z$2,0))),"")</f>
        <v>1.699525887151321</v>
      </c>
    </row>
    <row r="45" spans="1:23" x14ac:dyDescent="0.25">
      <c r="A45" t="s">
        <v>49</v>
      </c>
      <c r="B45" t="s">
        <v>6</v>
      </c>
      <c r="C45" t="s">
        <v>16</v>
      </c>
      <c r="D45" t="s">
        <v>17</v>
      </c>
      <c r="E45" t="s">
        <v>69</v>
      </c>
      <c r="G45" t="s">
        <v>18</v>
      </c>
      <c r="J45" t="s">
        <v>73</v>
      </c>
      <c r="L45" t="s">
        <v>21</v>
      </c>
      <c r="M45">
        <f>IF(AND($G45&lt;&gt;"Service Provided",$G45&lt;&gt;"Price Multiplier",$G45&lt;&gt;"Technology",$G45&lt;&gt;"Competition Type"),IF($G45&lt;&gt;"Service Requested",INDEX([1]Sheet1!$A$2:$Z$614,MATCH(($A45&amp;$C45&amp;$E45&amp;$F45&amp;$G45&amp;$H45&amp;$J45),[1]Sheet1!$Z$2:$Z$614,0),MATCH(M$2,[1]Sheet1!$A$2:$Z$2,0)),INDEX('[2]Service Requested'!$A$2:$Z$182,MATCH(($A45&amp;$C45&amp;$E45&amp;$F45&amp;$G45&amp;$H45&amp;$J45),'[2]Service Requested'!$Z$2:$Z$182,0),MATCH(M$2,'[2]Service Requested'!$A$2:$Z$2,0))),"")</f>
        <v>0</v>
      </c>
      <c r="N45">
        <f>IF(AND($G45&lt;&gt;"Service Provided",$G45&lt;&gt;"Price Multiplier",$G45&lt;&gt;"Technology",$G45&lt;&gt;"Competition Type"),IF($G45&lt;&gt;"Service Requested",INDEX([1]Sheet1!$A$2:$Z$614,MATCH(($A45&amp;$C45&amp;$E45&amp;$F45&amp;$G45&amp;$H45&amp;$J45),[1]Sheet1!$Z$2:$Z$614,0),MATCH(N$2,[1]Sheet1!$A$2:$Z$2,0)),INDEX('[2]Service Requested'!$A$2:$Z$182,MATCH(($A45&amp;$C45&amp;$E45&amp;$F45&amp;$G45&amp;$H45&amp;$J45),'[2]Service Requested'!$Z$2:$Z$182,0),MATCH(N$2,'[2]Service Requested'!$A$2:$Z$2,0))),"")</f>
        <v>0</v>
      </c>
      <c r="O45">
        <f>IF(AND($G45&lt;&gt;"Service Provided",$G45&lt;&gt;"Price Multiplier",$G45&lt;&gt;"Technology",$G45&lt;&gt;"Competition Type"),IF($G45&lt;&gt;"Service Requested",INDEX([1]Sheet1!$A$2:$Z$614,MATCH(($A45&amp;$C45&amp;$E45&amp;$F45&amp;$G45&amp;$H45&amp;$J45),[1]Sheet1!$Z$2:$Z$614,0),MATCH(O$2,[1]Sheet1!$A$2:$Z$2,0)),INDEX('[2]Service Requested'!$A$2:$Z$182,MATCH(($A45&amp;$C45&amp;$E45&amp;$F45&amp;$G45&amp;$H45&amp;$J45),'[2]Service Requested'!$Z$2:$Z$182,0),MATCH(O$2,'[2]Service Requested'!$A$2:$Z$2,0))),"")</f>
        <v>0</v>
      </c>
      <c r="P45">
        <f>IF(AND($G45&lt;&gt;"Service Provided",$G45&lt;&gt;"Price Multiplier",$G45&lt;&gt;"Technology",$G45&lt;&gt;"Competition Type"),IF($G45&lt;&gt;"Service Requested",INDEX([1]Sheet1!$A$2:$Z$614,MATCH(($A45&amp;$C45&amp;$E45&amp;$F45&amp;$G45&amp;$H45&amp;$J45),[1]Sheet1!$Z$2:$Z$614,0),MATCH(P$2,[1]Sheet1!$A$2:$Z$2,0)),INDEX('[2]Service Requested'!$A$2:$Z$182,MATCH(($A45&amp;$C45&amp;$E45&amp;$F45&amp;$G45&amp;$H45&amp;$J45),'[2]Service Requested'!$Z$2:$Z$182,0),MATCH(P$2,'[2]Service Requested'!$A$2:$Z$2,0))),"")</f>
        <v>0</v>
      </c>
      <c r="Q45">
        <f>IF(AND($G45&lt;&gt;"Service Provided",$G45&lt;&gt;"Price Multiplier",$G45&lt;&gt;"Technology",$G45&lt;&gt;"Competition Type"),IF($G45&lt;&gt;"Service Requested",INDEX([1]Sheet1!$A$2:$Z$614,MATCH(($A45&amp;$C45&amp;$E45&amp;$F45&amp;$G45&amp;$H45&amp;$J45),[1]Sheet1!$Z$2:$Z$614,0),MATCH(Q$2,[1]Sheet1!$A$2:$Z$2,0)),INDEX('[2]Service Requested'!$A$2:$Z$182,MATCH(($A45&amp;$C45&amp;$E45&amp;$F45&amp;$G45&amp;$H45&amp;$J45),'[2]Service Requested'!$Z$2:$Z$182,0),MATCH(Q$2,'[2]Service Requested'!$A$2:$Z$2,0))),"")</f>
        <v>0.12695751599999999</v>
      </c>
      <c r="R45">
        <f>IF(AND($G45&lt;&gt;"Service Provided",$G45&lt;&gt;"Price Multiplier",$G45&lt;&gt;"Technology",$G45&lt;&gt;"Competition Type"),IF($G45&lt;&gt;"Service Requested",INDEX([1]Sheet1!$A$2:$Z$614,MATCH(($A45&amp;$C45&amp;$E45&amp;$F45&amp;$G45&amp;$H45&amp;$J45),[1]Sheet1!$Z$2:$Z$614,0),MATCH(R$2,[1]Sheet1!$A$2:$Z$2,0)),INDEX('[2]Service Requested'!$A$2:$Z$182,MATCH(($A45&amp;$C45&amp;$E45&amp;$F45&amp;$G45&amp;$H45&amp;$J45),'[2]Service Requested'!$Z$2:$Z$182,0),MATCH(R$2,'[2]Service Requested'!$A$2:$Z$2,0))),"")</f>
        <v>0.18140083000000001</v>
      </c>
      <c r="S45">
        <f>IF(AND($G45&lt;&gt;"Service Provided",$G45&lt;&gt;"Price Multiplier",$G45&lt;&gt;"Technology",$G45&lt;&gt;"Competition Type"),IF($G45&lt;&gt;"Service Requested",INDEX([1]Sheet1!$A$2:$Z$614,MATCH(($A45&amp;$C45&amp;$E45&amp;$F45&amp;$G45&amp;$H45&amp;$J45),[1]Sheet1!$Z$2:$Z$614,0),MATCH(S$2,[1]Sheet1!$A$2:$Z$2,0)),INDEX('[2]Service Requested'!$A$2:$Z$182,MATCH(($A45&amp;$C45&amp;$E45&amp;$F45&amp;$G45&amp;$H45&amp;$J45),'[2]Service Requested'!$Z$2:$Z$182,0),MATCH(S$2,'[2]Service Requested'!$A$2:$Z$2,0))),"")</f>
        <v>0.15193868899999999</v>
      </c>
      <c r="T45">
        <f>IF(AND($G45&lt;&gt;"Service Provided",$G45&lt;&gt;"Price Multiplier",$G45&lt;&gt;"Technology",$G45&lt;&gt;"Competition Type"),IF($G45&lt;&gt;"Service Requested",INDEX([1]Sheet1!$A$2:$Z$614,MATCH(($A45&amp;$C45&amp;$E45&amp;$F45&amp;$G45&amp;$H45&amp;$J45),[1]Sheet1!$Z$2:$Z$614,0),MATCH(T$2,[1]Sheet1!$A$2:$Z$2,0)),INDEX('[2]Service Requested'!$A$2:$Z$182,MATCH(($A45&amp;$C45&amp;$E45&amp;$F45&amp;$G45&amp;$H45&amp;$J45),'[2]Service Requested'!$Z$2:$Z$182,0),MATCH(T$2,'[2]Service Requested'!$A$2:$Z$2,0))),"")</f>
        <v>0.138498017</v>
      </c>
      <c r="U45">
        <f>IF(AND($G45&lt;&gt;"Service Provided",$G45&lt;&gt;"Price Multiplier",$G45&lt;&gt;"Technology",$G45&lt;&gt;"Competition Type"),IF($G45&lt;&gt;"Service Requested",INDEX([1]Sheet1!$A$2:$Z$614,MATCH(($A45&amp;$C45&amp;$E45&amp;$F45&amp;$G45&amp;$H45&amp;$J45),[1]Sheet1!$Z$2:$Z$614,0),MATCH(U$2,[1]Sheet1!$A$2:$Z$2,0)),INDEX('[2]Service Requested'!$A$2:$Z$182,MATCH(($A45&amp;$C45&amp;$E45&amp;$F45&amp;$G45&amp;$H45&amp;$J45),'[2]Service Requested'!$Z$2:$Z$182,0),MATCH(U$2,'[2]Service Requested'!$A$2:$Z$2,0))),"")</f>
        <v>0.12903651899999999</v>
      </c>
      <c r="V45">
        <f>IF(AND($G45&lt;&gt;"Service Provided",$G45&lt;&gt;"Price Multiplier",$G45&lt;&gt;"Technology",$G45&lt;&gt;"Competition Type"),IF($G45&lt;&gt;"Service Requested",INDEX([1]Sheet1!$A$2:$Z$614,MATCH(($A45&amp;$C45&amp;$E45&amp;$F45&amp;$G45&amp;$H45&amp;$J45),[1]Sheet1!$Z$2:$Z$614,0),MATCH(V$2,[1]Sheet1!$A$2:$Z$2,0)),INDEX('[2]Service Requested'!$A$2:$Z$182,MATCH(($A45&amp;$C45&amp;$E45&amp;$F45&amp;$G45&amp;$H45&amp;$J45),'[2]Service Requested'!$Z$2:$Z$182,0),MATCH(V$2,'[2]Service Requested'!$A$2:$Z$2,0))),"")</f>
        <v>0.12903651899999999</v>
      </c>
      <c r="W45">
        <f>IF(AND($G45&lt;&gt;"Service Provided",$G45&lt;&gt;"Price Multiplier",$G45&lt;&gt;"Technology",$G45&lt;&gt;"Competition Type"),IF($G45&lt;&gt;"Service Requested",INDEX([1]Sheet1!$A$2:$Z$614,MATCH(($A45&amp;$C45&amp;$E45&amp;$F45&amp;$G45&amp;$H45&amp;$J45),[1]Sheet1!$Z$2:$Z$614,0),MATCH(W$2,[1]Sheet1!$A$2:$Z$2,0)),INDEX('[2]Service Requested'!$A$2:$Z$182,MATCH(($A45&amp;$C45&amp;$E45&amp;$F45&amp;$G45&amp;$H45&amp;$J45),'[2]Service Requested'!$Z$2:$Z$182,0),MATCH(W$2,'[2]Service Requested'!$A$2:$Z$2,0))),"")</f>
        <v>0.12903651899999999</v>
      </c>
    </row>
    <row r="46" spans="1:23" x14ac:dyDescent="0.25">
      <c r="A46" t="s">
        <v>73</v>
      </c>
      <c r="B46" t="s">
        <v>6</v>
      </c>
      <c r="C46" t="s">
        <v>16</v>
      </c>
      <c r="D46" t="s">
        <v>17</v>
      </c>
      <c r="E46" t="s">
        <v>74</v>
      </c>
      <c r="G46" t="s">
        <v>22</v>
      </c>
      <c r="L46" t="s">
        <v>21</v>
      </c>
    </row>
    <row r="47" spans="1:23" x14ac:dyDescent="0.25">
      <c r="A47" t="s">
        <v>73</v>
      </c>
      <c r="B47" t="s">
        <v>6</v>
      </c>
      <c r="C47" t="s">
        <v>16</v>
      </c>
      <c r="D47" t="s">
        <v>17</v>
      </c>
      <c r="E47" t="s">
        <v>74</v>
      </c>
      <c r="G47" t="s">
        <v>23</v>
      </c>
      <c r="H47" t="s">
        <v>75</v>
      </c>
    </row>
    <row r="48" spans="1:23" x14ac:dyDescent="0.25">
      <c r="A48" t="s">
        <v>73</v>
      </c>
      <c r="B48" t="s">
        <v>6</v>
      </c>
      <c r="C48" t="s">
        <v>16</v>
      </c>
      <c r="D48" t="s">
        <v>17</v>
      </c>
      <c r="E48" t="s">
        <v>74</v>
      </c>
      <c r="G48" t="s">
        <v>76</v>
      </c>
      <c r="M48">
        <f>IF(AND($G48&lt;&gt;"Service Provided",$G48&lt;&gt;"Price Multiplier",$G48&lt;&gt;"Technology",$G48&lt;&gt;"Competition Type"),IF($G48&lt;&gt;"Service Requested",INDEX([1]Sheet1!$A$2:$Z$614,MATCH(($A48&amp;$C48&amp;$E48&amp;$F48&amp;$G48&amp;$H48&amp;$J48),[1]Sheet1!$Z$2:$Z$614,0),MATCH(M$2,[1]Sheet1!$A$2:$Z$2,0)),INDEX('[2]Service Requested'!$A$2:$Z$182,MATCH(($A48&amp;$C48&amp;$E48&amp;$F48&amp;$G48&amp;$H48&amp;$J48),'[2]Service Requested'!$Z$2:$Z$182,0),MATCH(M$2,'[2]Service Requested'!$A$2:$Z$2,0))),"")</f>
        <v>0.35</v>
      </c>
      <c r="N48">
        <f>IF(AND($G48&lt;&gt;"Service Provided",$G48&lt;&gt;"Price Multiplier",$G48&lt;&gt;"Technology",$G48&lt;&gt;"Competition Type"),IF($G48&lt;&gt;"Service Requested",INDEX([1]Sheet1!$A$2:$Z$614,MATCH(($A48&amp;$C48&amp;$E48&amp;$F48&amp;$G48&amp;$H48&amp;$J48),[1]Sheet1!$Z$2:$Z$614,0),MATCH(N$2,[1]Sheet1!$A$2:$Z$2,0)),INDEX('[2]Service Requested'!$A$2:$Z$182,MATCH(($A48&amp;$C48&amp;$E48&amp;$F48&amp;$G48&amp;$H48&amp;$J48),'[2]Service Requested'!$Z$2:$Z$182,0),MATCH(N$2,'[2]Service Requested'!$A$2:$Z$2,0))),"")</f>
        <v>0.35</v>
      </c>
      <c r="O48">
        <f>IF(AND($G48&lt;&gt;"Service Provided",$G48&lt;&gt;"Price Multiplier",$G48&lt;&gt;"Technology",$G48&lt;&gt;"Competition Type"),IF($G48&lt;&gt;"Service Requested",INDEX([1]Sheet1!$A$2:$Z$614,MATCH(($A48&amp;$C48&amp;$E48&amp;$F48&amp;$G48&amp;$H48&amp;$J48),[1]Sheet1!$Z$2:$Z$614,0),MATCH(O$2,[1]Sheet1!$A$2:$Z$2,0)),INDEX('[2]Service Requested'!$A$2:$Z$182,MATCH(($A48&amp;$C48&amp;$E48&amp;$F48&amp;$G48&amp;$H48&amp;$J48),'[2]Service Requested'!$Z$2:$Z$182,0),MATCH(O$2,'[2]Service Requested'!$A$2:$Z$2,0))),"")</f>
        <v>0.35</v>
      </c>
      <c r="P48">
        <f>IF(AND($G48&lt;&gt;"Service Provided",$G48&lt;&gt;"Price Multiplier",$G48&lt;&gt;"Technology",$G48&lt;&gt;"Competition Type"),IF($G48&lt;&gt;"Service Requested",INDEX([1]Sheet1!$A$2:$Z$614,MATCH(($A48&amp;$C48&amp;$E48&amp;$F48&amp;$G48&amp;$H48&amp;$J48),[1]Sheet1!$Z$2:$Z$614,0),MATCH(P$2,[1]Sheet1!$A$2:$Z$2,0)),INDEX('[2]Service Requested'!$A$2:$Z$182,MATCH(($A48&amp;$C48&amp;$E48&amp;$F48&amp;$G48&amp;$H48&amp;$J48),'[2]Service Requested'!$Z$2:$Z$182,0),MATCH(P$2,'[2]Service Requested'!$A$2:$Z$2,0))),"")</f>
        <v>0.35</v>
      </c>
      <c r="Q48">
        <f>IF(AND($G48&lt;&gt;"Service Provided",$G48&lt;&gt;"Price Multiplier",$G48&lt;&gt;"Technology",$G48&lt;&gt;"Competition Type"),IF($G48&lt;&gt;"Service Requested",INDEX([1]Sheet1!$A$2:$Z$614,MATCH(($A48&amp;$C48&amp;$E48&amp;$F48&amp;$G48&amp;$H48&amp;$J48),[1]Sheet1!$Z$2:$Z$614,0),MATCH(Q$2,[1]Sheet1!$A$2:$Z$2,0)),INDEX('[2]Service Requested'!$A$2:$Z$182,MATCH(($A48&amp;$C48&amp;$E48&amp;$F48&amp;$G48&amp;$H48&amp;$J48),'[2]Service Requested'!$Z$2:$Z$182,0),MATCH(Q$2,'[2]Service Requested'!$A$2:$Z$2,0))),"")</f>
        <v>0.35</v>
      </c>
      <c r="R48">
        <f>IF(AND($G48&lt;&gt;"Service Provided",$G48&lt;&gt;"Price Multiplier",$G48&lt;&gt;"Technology",$G48&lt;&gt;"Competition Type"),IF($G48&lt;&gt;"Service Requested",INDEX([1]Sheet1!$A$2:$Z$614,MATCH(($A48&amp;$C48&amp;$E48&amp;$F48&amp;$G48&amp;$H48&amp;$J48),[1]Sheet1!$Z$2:$Z$614,0),MATCH(R$2,[1]Sheet1!$A$2:$Z$2,0)),INDEX('[2]Service Requested'!$A$2:$Z$182,MATCH(($A48&amp;$C48&amp;$E48&amp;$F48&amp;$G48&amp;$H48&amp;$J48),'[2]Service Requested'!$Z$2:$Z$182,0),MATCH(R$2,'[2]Service Requested'!$A$2:$Z$2,0))),"")</f>
        <v>0.35</v>
      </c>
      <c r="S48">
        <f>IF(AND($G48&lt;&gt;"Service Provided",$G48&lt;&gt;"Price Multiplier",$G48&lt;&gt;"Technology",$G48&lt;&gt;"Competition Type"),IF($G48&lt;&gt;"Service Requested",INDEX([1]Sheet1!$A$2:$Z$614,MATCH(($A48&amp;$C48&amp;$E48&amp;$F48&amp;$G48&amp;$H48&amp;$J48),[1]Sheet1!$Z$2:$Z$614,0),MATCH(S$2,[1]Sheet1!$A$2:$Z$2,0)),INDEX('[2]Service Requested'!$A$2:$Z$182,MATCH(($A48&amp;$C48&amp;$E48&amp;$F48&amp;$G48&amp;$H48&amp;$J48),'[2]Service Requested'!$Z$2:$Z$182,0),MATCH(S$2,'[2]Service Requested'!$A$2:$Z$2,0))),"")</f>
        <v>0.35</v>
      </c>
      <c r="T48">
        <f>IF(AND($G48&lt;&gt;"Service Provided",$G48&lt;&gt;"Price Multiplier",$G48&lt;&gt;"Technology",$G48&lt;&gt;"Competition Type"),IF($G48&lt;&gt;"Service Requested",INDEX([1]Sheet1!$A$2:$Z$614,MATCH(($A48&amp;$C48&amp;$E48&amp;$F48&amp;$G48&amp;$H48&amp;$J48),[1]Sheet1!$Z$2:$Z$614,0),MATCH(T$2,[1]Sheet1!$A$2:$Z$2,0)),INDEX('[2]Service Requested'!$A$2:$Z$182,MATCH(($A48&amp;$C48&amp;$E48&amp;$F48&amp;$G48&amp;$H48&amp;$J48),'[2]Service Requested'!$Z$2:$Z$182,0),MATCH(T$2,'[2]Service Requested'!$A$2:$Z$2,0))),"")</f>
        <v>0.35</v>
      </c>
      <c r="U48">
        <f>IF(AND($G48&lt;&gt;"Service Provided",$G48&lt;&gt;"Price Multiplier",$G48&lt;&gt;"Technology",$G48&lt;&gt;"Competition Type"),IF($G48&lt;&gt;"Service Requested",INDEX([1]Sheet1!$A$2:$Z$614,MATCH(($A48&amp;$C48&amp;$E48&amp;$F48&amp;$G48&amp;$H48&amp;$J48),[1]Sheet1!$Z$2:$Z$614,0),MATCH(U$2,[1]Sheet1!$A$2:$Z$2,0)),INDEX('[2]Service Requested'!$A$2:$Z$182,MATCH(($A48&amp;$C48&amp;$E48&amp;$F48&amp;$G48&amp;$H48&amp;$J48),'[2]Service Requested'!$Z$2:$Z$182,0),MATCH(U$2,'[2]Service Requested'!$A$2:$Z$2,0))),"")</f>
        <v>0.35</v>
      </c>
      <c r="V48">
        <f>IF(AND($G48&lt;&gt;"Service Provided",$G48&lt;&gt;"Price Multiplier",$G48&lt;&gt;"Technology",$G48&lt;&gt;"Competition Type"),IF($G48&lt;&gt;"Service Requested",INDEX([1]Sheet1!$A$2:$Z$614,MATCH(($A48&amp;$C48&amp;$E48&amp;$F48&amp;$G48&amp;$H48&amp;$J48),[1]Sheet1!$Z$2:$Z$614,0),MATCH(V$2,[1]Sheet1!$A$2:$Z$2,0)),INDEX('[2]Service Requested'!$A$2:$Z$182,MATCH(($A48&amp;$C48&amp;$E48&amp;$F48&amp;$G48&amp;$H48&amp;$J48),'[2]Service Requested'!$Z$2:$Z$182,0),MATCH(V$2,'[2]Service Requested'!$A$2:$Z$2,0))),"")</f>
        <v>0.35</v>
      </c>
      <c r="W48">
        <f>IF(AND($G48&lt;&gt;"Service Provided",$G48&lt;&gt;"Price Multiplier",$G48&lt;&gt;"Technology",$G48&lt;&gt;"Competition Type"),IF($G48&lt;&gt;"Service Requested",INDEX([1]Sheet1!$A$2:$Z$614,MATCH(($A48&amp;$C48&amp;$E48&amp;$F48&amp;$G48&amp;$H48&amp;$J48),[1]Sheet1!$Z$2:$Z$614,0),MATCH(W$2,[1]Sheet1!$A$2:$Z$2,0)),INDEX('[2]Service Requested'!$A$2:$Z$182,MATCH(($A48&amp;$C48&amp;$E48&amp;$F48&amp;$G48&amp;$H48&amp;$J48),'[2]Service Requested'!$Z$2:$Z$182,0),MATCH(W$2,'[2]Service Requested'!$A$2:$Z$2,0))),"")</f>
        <v>0.35</v>
      </c>
    </row>
    <row r="49" spans="1:23" x14ac:dyDescent="0.25">
      <c r="A49" t="s">
        <v>73</v>
      </c>
      <c r="B49" t="s">
        <v>6</v>
      </c>
      <c r="C49" t="s">
        <v>16</v>
      </c>
      <c r="D49" t="s">
        <v>17</v>
      </c>
      <c r="E49" t="s">
        <v>74</v>
      </c>
      <c r="G49" t="s">
        <v>77</v>
      </c>
      <c r="M49">
        <f>IF(AND($G49&lt;&gt;"Service Provided",$G49&lt;&gt;"Price Multiplier",$G49&lt;&gt;"Technology",$G49&lt;&gt;"Competition Type"),IF($G49&lt;&gt;"Service Requested",INDEX([1]Sheet1!$A$2:$Z$614,MATCH(($A49&amp;$C49&amp;$E49&amp;$F49&amp;$G49&amp;$H49&amp;$J49),[1]Sheet1!$Z$2:$Z$614,0),MATCH(M$2,[1]Sheet1!$A$2:$Z$2,0)),INDEX('[2]Service Requested'!$A$2:$Z$182,MATCH(($A49&amp;$C49&amp;$E49&amp;$F49&amp;$G49&amp;$H49&amp;$J49),'[2]Service Requested'!$Z$2:$Z$182,0),MATCH(M$2,'[2]Service Requested'!$A$2:$Z$2,0))),"")</f>
        <v>10</v>
      </c>
      <c r="N49">
        <f>IF(AND($G49&lt;&gt;"Service Provided",$G49&lt;&gt;"Price Multiplier",$G49&lt;&gt;"Technology",$G49&lt;&gt;"Competition Type"),IF($G49&lt;&gt;"Service Requested",INDEX([1]Sheet1!$A$2:$Z$614,MATCH(($A49&amp;$C49&amp;$E49&amp;$F49&amp;$G49&amp;$H49&amp;$J49),[1]Sheet1!$Z$2:$Z$614,0),MATCH(N$2,[1]Sheet1!$A$2:$Z$2,0)),INDEX('[2]Service Requested'!$A$2:$Z$182,MATCH(($A49&amp;$C49&amp;$E49&amp;$F49&amp;$G49&amp;$H49&amp;$J49),'[2]Service Requested'!$Z$2:$Z$182,0),MATCH(N$2,'[2]Service Requested'!$A$2:$Z$2,0))),"")</f>
        <v>10</v>
      </c>
      <c r="O49">
        <f>IF(AND($G49&lt;&gt;"Service Provided",$G49&lt;&gt;"Price Multiplier",$G49&lt;&gt;"Technology",$G49&lt;&gt;"Competition Type"),IF($G49&lt;&gt;"Service Requested",INDEX([1]Sheet1!$A$2:$Z$614,MATCH(($A49&amp;$C49&amp;$E49&amp;$F49&amp;$G49&amp;$H49&amp;$J49),[1]Sheet1!$Z$2:$Z$614,0),MATCH(O$2,[1]Sheet1!$A$2:$Z$2,0)),INDEX('[2]Service Requested'!$A$2:$Z$182,MATCH(($A49&amp;$C49&amp;$E49&amp;$F49&amp;$G49&amp;$H49&amp;$J49),'[2]Service Requested'!$Z$2:$Z$182,0),MATCH(O$2,'[2]Service Requested'!$A$2:$Z$2,0))),"")</f>
        <v>10</v>
      </c>
      <c r="P49">
        <f>IF(AND($G49&lt;&gt;"Service Provided",$G49&lt;&gt;"Price Multiplier",$G49&lt;&gt;"Technology",$G49&lt;&gt;"Competition Type"),IF($G49&lt;&gt;"Service Requested",INDEX([1]Sheet1!$A$2:$Z$614,MATCH(($A49&amp;$C49&amp;$E49&amp;$F49&amp;$G49&amp;$H49&amp;$J49),[1]Sheet1!$Z$2:$Z$614,0),MATCH(P$2,[1]Sheet1!$A$2:$Z$2,0)),INDEX('[2]Service Requested'!$A$2:$Z$182,MATCH(($A49&amp;$C49&amp;$E49&amp;$F49&amp;$G49&amp;$H49&amp;$J49),'[2]Service Requested'!$Z$2:$Z$182,0),MATCH(P$2,'[2]Service Requested'!$A$2:$Z$2,0))),"")</f>
        <v>10</v>
      </c>
      <c r="Q49">
        <f>IF(AND($G49&lt;&gt;"Service Provided",$G49&lt;&gt;"Price Multiplier",$G49&lt;&gt;"Technology",$G49&lt;&gt;"Competition Type"),IF($G49&lt;&gt;"Service Requested",INDEX([1]Sheet1!$A$2:$Z$614,MATCH(($A49&amp;$C49&amp;$E49&amp;$F49&amp;$G49&amp;$H49&amp;$J49),[1]Sheet1!$Z$2:$Z$614,0),MATCH(Q$2,[1]Sheet1!$A$2:$Z$2,0)),INDEX('[2]Service Requested'!$A$2:$Z$182,MATCH(($A49&amp;$C49&amp;$E49&amp;$F49&amp;$G49&amp;$H49&amp;$J49),'[2]Service Requested'!$Z$2:$Z$182,0),MATCH(Q$2,'[2]Service Requested'!$A$2:$Z$2,0))),"")</f>
        <v>10</v>
      </c>
      <c r="R49">
        <f>IF(AND($G49&lt;&gt;"Service Provided",$G49&lt;&gt;"Price Multiplier",$G49&lt;&gt;"Technology",$G49&lt;&gt;"Competition Type"),IF($G49&lt;&gt;"Service Requested",INDEX([1]Sheet1!$A$2:$Z$614,MATCH(($A49&amp;$C49&amp;$E49&amp;$F49&amp;$G49&amp;$H49&amp;$J49),[1]Sheet1!$Z$2:$Z$614,0),MATCH(R$2,[1]Sheet1!$A$2:$Z$2,0)),INDEX('[2]Service Requested'!$A$2:$Z$182,MATCH(($A49&amp;$C49&amp;$E49&amp;$F49&amp;$G49&amp;$H49&amp;$J49),'[2]Service Requested'!$Z$2:$Z$182,0),MATCH(R$2,'[2]Service Requested'!$A$2:$Z$2,0))),"")</f>
        <v>10</v>
      </c>
      <c r="S49">
        <f>IF(AND($G49&lt;&gt;"Service Provided",$G49&lt;&gt;"Price Multiplier",$G49&lt;&gt;"Technology",$G49&lt;&gt;"Competition Type"),IF($G49&lt;&gt;"Service Requested",INDEX([1]Sheet1!$A$2:$Z$614,MATCH(($A49&amp;$C49&amp;$E49&amp;$F49&amp;$G49&amp;$H49&amp;$J49),[1]Sheet1!$Z$2:$Z$614,0),MATCH(S$2,[1]Sheet1!$A$2:$Z$2,0)),INDEX('[2]Service Requested'!$A$2:$Z$182,MATCH(($A49&amp;$C49&amp;$E49&amp;$F49&amp;$G49&amp;$H49&amp;$J49),'[2]Service Requested'!$Z$2:$Z$182,0),MATCH(S$2,'[2]Service Requested'!$A$2:$Z$2,0))),"")</f>
        <v>10</v>
      </c>
      <c r="T49">
        <f>IF(AND($G49&lt;&gt;"Service Provided",$G49&lt;&gt;"Price Multiplier",$G49&lt;&gt;"Technology",$G49&lt;&gt;"Competition Type"),IF($G49&lt;&gt;"Service Requested",INDEX([1]Sheet1!$A$2:$Z$614,MATCH(($A49&amp;$C49&amp;$E49&amp;$F49&amp;$G49&amp;$H49&amp;$J49),[1]Sheet1!$Z$2:$Z$614,0),MATCH(T$2,[1]Sheet1!$A$2:$Z$2,0)),INDEX('[2]Service Requested'!$A$2:$Z$182,MATCH(($A49&amp;$C49&amp;$E49&amp;$F49&amp;$G49&amp;$H49&amp;$J49),'[2]Service Requested'!$Z$2:$Z$182,0),MATCH(T$2,'[2]Service Requested'!$A$2:$Z$2,0))),"")</f>
        <v>10</v>
      </c>
      <c r="U49">
        <f>IF(AND($G49&lt;&gt;"Service Provided",$G49&lt;&gt;"Price Multiplier",$G49&lt;&gt;"Technology",$G49&lt;&gt;"Competition Type"),IF($G49&lt;&gt;"Service Requested",INDEX([1]Sheet1!$A$2:$Z$614,MATCH(($A49&amp;$C49&amp;$E49&amp;$F49&amp;$G49&amp;$H49&amp;$J49),[1]Sheet1!$Z$2:$Z$614,0),MATCH(U$2,[1]Sheet1!$A$2:$Z$2,0)),INDEX('[2]Service Requested'!$A$2:$Z$182,MATCH(($A49&amp;$C49&amp;$E49&amp;$F49&amp;$G49&amp;$H49&amp;$J49),'[2]Service Requested'!$Z$2:$Z$182,0),MATCH(U$2,'[2]Service Requested'!$A$2:$Z$2,0))),"")</f>
        <v>10</v>
      </c>
      <c r="V49">
        <f>IF(AND($G49&lt;&gt;"Service Provided",$G49&lt;&gt;"Price Multiplier",$G49&lt;&gt;"Technology",$G49&lt;&gt;"Competition Type"),IF($G49&lt;&gt;"Service Requested",INDEX([1]Sheet1!$A$2:$Z$614,MATCH(($A49&amp;$C49&amp;$E49&amp;$F49&amp;$G49&amp;$H49&amp;$J49),[1]Sheet1!$Z$2:$Z$614,0),MATCH(V$2,[1]Sheet1!$A$2:$Z$2,0)),INDEX('[2]Service Requested'!$A$2:$Z$182,MATCH(($A49&amp;$C49&amp;$E49&amp;$F49&amp;$G49&amp;$H49&amp;$J49),'[2]Service Requested'!$Z$2:$Z$182,0),MATCH(V$2,'[2]Service Requested'!$A$2:$Z$2,0))),"")</f>
        <v>10</v>
      </c>
      <c r="W49">
        <f>IF(AND($G49&lt;&gt;"Service Provided",$G49&lt;&gt;"Price Multiplier",$G49&lt;&gt;"Technology",$G49&lt;&gt;"Competition Type"),IF($G49&lt;&gt;"Service Requested",INDEX([1]Sheet1!$A$2:$Z$614,MATCH(($A49&amp;$C49&amp;$E49&amp;$F49&amp;$G49&amp;$H49&amp;$J49),[1]Sheet1!$Z$2:$Z$614,0),MATCH(W$2,[1]Sheet1!$A$2:$Z$2,0)),INDEX('[2]Service Requested'!$A$2:$Z$182,MATCH(($A49&amp;$C49&amp;$E49&amp;$F49&amp;$G49&amp;$H49&amp;$J49),'[2]Service Requested'!$Z$2:$Z$182,0),MATCH(W$2,'[2]Service Requested'!$A$2:$Z$2,0))),"")</f>
        <v>10</v>
      </c>
    </row>
    <row r="50" spans="1:23" x14ac:dyDescent="0.25">
      <c r="A50" t="s">
        <v>73</v>
      </c>
      <c r="B50" t="s">
        <v>6</v>
      </c>
      <c r="C50" t="s">
        <v>16</v>
      </c>
      <c r="D50" t="s">
        <v>17</v>
      </c>
      <c r="E50" t="s">
        <v>74</v>
      </c>
      <c r="F50" t="s">
        <v>78</v>
      </c>
      <c r="G50" t="s">
        <v>7</v>
      </c>
    </row>
    <row r="51" spans="1:23" x14ac:dyDescent="0.25">
      <c r="A51" t="s">
        <v>73</v>
      </c>
      <c r="B51" t="s">
        <v>6</v>
      </c>
      <c r="C51" t="s">
        <v>16</v>
      </c>
      <c r="D51" t="s">
        <v>17</v>
      </c>
      <c r="E51" t="s">
        <v>74</v>
      </c>
      <c r="F51" t="s">
        <v>78</v>
      </c>
      <c r="G51" t="s">
        <v>79</v>
      </c>
      <c r="L51" t="s">
        <v>80</v>
      </c>
      <c r="M51">
        <f>IF(AND($G51&lt;&gt;"Service Provided",$G51&lt;&gt;"Price Multiplier",$G51&lt;&gt;"Technology",$G51&lt;&gt;"Competition Type"),IF($G51&lt;&gt;"Service Requested",INDEX([1]Sheet1!$A$2:$Z$614,MATCH(($A51&amp;$C51&amp;$E51&amp;$F51&amp;$G51&amp;$H51&amp;$J51),[1]Sheet1!$Z$2:$Z$614,0),MATCH(M$2,[1]Sheet1!$A$2:$Z$2,0)),INDEX('[2]Service Requested'!$A$2:$Z$182,MATCH(($A51&amp;$C51&amp;$E51&amp;$F51&amp;$G51&amp;$H51&amp;$J51),'[2]Service Requested'!$Z$2:$Z$182,0),MATCH(M$2,'[2]Service Requested'!$A$2:$Z$2,0))),"")</f>
        <v>2000</v>
      </c>
      <c r="N51">
        <f>IF(AND($G51&lt;&gt;"Service Provided",$G51&lt;&gt;"Price Multiplier",$G51&lt;&gt;"Technology",$G51&lt;&gt;"Competition Type"),IF($G51&lt;&gt;"Service Requested",INDEX([1]Sheet1!$A$2:$Z$614,MATCH(($A51&amp;$C51&amp;$E51&amp;$F51&amp;$G51&amp;$H51&amp;$J51),[1]Sheet1!$Z$2:$Z$614,0),MATCH(N$2,[1]Sheet1!$A$2:$Z$2,0)),INDEX('[2]Service Requested'!$A$2:$Z$182,MATCH(($A51&amp;$C51&amp;$E51&amp;$F51&amp;$G51&amp;$H51&amp;$J51),'[2]Service Requested'!$Z$2:$Z$182,0),MATCH(N$2,'[2]Service Requested'!$A$2:$Z$2,0))),"")</f>
        <v>2000</v>
      </c>
      <c r="O51">
        <f>IF(AND($G51&lt;&gt;"Service Provided",$G51&lt;&gt;"Price Multiplier",$G51&lt;&gt;"Technology",$G51&lt;&gt;"Competition Type"),IF($G51&lt;&gt;"Service Requested",INDEX([1]Sheet1!$A$2:$Z$614,MATCH(($A51&amp;$C51&amp;$E51&amp;$F51&amp;$G51&amp;$H51&amp;$J51),[1]Sheet1!$Z$2:$Z$614,0),MATCH(O$2,[1]Sheet1!$A$2:$Z$2,0)),INDEX('[2]Service Requested'!$A$2:$Z$182,MATCH(($A51&amp;$C51&amp;$E51&amp;$F51&amp;$G51&amp;$H51&amp;$J51),'[2]Service Requested'!$Z$2:$Z$182,0),MATCH(O$2,'[2]Service Requested'!$A$2:$Z$2,0))),"")</f>
        <v>2000</v>
      </c>
      <c r="P51">
        <f>IF(AND($G51&lt;&gt;"Service Provided",$G51&lt;&gt;"Price Multiplier",$G51&lt;&gt;"Technology",$G51&lt;&gt;"Competition Type"),IF($G51&lt;&gt;"Service Requested",INDEX([1]Sheet1!$A$2:$Z$614,MATCH(($A51&amp;$C51&amp;$E51&amp;$F51&amp;$G51&amp;$H51&amp;$J51),[1]Sheet1!$Z$2:$Z$614,0),MATCH(P$2,[1]Sheet1!$A$2:$Z$2,0)),INDEX('[2]Service Requested'!$A$2:$Z$182,MATCH(($A51&amp;$C51&amp;$E51&amp;$F51&amp;$G51&amp;$H51&amp;$J51),'[2]Service Requested'!$Z$2:$Z$182,0),MATCH(P$2,'[2]Service Requested'!$A$2:$Z$2,0))),"")</f>
        <v>2000</v>
      </c>
      <c r="Q51">
        <f>IF(AND($G51&lt;&gt;"Service Provided",$G51&lt;&gt;"Price Multiplier",$G51&lt;&gt;"Technology",$G51&lt;&gt;"Competition Type"),IF($G51&lt;&gt;"Service Requested",INDEX([1]Sheet1!$A$2:$Z$614,MATCH(($A51&amp;$C51&amp;$E51&amp;$F51&amp;$G51&amp;$H51&amp;$J51),[1]Sheet1!$Z$2:$Z$614,0),MATCH(Q$2,[1]Sheet1!$A$2:$Z$2,0)),INDEX('[2]Service Requested'!$A$2:$Z$182,MATCH(($A51&amp;$C51&amp;$E51&amp;$F51&amp;$G51&amp;$H51&amp;$J51),'[2]Service Requested'!$Z$2:$Z$182,0),MATCH(Q$2,'[2]Service Requested'!$A$2:$Z$2,0))),"")</f>
        <v>2000</v>
      </c>
      <c r="R51">
        <f>IF(AND($G51&lt;&gt;"Service Provided",$G51&lt;&gt;"Price Multiplier",$G51&lt;&gt;"Technology",$G51&lt;&gt;"Competition Type"),IF($G51&lt;&gt;"Service Requested",INDEX([1]Sheet1!$A$2:$Z$614,MATCH(($A51&amp;$C51&amp;$E51&amp;$F51&amp;$G51&amp;$H51&amp;$J51),[1]Sheet1!$Z$2:$Z$614,0),MATCH(R$2,[1]Sheet1!$A$2:$Z$2,0)),INDEX('[2]Service Requested'!$A$2:$Z$182,MATCH(($A51&amp;$C51&amp;$E51&amp;$F51&amp;$G51&amp;$H51&amp;$J51),'[2]Service Requested'!$Z$2:$Z$182,0),MATCH(R$2,'[2]Service Requested'!$A$2:$Z$2,0))),"")</f>
        <v>2000</v>
      </c>
      <c r="S51">
        <f>IF(AND($G51&lt;&gt;"Service Provided",$G51&lt;&gt;"Price Multiplier",$G51&lt;&gt;"Technology",$G51&lt;&gt;"Competition Type"),IF($G51&lt;&gt;"Service Requested",INDEX([1]Sheet1!$A$2:$Z$614,MATCH(($A51&amp;$C51&amp;$E51&amp;$F51&amp;$G51&amp;$H51&amp;$J51),[1]Sheet1!$Z$2:$Z$614,0),MATCH(S$2,[1]Sheet1!$A$2:$Z$2,0)),INDEX('[2]Service Requested'!$A$2:$Z$182,MATCH(($A51&amp;$C51&amp;$E51&amp;$F51&amp;$G51&amp;$H51&amp;$J51),'[2]Service Requested'!$Z$2:$Z$182,0),MATCH(S$2,'[2]Service Requested'!$A$2:$Z$2,0))),"")</f>
        <v>2000</v>
      </c>
      <c r="T51">
        <f>IF(AND($G51&lt;&gt;"Service Provided",$G51&lt;&gt;"Price Multiplier",$G51&lt;&gt;"Technology",$G51&lt;&gt;"Competition Type"),IF($G51&lt;&gt;"Service Requested",INDEX([1]Sheet1!$A$2:$Z$614,MATCH(($A51&amp;$C51&amp;$E51&amp;$F51&amp;$G51&amp;$H51&amp;$J51),[1]Sheet1!$Z$2:$Z$614,0),MATCH(T$2,[1]Sheet1!$A$2:$Z$2,0)),INDEX('[2]Service Requested'!$A$2:$Z$182,MATCH(($A51&amp;$C51&amp;$E51&amp;$F51&amp;$G51&amp;$H51&amp;$J51),'[2]Service Requested'!$Z$2:$Z$182,0),MATCH(T$2,'[2]Service Requested'!$A$2:$Z$2,0))),"")</f>
        <v>2000</v>
      </c>
      <c r="U51">
        <f>IF(AND($G51&lt;&gt;"Service Provided",$G51&lt;&gt;"Price Multiplier",$G51&lt;&gt;"Technology",$G51&lt;&gt;"Competition Type"),IF($G51&lt;&gt;"Service Requested",INDEX([1]Sheet1!$A$2:$Z$614,MATCH(($A51&amp;$C51&amp;$E51&amp;$F51&amp;$G51&amp;$H51&amp;$J51),[1]Sheet1!$Z$2:$Z$614,0),MATCH(U$2,[1]Sheet1!$A$2:$Z$2,0)),INDEX('[2]Service Requested'!$A$2:$Z$182,MATCH(($A51&amp;$C51&amp;$E51&amp;$F51&amp;$G51&amp;$H51&amp;$J51),'[2]Service Requested'!$Z$2:$Z$182,0),MATCH(U$2,'[2]Service Requested'!$A$2:$Z$2,0))),"")</f>
        <v>2000</v>
      </c>
      <c r="V51">
        <f>IF(AND($G51&lt;&gt;"Service Provided",$G51&lt;&gt;"Price Multiplier",$G51&lt;&gt;"Technology",$G51&lt;&gt;"Competition Type"),IF($G51&lt;&gt;"Service Requested",INDEX([1]Sheet1!$A$2:$Z$614,MATCH(($A51&amp;$C51&amp;$E51&amp;$F51&amp;$G51&amp;$H51&amp;$J51),[1]Sheet1!$Z$2:$Z$614,0),MATCH(V$2,[1]Sheet1!$A$2:$Z$2,0)),INDEX('[2]Service Requested'!$A$2:$Z$182,MATCH(($A51&amp;$C51&amp;$E51&amp;$F51&amp;$G51&amp;$H51&amp;$J51),'[2]Service Requested'!$Z$2:$Z$182,0),MATCH(V$2,'[2]Service Requested'!$A$2:$Z$2,0))),"")</f>
        <v>2000</v>
      </c>
      <c r="W51">
        <f>IF(AND($G51&lt;&gt;"Service Provided",$G51&lt;&gt;"Price Multiplier",$G51&lt;&gt;"Technology",$G51&lt;&gt;"Competition Type"),IF($G51&lt;&gt;"Service Requested",INDEX([1]Sheet1!$A$2:$Z$614,MATCH(($A51&amp;$C51&amp;$E51&amp;$F51&amp;$G51&amp;$H51&amp;$J51),[1]Sheet1!$Z$2:$Z$614,0),MATCH(W$2,[1]Sheet1!$A$2:$Z$2,0)),INDEX('[2]Service Requested'!$A$2:$Z$182,MATCH(($A51&amp;$C51&amp;$E51&amp;$F51&amp;$G51&amp;$H51&amp;$J51),'[2]Service Requested'!$Z$2:$Z$182,0),MATCH(W$2,'[2]Service Requested'!$A$2:$Z$2,0))),"")</f>
        <v>2000</v>
      </c>
    </row>
    <row r="52" spans="1:23" x14ac:dyDescent="0.25">
      <c r="A52" t="s">
        <v>73</v>
      </c>
      <c r="B52" t="s">
        <v>6</v>
      </c>
      <c r="C52" t="s">
        <v>16</v>
      </c>
      <c r="D52" t="s">
        <v>17</v>
      </c>
      <c r="E52" t="s">
        <v>74</v>
      </c>
      <c r="F52" t="s">
        <v>78</v>
      </c>
      <c r="G52" t="s">
        <v>81</v>
      </c>
      <c r="L52" t="s">
        <v>80</v>
      </c>
      <c r="M52">
        <f>IF(AND($G52&lt;&gt;"Service Provided",$G52&lt;&gt;"Price Multiplier",$G52&lt;&gt;"Technology",$G52&lt;&gt;"Competition Type"),IF($G52&lt;&gt;"Service Requested",INDEX([1]Sheet1!$A$2:$Z$614,MATCH(($A52&amp;$C52&amp;$E52&amp;$F52&amp;$G52&amp;$H52&amp;$J52),[1]Sheet1!$Z$2:$Z$614,0),MATCH(M$2,[1]Sheet1!$A$2:$Z$2,0)),INDEX('[2]Service Requested'!$A$2:$Z$182,MATCH(($A52&amp;$C52&amp;$E52&amp;$F52&amp;$G52&amp;$H52&amp;$J52),'[2]Service Requested'!$Z$2:$Z$182,0),MATCH(M$2,'[2]Service Requested'!$A$2:$Z$2,0))),"")</f>
        <v>2101</v>
      </c>
      <c r="N52">
        <f>IF(AND($G52&lt;&gt;"Service Provided",$G52&lt;&gt;"Price Multiplier",$G52&lt;&gt;"Technology",$G52&lt;&gt;"Competition Type"),IF($G52&lt;&gt;"Service Requested",INDEX([1]Sheet1!$A$2:$Z$614,MATCH(($A52&amp;$C52&amp;$E52&amp;$F52&amp;$G52&amp;$H52&amp;$J52),[1]Sheet1!$Z$2:$Z$614,0),MATCH(N$2,[1]Sheet1!$A$2:$Z$2,0)),INDEX('[2]Service Requested'!$A$2:$Z$182,MATCH(($A52&amp;$C52&amp;$E52&amp;$F52&amp;$G52&amp;$H52&amp;$J52),'[2]Service Requested'!$Z$2:$Z$182,0),MATCH(N$2,'[2]Service Requested'!$A$2:$Z$2,0))),"")</f>
        <v>2101</v>
      </c>
      <c r="O52">
        <f>IF(AND($G52&lt;&gt;"Service Provided",$G52&lt;&gt;"Price Multiplier",$G52&lt;&gt;"Technology",$G52&lt;&gt;"Competition Type"),IF($G52&lt;&gt;"Service Requested",INDEX([1]Sheet1!$A$2:$Z$614,MATCH(($A52&amp;$C52&amp;$E52&amp;$F52&amp;$G52&amp;$H52&amp;$J52),[1]Sheet1!$Z$2:$Z$614,0),MATCH(O$2,[1]Sheet1!$A$2:$Z$2,0)),INDEX('[2]Service Requested'!$A$2:$Z$182,MATCH(($A52&amp;$C52&amp;$E52&amp;$F52&amp;$G52&amp;$H52&amp;$J52),'[2]Service Requested'!$Z$2:$Z$182,0),MATCH(O$2,'[2]Service Requested'!$A$2:$Z$2,0))),"")</f>
        <v>2101</v>
      </c>
      <c r="P52">
        <f>IF(AND($G52&lt;&gt;"Service Provided",$G52&lt;&gt;"Price Multiplier",$G52&lt;&gt;"Technology",$G52&lt;&gt;"Competition Type"),IF($G52&lt;&gt;"Service Requested",INDEX([1]Sheet1!$A$2:$Z$614,MATCH(($A52&amp;$C52&amp;$E52&amp;$F52&amp;$G52&amp;$H52&amp;$J52),[1]Sheet1!$Z$2:$Z$614,0),MATCH(P$2,[1]Sheet1!$A$2:$Z$2,0)),INDEX('[2]Service Requested'!$A$2:$Z$182,MATCH(($A52&amp;$C52&amp;$E52&amp;$F52&amp;$G52&amp;$H52&amp;$J52),'[2]Service Requested'!$Z$2:$Z$182,0),MATCH(P$2,'[2]Service Requested'!$A$2:$Z$2,0))),"")</f>
        <v>2101</v>
      </c>
      <c r="Q52">
        <f>IF(AND($G52&lt;&gt;"Service Provided",$G52&lt;&gt;"Price Multiplier",$G52&lt;&gt;"Technology",$G52&lt;&gt;"Competition Type"),IF($G52&lt;&gt;"Service Requested",INDEX([1]Sheet1!$A$2:$Z$614,MATCH(($A52&amp;$C52&amp;$E52&amp;$F52&amp;$G52&amp;$H52&amp;$J52),[1]Sheet1!$Z$2:$Z$614,0),MATCH(Q$2,[1]Sheet1!$A$2:$Z$2,0)),INDEX('[2]Service Requested'!$A$2:$Z$182,MATCH(($A52&amp;$C52&amp;$E52&amp;$F52&amp;$G52&amp;$H52&amp;$J52),'[2]Service Requested'!$Z$2:$Z$182,0),MATCH(Q$2,'[2]Service Requested'!$A$2:$Z$2,0))),"")</f>
        <v>2101</v>
      </c>
      <c r="R52">
        <f>IF(AND($G52&lt;&gt;"Service Provided",$G52&lt;&gt;"Price Multiplier",$G52&lt;&gt;"Technology",$G52&lt;&gt;"Competition Type"),IF($G52&lt;&gt;"Service Requested",INDEX([1]Sheet1!$A$2:$Z$614,MATCH(($A52&amp;$C52&amp;$E52&amp;$F52&amp;$G52&amp;$H52&amp;$J52),[1]Sheet1!$Z$2:$Z$614,0),MATCH(R$2,[1]Sheet1!$A$2:$Z$2,0)),INDEX('[2]Service Requested'!$A$2:$Z$182,MATCH(($A52&amp;$C52&amp;$E52&amp;$F52&amp;$G52&amp;$H52&amp;$J52),'[2]Service Requested'!$Z$2:$Z$182,0),MATCH(R$2,'[2]Service Requested'!$A$2:$Z$2,0))),"")</f>
        <v>2101</v>
      </c>
      <c r="S52">
        <f>IF(AND($G52&lt;&gt;"Service Provided",$G52&lt;&gt;"Price Multiplier",$G52&lt;&gt;"Technology",$G52&lt;&gt;"Competition Type"),IF($G52&lt;&gt;"Service Requested",INDEX([1]Sheet1!$A$2:$Z$614,MATCH(($A52&amp;$C52&amp;$E52&amp;$F52&amp;$G52&amp;$H52&amp;$J52),[1]Sheet1!$Z$2:$Z$614,0),MATCH(S$2,[1]Sheet1!$A$2:$Z$2,0)),INDEX('[2]Service Requested'!$A$2:$Z$182,MATCH(($A52&amp;$C52&amp;$E52&amp;$F52&amp;$G52&amp;$H52&amp;$J52),'[2]Service Requested'!$Z$2:$Z$182,0),MATCH(S$2,'[2]Service Requested'!$A$2:$Z$2,0))),"")</f>
        <v>2101</v>
      </c>
      <c r="T52">
        <f>IF(AND($G52&lt;&gt;"Service Provided",$G52&lt;&gt;"Price Multiplier",$G52&lt;&gt;"Technology",$G52&lt;&gt;"Competition Type"),IF($G52&lt;&gt;"Service Requested",INDEX([1]Sheet1!$A$2:$Z$614,MATCH(($A52&amp;$C52&amp;$E52&amp;$F52&amp;$G52&amp;$H52&amp;$J52),[1]Sheet1!$Z$2:$Z$614,0),MATCH(T$2,[1]Sheet1!$A$2:$Z$2,0)),INDEX('[2]Service Requested'!$A$2:$Z$182,MATCH(($A52&amp;$C52&amp;$E52&amp;$F52&amp;$G52&amp;$H52&amp;$J52),'[2]Service Requested'!$Z$2:$Z$182,0),MATCH(T$2,'[2]Service Requested'!$A$2:$Z$2,0))),"")</f>
        <v>2101</v>
      </c>
      <c r="U52">
        <f>IF(AND($G52&lt;&gt;"Service Provided",$G52&lt;&gt;"Price Multiplier",$G52&lt;&gt;"Technology",$G52&lt;&gt;"Competition Type"),IF($G52&lt;&gt;"Service Requested",INDEX([1]Sheet1!$A$2:$Z$614,MATCH(($A52&amp;$C52&amp;$E52&amp;$F52&amp;$G52&amp;$H52&amp;$J52),[1]Sheet1!$Z$2:$Z$614,0),MATCH(U$2,[1]Sheet1!$A$2:$Z$2,0)),INDEX('[2]Service Requested'!$A$2:$Z$182,MATCH(($A52&amp;$C52&amp;$E52&amp;$F52&amp;$G52&amp;$H52&amp;$J52),'[2]Service Requested'!$Z$2:$Z$182,0),MATCH(U$2,'[2]Service Requested'!$A$2:$Z$2,0))),"")</f>
        <v>2101</v>
      </c>
      <c r="V52">
        <f>IF(AND($G52&lt;&gt;"Service Provided",$G52&lt;&gt;"Price Multiplier",$G52&lt;&gt;"Technology",$G52&lt;&gt;"Competition Type"),IF($G52&lt;&gt;"Service Requested",INDEX([1]Sheet1!$A$2:$Z$614,MATCH(($A52&amp;$C52&amp;$E52&amp;$F52&amp;$G52&amp;$H52&amp;$J52),[1]Sheet1!$Z$2:$Z$614,0),MATCH(V$2,[1]Sheet1!$A$2:$Z$2,0)),INDEX('[2]Service Requested'!$A$2:$Z$182,MATCH(($A52&amp;$C52&amp;$E52&amp;$F52&amp;$G52&amp;$H52&amp;$J52),'[2]Service Requested'!$Z$2:$Z$182,0),MATCH(V$2,'[2]Service Requested'!$A$2:$Z$2,0))),"")</f>
        <v>2101</v>
      </c>
      <c r="W52">
        <f>IF(AND($G52&lt;&gt;"Service Provided",$G52&lt;&gt;"Price Multiplier",$G52&lt;&gt;"Technology",$G52&lt;&gt;"Competition Type"),IF($G52&lt;&gt;"Service Requested",INDEX([1]Sheet1!$A$2:$Z$614,MATCH(($A52&amp;$C52&amp;$E52&amp;$F52&amp;$G52&amp;$H52&amp;$J52),[1]Sheet1!$Z$2:$Z$614,0),MATCH(W$2,[1]Sheet1!$A$2:$Z$2,0)),INDEX('[2]Service Requested'!$A$2:$Z$182,MATCH(($A52&amp;$C52&amp;$E52&amp;$F52&amp;$G52&amp;$H52&amp;$J52),'[2]Service Requested'!$Z$2:$Z$182,0),MATCH(W$2,'[2]Service Requested'!$A$2:$Z$2,0))),"")</f>
        <v>2101</v>
      </c>
    </row>
    <row r="53" spans="1:23" x14ac:dyDescent="0.25">
      <c r="A53" t="s">
        <v>73</v>
      </c>
      <c r="B53" t="s">
        <v>6</v>
      </c>
      <c r="C53" t="s">
        <v>16</v>
      </c>
      <c r="D53" t="s">
        <v>17</v>
      </c>
      <c r="E53" t="s">
        <v>74</v>
      </c>
      <c r="F53" t="s">
        <v>78</v>
      </c>
      <c r="G53" t="s">
        <v>82</v>
      </c>
      <c r="L53" t="s">
        <v>83</v>
      </c>
      <c r="M53">
        <f>IF(AND($G53&lt;&gt;"Service Provided",$G53&lt;&gt;"Price Multiplier",$G53&lt;&gt;"Technology",$G53&lt;&gt;"Competition Type"),IF($G53&lt;&gt;"Service Requested",INDEX([1]Sheet1!$A$2:$Z$614,MATCH(($A53&amp;$C53&amp;$E53&amp;$F53&amp;$G53&amp;$H53&amp;$J53),[1]Sheet1!$Z$2:$Z$614,0),MATCH(M$2,[1]Sheet1!$A$2:$Z$2,0)),INDEX('[2]Service Requested'!$A$2:$Z$182,MATCH(($A53&amp;$C53&amp;$E53&amp;$F53&amp;$G53&amp;$H53&amp;$J53),'[2]Service Requested'!$Z$2:$Z$182,0),MATCH(M$2,'[2]Service Requested'!$A$2:$Z$2,0))),"")</f>
        <v>20</v>
      </c>
      <c r="N53">
        <f>IF(AND($G53&lt;&gt;"Service Provided",$G53&lt;&gt;"Price Multiplier",$G53&lt;&gt;"Technology",$G53&lt;&gt;"Competition Type"),IF($G53&lt;&gt;"Service Requested",INDEX([1]Sheet1!$A$2:$Z$614,MATCH(($A53&amp;$C53&amp;$E53&amp;$F53&amp;$G53&amp;$H53&amp;$J53),[1]Sheet1!$Z$2:$Z$614,0),MATCH(N$2,[1]Sheet1!$A$2:$Z$2,0)),INDEX('[2]Service Requested'!$A$2:$Z$182,MATCH(($A53&amp;$C53&amp;$E53&amp;$F53&amp;$G53&amp;$H53&amp;$J53),'[2]Service Requested'!$Z$2:$Z$182,0),MATCH(N$2,'[2]Service Requested'!$A$2:$Z$2,0))),"")</f>
        <v>20</v>
      </c>
      <c r="O53">
        <f>IF(AND($G53&lt;&gt;"Service Provided",$G53&lt;&gt;"Price Multiplier",$G53&lt;&gt;"Technology",$G53&lt;&gt;"Competition Type"),IF($G53&lt;&gt;"Service Requested",INDEX([1]Sheet1!$A$2:$Z$614,MATCH(($A53&amp;$C53&amp;$E53&amp;$F53&amp;$G53&amp;$H53&amp;$J53),[1]Sheet1!$Z$2:$Z$614,0),MATCH(O$2,[1]Sheet1!$A$2:$Z$2,0)),INDEX('[2]Service Requested'!$A$2:$Z$182,MATCH(($A53&amp;$C53&amp;$E53&amp;$F53&amp;$G53&amp;$H53&amp;$J53),'[2]Service Requested'!$Z$2:$Z$182,0),MATCH(O$2,'[2]Service Requested'!$A$2:$Z$2,0))),"")</f>
        <v>20</v>
      </c>
      <c r="P53">
        <f>IF(AND($G53&lt;&gt;"Service Provided",$G53&lt;&gt;"Price Multiplier",$G53&lt;&gt;"Technology",$G53&lt;&gt;"Competition Type"),IF($G53&lt;&gt;"Service Requested",INDEX([1]Sheet1!$A$2:$Z$614,MATCH(($A53&amp;$C53&amp;$E53&amp;$F53&amp;$G53&amp;$H53&amp;$J53),[1]Sheet1!$Z$2:$Z$614,0),MATCH(P$2,[1]Sheet1!$A$2:$Z$2,0)),INDEX('[2]Service Requested'!$A$2:$Z$182,MATCH(($A53&amp;$C53&amp;$E53&amp;$F53&amp;$G53&amp;$H53&amp;$J53),'[2]Service Requested'!$Z$2:$Z$182,0),MATCH(P$2,'[2]Service Requested'!$A$2:$Z$2,0))),"")</f>
        <v>20</v>
      </c>
      <c r="Q53">
        <f>IF(AND($G53&lt;&gt;"Service Provided",$G53&lt;&gt;"Price Multiplier",$G53&lt;&gt;"Technology",$G53&lt;&gt;"Competition Type"),IF($G53&lt;&gt;"Service Requested",INDEX([1]Sheet1!$A$2:$Z$614,MATCH(($A53&amp;$C53&amp;$E53&amp;$F53&amp;$G53&amp;$H53&amp;$J53),[1]Sheet1!$Z$2:$Z$614,0),MATCH(Q$2,[1]Sheet1!$A$2:$Z$2,0)),INDEX('[2]Service Requested'!$A$2:$Z$182,MATCH(($A53&amp;$C53&amp;$E53&amp;$F53&amp;$G53&amp;$H53&amp;$J53),'[2]Service Requested'!$Z$2:$Z$182,0),MATCH(Q$2,'[2]Service Requested'!$A$2:$Z$2,0))),"")</f>
        <v>20</v>
      </c>
      <c r="R53">
        <f>IF(AND($G53&lt;&gt;"Service Provided",$G53&lt;&gt;"Price Multiplier",$G53&lt;&gt;"Technology",$G53&lt;&gt;"Competition Type"),IF($G53&lt;&gt;"Service Requested",INDEX([1]Sheet1!$A$2:$Z$614,MATCH(($A53&amp;$C53&amp;$E53&amp;$F53&amp;$G53&amp;$H53&amp;$J53),[1]Sheet1!$Z$2:$Z$614,0),MATCH(R$2,[1]Sheet1!$A$2:$Z$2,0)),INDEX('[2]Service Requested'!$A$2:$Z$182,MATCH(($A53&amp;$C53&amp;$E53&amp;$F53&amp;$G53&amp;$H53&amp;$J53),'[2]Service Requested'!$Z$2:$Z$182,0),MATCH(R$2,'[2]Service Requested'!$A$2:$Z$2,0))),"")</f>
        <v>20</v>
      </c>
      <c r="S53">
        <f>IF(AND($G53&lt;&gt;"Service Provided",$G53&lt;&gt;"Price Multiplier",$G53&lt;&gt;"Technology",$G53&lt;&gt;"Competition Type"),IF($G53&lt;&gt;"Service Requested",INDEX([1]Sheet1!$A$2:$Z$614,MATCH(($A53&amp;$C53&amp;$E53&amp;$F53&amp;$G53&amp;$H53&amp;$J53),[1]Sheet1!$Z$2:$Z$614,0),MATCH(S$2,[1]Sheet1!$A$2:$Z$2,0)),INDEX('[2]Service Requested'!$A$2:$Z$182,MATCH(($A53&amp;$C53&amp;$E53&amp;$F53&amp;$G53&amp;$H53&amp;$J53),'[2]Service Requested'!$Z$2:$Z$182,0),MATCH(S$2,'[2]Service Requested'!$A$2:$Z$2,0))),"")</f>
        <v>20</v>
      </c>
      <c r="T53">
        <f>IF(AND($G53&lt;&gt;"Service Provided",$G53&lt;&gt;"Price Multiplier",$G53&lt;&gt;"Technology",$G53&lt;&gt;"Competition Type"),IF($G53&lt;&gt;"Service Requested",INDEX([1]Sheet1!$A$2:$Z$614,MATCH(($A53&amp;$C53&amp;$E53&amp;$F53&amp;$G53&amp;$H53&amp;$J53),[1]Sheet1!$Z$2:$Z$614,0),MATCH(T$2,[1]Sheet1!$A$2:$Z$2,0)),INDEX('[2]Service Requested'!$A$2:$Z$182,MATCH(($A53&amp;$C53&amp;$E53&amp;$F53&amp;$G53&amp;$H53&amp;$J53),'[2]Service Requested'!$Z$2:$Z$182,0),MATCH(T$2,'[2]Service Requested'!$A$2:$Z$2,0))),"")</f>
        <v>20</v>
      </c>
      <c r="U53">
        <f>IF(AND($G53&lt;&gt;"Service Provided",$G53&lt;&gt;"Price Multiplier",$G53&lt;&gt;"Technology",$G53&lt;&gt;"Competition Type"),IF($G53&lt;&gt;"Service Requested",INDEX([1]Sheet1!$A$2:$Z$614,MATCH(($A53&amp;$C53&amp;$E53&amp;$F53&amp;$G53&amp;$H53&amp;$J53),[1]Sheet1!$Z$2:$Z$614,0),MATCH(U$2,[1]Sheet1!$A$2:$Z$2,0)),INDEX('[2]Service Requested'!$A$2:$Z$182,MATCH(($A53&amp;$C53&amp;$E53&amp;$F53&amp;$G53&amp;$H53&amp;$J53),'[2]Service Requested'!$Z$2:$Z$182,0),MATCH(U$2,'[2]Service Requested'!$A$2:$Z$2,0))),"")</f>
        <v>20</v>
      </c>
      <c r="V53">
        <f>IF(AND($G53&lt;&gt;"Service Provided",$G53&lt;&gt;"Price Multiplier",$G53&lt;&gt;"Technology",$G53&lt;&gt;"Competition Type"),IF($G53&lt;&gt;"Service Requested",INDEX([1]Sheet1!$A$2:$Z$614,MATCH(($A53&amp;$C53&amp;$E53&amp;$F53&amp;$G53&amp;$H53&amp;$J53),[1]Sheet1!$Z$2:$Z$614,0),MATCH(V$2,[1]Sheet1!$A$2:$Z$2,0)),INDEX('[2]Service Requested'!$A$2:$Z$182,MATCH(($A53&amp;$C53&amp;$E53&amp;$F53&amp;$G53&amp;$H53&amp;$J53),'[2]Service Requested'!$Z$2:$Z$182,0),MATCH(V$2,'[2]Service Requested'!$A$2:$Z$2,0))),"")</f>
        <v>20</v>
      </c>
      <c r="W53">
        <f>IF(AND($G53&lt;&gt;"Service Provided",$G53&lt;&gt;"Price Multiplier",$G53&lt;&gt;"Technology",$G53&lt;&gt;"Competition Type"),IF($G53&lt;&gt;"Service Requested",INDEX([1]Sheet1!$A$2:$Z$614,MATCH(($A53&amp;$C53&amp;$E53&amp;$F53&amp;$G53&amp;$H53&amp;$J53),[1]Sheet1!$Z$2:$Z$614,0),MATCH(W$2,[1]Sheet1!$A$2:$Z$2,0)),INDEX('[2]Service Requested'!$A$2:$Z$182,MATCH(($A53&amp;$C53&amp;$E53&amp;$F53&amp;$G53&amp;$H53&amp;$J53),'[2]Service Requested'!$Z$2:$Z$182,0),MATCH(W$2,'[2]Service Requested'!$A$2:$Z$2,0))),"")</f>
        <v>20</v>
      </c>
    </row>
    <row r="54" spans="1:23" x14ac:dyDescent="0.25">
      <c r="A54" t="s">
        <v>73</v>
      </c>
      <c r="B54" t="s">
        <v>6</v>
      </c>
      <c r="C54" t="s">
        <v>16</v>
      </c>
      <c r="D54" t="s">
        <v>17</v>
      </c>
      <c r="E54" t="s">
        <v>74</v>
      </c>
      <c r="F54" t="s">
        <v>78</v>
      </c>
      <c r="G54" t="s">
        <v>84</v>
      </c>
      <c r="L54" t="s">
        <v>85</v>
      </c>
      <c r="M54">
        <f>IF(AND($G54&lt;&gt;"Service Provided",$G54&lt;&gt;"Price Multiplier",$G54&lt;&gt;"Technology",$G54&lt;&gt;"Competition Type"),IF($G54&lt;&gt;"Service Requested",INDEX([1]Sheet1!$A$2:$Z$614,MATCH(($A54&amp;$C54&amp;$E54&amp;$F54&amp;$G54&amp;$H54&amp;$J54),[1]Sheet1!$Z$2:$Z$614,0),MATCH(M$2,[1]Sheet1!$A$2:$Z$2,0)),INDEX('[2]Service Requested'!$A$2:$Z$182,MATCH(($A54&amp;$C54&amp;$E54&amp;$F54&amp;$G54&amp;$H54&amp;$J54),'[2]Service Requested'!$Z$2:$Z$182,0),MATCH(M$2,'[2]Service Requested'!$A$2:$Z$2,0))),"")</f>
        <v>1</v>
      </c>
      <c r="N54">
        <f>IF(AND($G54&lt;&gt;"Service Provided",$G54&lt;&gt;"Price Multiplier",$G54&lt;&gt;"Technology",$G54&lt;&gt;"Competition Type"),IF($G54&lt;&gt;"Service Requested",INDEX([1]Sheet1!$A$2:$Z$614,MATCH(($A54&amp;$C54&amp;$E54&amp;$F54&amp;$G54&amp;$H54&amp;$J54),[1]Sheet1!$Z$2:$Z$614,0),MATCH(N$2,[1]Sheet1!$A$2:$Z$2,0)),INDEX('[2]Service Requested'!$A$2:$Z$182,MATCH(($A54&amp;$C54&amp;$E54&amp;$F54&amp;$G54&amp;$H54&amp;$J54),'[2]Service Requested'!$Z$2:$Z$182,0),MATCH(N$2,'[2]Service Requested'!$A$2:$Z$2,0))),"")</f>
        <v>0</v>
      </c>
      <c r="O54">
        <f>IF(AND($G54&lt;&gt;"Service Provided",$G54&lt;&gt;"Price Multiplier",$G54&lt;&gt;"Technology",$G54&lt;&gt;"Competition Type"),IF($G54&lt;&gt;"Service Requested",INDEX([1]Sheet1!$A$2:$Z$614,MATCH(($A54&amp;$C54&amp;$E54&amp;$F54&amp;$G54&amp;$H54&amp;$J54),[1]Sheet1!$Z$2:$Z$614,0),MATCH(O$2,[1]Sheet1!$A$2:$Z$2,0)),INDEX('[2]Service Requested'!$A$2:$Z$182,MATCH(($A54&amp;$C54&amp;$E54&amp;$F54&amp;$G54&amp;$H54&amp;$J54),'[2]Service Requested'!$Z$2:$Z$182,0),MATCH(O$2,'[2]Service Requested'!$A$2:$Z$2,0))),"")</f>
        <v>0</v>
      </c>
      <c r="P54">
        <f>IF(AND($G54&lt;&gt;"Service Provided",$G54&lt;&gt;"Price Multiplier",$G54&lt;&gt;"Technology",$G54&lt;&gt;"Competition Type"),IF($G54&lt;&gt;"Service Requested",INDEX([1]Sheet1!$A$2:$Z$614,MATCH(($A54&amp;$C54&amp;$E54&amp;$F54&amp;$G54&amp;$H54&amp;$J54),[1]Sheet1!$Z$2:$Z$614,0),MATCH(P$2,[1]Sheet1!$A$2:$Z$2,0)),INDEX('[2]Service Requested'!$A$2:$Z$182,MATCH(($A54&amp;$C54&amp;$E54&amp;$F54&amp;$G54&amp;$H54&amp;$J54),'[2]Service Requested'!$Z$2:$Z$182,0),MATCH(P$2,'[2]Service Requested'!$A$2:$Z$2,0))),"")</f>
        <v>0</v>
      </c>
      <c r="Q54">
        <f>IF(AND($G54&lt;&gt;"Service Provided",$G54&lt;&gt;"Price Multiplier",$G54&lt;&gt;"Technology",$G54&lt;&gt;"Competition Type"),IF($G54&lt;&gt;"Service Requested",INDEX([1]Sheet1!$A$2:$Z$614,MATCH(($A54&amp;$C54&amp;$E54&amp;$F54&amp;$G54&amp;$H54&amp;$J54),[1]Sheet1!$Z$2:$Z$614,0),MATCH(Q$2,[1]Sheet1!$A$2:$Z$2,0)),INDEX('[2]Service Requested'!$A$2:$Z$182,MATCH(($A54&amp;$C54&amp;$E54&amp;$F54&amp;$G54&amp;$H54&amp;$J54),'[2]Service Requested'!$Z$2:$Z$182,0),MATCH(Q$2,'[2]Service Requested'!$A$2:$Z$2,0))),"")</f>
        <v>0</v>
      </c>
      <c r="R54">
        <f>IF(AND($G54&lt;&gt;"Service Provided",$G54&lt;&gt;"Price Multiplier",$G54&lt;&gt;"Technology",$G54&lt;&gt;"Competition Type"),IF($G54&lt;&gt;"Service Requested",INDEX([1]Sheet1!$A$2:$Z$614,MATCH(($A54&amp;$C54&amp;$E54&amp;$F54&amp;$G54&amp;$H54&amp;$J54),[1]Sheet1!$Z$2:$Z$614,0),MATCH(R$2,[1]Sheet1!$A$2:$Z$2,0)),INDEX('[2]Service Requested'!$A$2:$Z$182,MATCH(($A54&amp;$C54&amp;$E54&amp;$F54&amp;$G54&amp;$H54&amp;$J54),'[2]Service Requested'!$Z$2:$Z$182,0),MATCH(R$2,'[2]Service Requested'!$A$2:$Z$2,0))),"")</f>
        <v>0</v>
      </c>
      <c r="S54">
        <f>IF(AND($G54&lt;&gt;"Service Provided",$G54&lt;&gt;"Price Multiplier",$G54&lt;&gt;"Technology",$G54&lt;&gt;"Competition Type"),IF($G54&lt;&gt;"Service Requested",INDEX([1]Sheet1!$A$2:$Z$614,MATCH(($A54&amp;$C54&amp;$E54&amp;$F54&amp;$G54&amp;$H54&amp;$J54),[1]Sheet1!$Z$2:$Z$614,0),MATCH(S$2,[1]Sheet1!$A$2:$Z$2,0)),INDEX('[2]Service Requested'!$A$2:$Z$182,MATCH(($A54&amp;$C54&amp;$E54&amp;$F54&amp;$G54&amp;$H54&amp;$J54),'[2]Service Requested'!$Z$2:$Z$182,0),MATCH(S$2,'[2]Service Requested'!$A$2:$Z$2,0))),"")</f>
        <v>0</v>
      </c>
      <c r="T54">
        <f>IF(AND($G54&lt;&gt;"Service Provided",$G54&lt;&gt;"Price Multiplier",$G54&lt;&gt;"Technology",$G54&lt;&gt;"Competition Type"),IF($G54&lt;&gt;"Service Requested",INDEX([1]Sheet1!$A$2:$Z$614,MATCH(($A54&amp;$C54&amp;$E54&amp;$F54&amp;$G54&amp;$H54&amp;$J54),[1]Sheet1!$Z$2:$Z$614,0),MATCH(T$2,[1]Sheet1!$A$2:$Z$2,0)),INDEX('[2]Service Requested'!$A$2:$Z$182,MATCH(($A54&amp;$C54&amp;$E54&amp;$F54&amp;$G54&amp;$H54&amp;$J54),'[2]Service Requested'!$Z$2:$Z$182,0),MATCH(T$2,'[2]Service Requested'!$A$2:$Z$2,0))),"")</f>
        <v>0</v>
      </c>
      <c r="U54">
        <f>IF(AND($G54&lt;&gt;"Service Provided",$G54&lt;&gt;"Price Multiplier",$G54&lt;&gt;"Technology",$G54&lt;&gt;"Competition Type"),IF($G54&lt;&gt;"Service Requested",INDEX([1]Sheet1!$A$2:$Z$614,MATCH(($A54&amp;$C54&amp;$E54&amp;$F54&amp;$G54&amp;$H54&amp;$J54),[1]Sheet1!$Z$2:$Z$614,0),MATCH(U$2,[1]Sheet1!$A$2:$Z$2,0)),INDEX('[2]Service Requested'!$A$2:$Z$182,MATCH(($A54&amp;$C54&amp;$E54&amp;$F54&amp;$G54&amp;$H54&amp;$J54),'[2]Service Requested'!$Z$2:$Z$182,0),MATCH(U$2,'[2]Service Requested'!$A$2:$Z$2,0))),"")</f>
        <v>0</v>
      </c>
      <c r="V54">
        <f>IF(AND($G54&lt;&gt;"Service Provided",$G54&lt;&gt;"Price Multiplier",$G54&lt;&gt;"Technology",$G54&lt;&gt;"Competition Type"),IF($G54&lt;&gt;"Service Requested",INDEX([1]Sheet1!$A$2:$Z$614,MATCH(($A54&amp;$C54&amp;$E54&amp;$F54&amp;$G54&amp;$H54&amp;$J54),[1]Sheet1!$Z$2:$Z$614,0),MATCH(V$2,[1]Sheet1!$A$2:$Z$2,0)),INDEX('[2]Service Requested'!$A$2:$Z$182,MATCH(($A54&amp;$C54&amp;$E54&amp;$F54&amp;$G54&amp;$H54&amp;$J54),'[2]Service Requested'!$Z$2:$Z$182,0),MATCH(V$2,'[2]Service Requested'!$A$2:$Z$2,0))),"")</f>
        <v>0</v>
      </c>
      <c r="W54">
        <f>IF(AND($G54&lt;&gt;"Service Provided",$G54&lt;&gt;"Price Multiplier",$G54&lt;&gt;"Technology",$G54&lt;&gt;"Competition Type"),IF($G54&lt;&gt;"Service Requested",INDEX([1]Sheet1!$A$2:$Z$614,MATCH(($A54&amp;$C54&amp;$E54&amp;$F54&amp;$G54&amp;$H54&amp;$J54),[1]Sheet1!$Z$2:$Z$614,0),MATCH(W$2,[1]Sheet1!$A$2:$Z$2,0)),INDEX('[2]Service Requested'!$A$2:$Z$182,MATCH(($A54&amp;$C54&amp;$E54&amp;$F54&amp;$G54&amp;$H54&amp;$J54),'[2]Service Requested'!$Z$2:$Z$182,0),MATCH(W$2,'[2]Service Requested'!$A$2:$Z$2,0))),"")</f>
        <v>0</v>
      </c>
    </row>
    <row r="55" spans="1:23" x14ac:dyDescent="0.25">
      <c r="A55" t="s">
        <v>73</v>
      </c>
      <c r="B55" t="s">
        <v>6</v>
      </c>
      <c r="C55" t="s">
        <v>16</v>
      </c>
      <c r="D55" t="s">
        <v>17</v>
      </c>
      <c r="E55" t="s">
        <v>74</v>
      </c>
      <c r="F55" t="s">
        <v>78</v>
      </c>
      <c r="G55" t="s">
        <v>86</v>
      </c>
      <c r="L55" t="s">
        <v>21</v>
      </c>
      <c r="M55">
        <f>IF(AND($G55&lt;&gt;"Service Provided",$G55&lt;&gt;"Price Multiplier",$G55&lt;&gt;"Technology",$G55&lt;&gt;"Competition Type"),IF($G55&lt;&gt;"Service Requested",INDEX([1]Sheet1!$A$2:$Z$614,MATCH(($A55&amp;$C55&amp;$E55&amp;$F55&amp;$G55&amp;$H55&amp;$J55),[1]Sheet1!$Z$2:$Z$614,0),MATCH(M$2,[1]Sheet1!$A$2:$Z$2,0)),INDEX('[2]Service Requested'!$A$2:$Z$182,MATCH(($A55&amp;$C55&amp;$E55&amp;$F55&amp;$G55&amp;$H55&amp;$J55),'[2]Service Requested'!$Z$2:$Z$182,0),MATCH(M$2,'[2]Service Requested'!$A$2:$Z$2,0))),"")</f>
        <v>1</v>
      </c>
      <c r="N55">
        <f>IF(AND($G55&lt;&gt;"Service Provided",$G55&lt;&gt;"Price Multiplier",$G55&lt;&gt;"Technology",$G55&lt;&gt;"Competition Type"),IF($G55&lt;&gt;"Service Requested",INDEX([1]Sheet1!$A$2:$Z$614,MATCH(($A55&amp;$C55&amp;$E55&amp;$F55&amp;$G55&amp;$H55&amp;$J55),[1]Sheet1!$Z$2:$Z$614,0),MATCH(N$2,[1]Sheet1!$A$2:$Z$2,0)),INDEX('[2]Service Requested'!$A$2:$Z$182,MATCH(($A55&amp;$C55&amp;$E55&amp;$F55&amp;$G55&amp;$H55&amp;$J55),'[2]Service Requested'!$Z$2:$Z$182,0),MATCH(N$2,'[2]Service Requested'!$A$2:$Z$2,0))),"")</f>
        <v>1</v>
      </c>
      <c r="O55">
        <f>IF(AND($G55&lt;&gt;"Service Provided",$G55&lt;&gt;"Price Multiplier",$G55&lt;&gt;"Technology",$G55&lt;&gt;"Competition Type"),IF($G55&lt;&gt;"Service Requested",INDEX([1]Sheet1!$A$2:$Z$614,MATCH(($A55&amp;$C55&amp;$E55&amp;$F55&amp;$G55&amp;$H55&amp;$J55),[1]Sheet1!$Z$2:$Z$614,0),MATCH(O$2,[1]Sheet1!$A$2:$Z$2,0)),INDEX('[2]Service Requested'!$A$2:$Z$182,MATCH(($A55&amp;$C55&amp;$E55&amp;$F55&amp;$G55&amp;$H55&amp;$J55),'[2]Service Requested'!$Z$2:$Z$182,0),MATCH(O$2,'[2]Service Requested'!$A$2:$Z$2,0))),"")</f>
        <v>1</v>
      </c>
      <c r="P55">
        <f>IF(AND($G55&lt;&gt;"Service Provided",$G55&lt;&gt;"Price Multiplier",$G55&lt;&gt;"Technology",$G55&lt;&gt;"Competition Type"),IF($G55&lt;&gt;"Service Requested",INDEX([1]Sheet1!$A$2:$Z$614,MATCH(($A55&amp;$C55&amp;$E55&amp;$F55&amp;$G55&amp;$H55&amp;$J55),[1]Sheet1!$Z$2:$Z$614,0),MATCH(P$2,[1]Sheet1!$A$2:$Z$2,0)),INDEX('[2]Service Requested'!$A$2:$Z$182,MATCH(($A55&amp;$C55&amp;$E55&amp;$F55&amp;$G55&amp;$H55&amp;$J55),'[2]Service Requested'!$Z$2:$Z$182,0),MATCH(P$2,'[2]Service Requested'!$A$2:$Z$2,0))),"")</f>
        <v>1</v>
      </c>
      <c r="Q55">
        <f>IF(AND($G55&lt;&gt;"Service Provided",$G55&lt;&gt;"Price Multiplier",$G55&lt;&gt;"Technology",$G55&lt;&gt;"Competition Type"),IF($G55&lt;&gt;"Service Requested",INDEX([1]Sheet1!$A$2:$Z$614,MATCH(($A55&amp;$C55&amp;$E55&amp;$F55&amp;$G55&amp;$H55&amp;$J55),[1]Sheet1!$Z$2:$Z$614,0),MATCH(Q$2,[1]Sheet1!$A$2:$Z$2,0)),INDEX('[2]Service Requested'!$A$2:$Z$182,MATCH(($A55&amp;$C55&amp;$E55&amp;$F55&amp;$G55&amp;$H55&amp;$J55),'[2]Service Requested'!$Z$2:$Z$182,0),MATCH(Q$2,'[2]Service Requested'!$A$2:$Z$2,0))),"")</f>
        <v>1</v>
      </c>
      <c r="R55">
        <f>IF(AND($G55&lt;&gt;"Service Provided",$G55&lt;&gt;"Price Multiplier",$G55&lt;&gt;"Technology",$G55&lt;&gt;"Competition Type"),IF($G55&lt;&gt;"Service Requested",INDEX([1]Sheet1!$A$2:$Z$614,MATCH(($A55&amp;$C55&amp;$E55&amp;$F55&amp;$G55&amp;$H55&amp;$J55),[1]Sheet1!$Z$2:$Z$614,0),MATCH(R$2,[1]Sheet1!$A$2:$Z$2,0)),INDEX('[2]Service Requested'!$A$2:$Z$182,MATCH(($A55&amp;$C55&amp;$E55&amp;$F55&amp;$G55&amp;$H55&amp;$J55),'[2]Service Requested'!$Z$2:$Z$182,0),MATCH(R$2,'[2]Service Requested'!$A$2:$Z$2,0))),"")</f>
        <v>1</v>
      </c>
      <c r="S55">
        <f>IF(AND($G55&lt;&gt;"Service Provided",$G55&lt;&gt;"Price Multiplier",$G55&lt;&gt;"Technology",$G55&lt;&gt;"Competition Type"),IF($G55&lt;&gt;"Service Requested",INDEX([1]Sheet1!$A$2:$Z$614,MATCH(($A55&amp;$C55&amp;$E55&amp;$F55&amp;$G55&amp;$H55&amp;$J55),[1]Sheet1!$Z$2:$Z$614,0),MATCH(S$2,[1]Sheet1!$A$2:$Z$2,0)),INDEX('[2]Service Requested'!$A$2:$Z$182,MATCH(($A55&amp;$C55&amp;$E55&amp;$F55&amp;$G55&amp;$H55&amp;$J55),'[2]Service Requested'!$Z$2:$Z$182,0),MATCH(S$2,'[2]Service Requested'!$A$2:$Z$2,0))),"")</f>
        <v>1</v>
      </c>
      <c r="T55">
        <f>IF(AND($G55&lt;&gt;"Service Provided",$G55&lt;&gt;"Price Multiplier",$G55&lt;&gt;"Technology",$G55&lt;&gt;"Competition Type"),IF($G55&lt;&gt;"Service Requested",INDEX([1]Sheet1!$A$2:$Z$614,MATCH(($A55&amp;$C55&amp;$E55&amp;$F55&amp;$G55&amp;$H55&amp;$J55),[1]Sheet1!$Z$2:$Z$614,0),MATCH(T$2,[1]Sheet1!$A$2:$Z$2,0)),INDEX('[2]Service Requested'!$A$2:$Z$182,MATCH(($A55&amp;$C55&amp;$E55&amp;$F55&amp;$G55&amp;$H55&amp;$J55),'[2]Service Requested'!$Z$2:$Z$182,0),MATCH(T$2,'[2]Service Requested'!$A$2:$Z$2,0))),"")</f>
        <v>1</v>
      </c>
      <c r="U55">
        <f>IF(AND($G55&lt;&gt;"Service Provided",$G55&lt;&gt;"Price Multiplier",$G55&lt;&gt;"Technology",$G55&lt;&gt;"Competition Type"),IF($G55&lt;&gt;"Service Requested",INDEX([1]Sheet1!$A$2:$Z$614,MATCH(($A55&amp;$C55&amp;$E55&amp;$F55&amp;$G55&amp;$H55&amp;$J55),[1]Sheet1!$Z$2:$Z$614,0),MATCH(U$2,[1]Sheet1!$A$2:$Z$2,0)),INDEX('[2]Service Requested'!$A$2:$Z$182,MATCH(($A55&amp;$C55&amp;$E55&amp;$F55&amp;$G55&amp;$H55&amp;$J55),'[2]Service Requested'!$Z$2:$Z$182,0),MATCH(U$2,'[2]Service Requested'!$A$2:$Z$2,0))),"")</f>
        <v>1</v>
      </c>
      <c r="V55">
        <f>IF(AND($G55&lt;&gt;"Service Provided",$G55&lt;&gt;"Price Multiplier",$G55&lt;&gt;"Technology",$G55&lt;&gt;"Competition Type"),IF($G55&lt;&gt;"Service Requested",INDEX([1]Sheet1!$A$2:$Z$614,MATCH(($A55&amp;$C55&amp;$E55&amp;$F55&amp;$G55&amp;$H55&amp;$J55),[1]Sheet1!$Z$2:$Z$614,0),MATCH(V$2,[1]Sheet1!$A$2:$Z$2,0)),INDEX('[2]Service Requested'!$A$2:$Z$182,MATCH(($A55&amp;$C55&amp;$E55&amp;$F55&amp;$G55&amp;$H55&amp;$J55),'[2]Service Requested'!$Z$2:$Z$182,0),MATCH(V$2,'[2]Service Requested'!$A$2:$Z$2,0))),"")</f>
        <v>1</v>
      </c>
      <c r="W55">
        <f>IF(AND($G55&lt;&gt;"Service Provided",$G55&lt;&gt;"Price Multiplier",$G55&lt;&gt;"Technology",$G55&lt;&gt;"Competition Type"),IF($G55&lt;&gt;"Service Requested",INDEX([1]Sheet1!$A$2:$Z$614,MATCH(($A55&amp;$C55&amp;$E55&amp;$F55&amp;$G55&amp;$H55&amp;$J55),[1]Sheet1!$Z$2:$Z$614,0),MATCH(W$2,[1]Sheet1!$A$2:$Z$2,0)),INDEX('[2]Service Requested'!$A$2:$Z$182,MATCH(($A55&amp;$C55&amp;$E55&amp;$F55&amp;$G55&amp;$H55&amp;$J55),'[2]Service Requested'!$Z$2:$Z$182,0),MATCH(W$2,'[2]Service Requested'!$A$2:$Z$2,0))),"")</f>
        <v>1</v>
      </c>
    </row>
    <row r="56" spans="1:23" x14ac:dyDescent="0.25">
      <c r="A56" t="s">
        <v>73</v>
      </c>
      <c r="B56" t="s">
        <v>6</v>
      </c>
      <c r="C56" t="s">
        <v>16</v>
      </c>
      <c r="D56" t="s">
        <v>17</v>
      </c>
      <c r="E56" t="s">
        <v>74</v>
      </c>
      <c r="F56" t="s">
        <v>78</v>
      </c>
      <c r="G56" t="s">
        <v>18</v>
      </c>
      <c r="J56" t="s">
        <v>32</v>
      </c>
      <c r="L56" t="s">
        <v>52</v>
      </c>
      <c r="M56">
        <f>IF(AND($G56&lt;&gt;"Service Provided",$G56&lt;&gt;"Price Multiplier",$G56&lt;&gt;"Technology",$G56&lt;&gt;"Competition Type"),IF($G56&lt;&gt;"Service Requested",INDEX([1]Sheet1!$A$2:$Z$614,MATCH(($A56&amp;$C56&amp;$E56&amp;$F56&amp;$G56&amp;$H56&amp;$J56),[1]Sheet1!$Z$2:$Z$614,0),MATCH(M$2,[1]Sheet1!$A$2:$Z$2,0)),INDEX('[2]Service Requested'!$A$2:$Z$182,MATCH(($A56&amp;$C56&amp;$E56&amp;$F56&amp;$G56&amp;$H56&amp;$J56),'[2]Service Requested'!$Z$2:$Z$182,0),MATCH(M$2,'[2]Service Requested'!$A$2:$Z$2,0))),"")</f>
        <v>7.4637653299999996E-7</v>
      </c>
      <c r="N56">
        <f>IF(AND($G56&lt;&gt;"Service Provided",$G56&lt;&gt;"Price Multiplier",$G56&lt;&gt;"Technology",$G56&lt;&gt;"Competition Type"),IF($G56&lt;&gt;"Service Requested",INDEX([1]Sheet1!$A$2:$Z$614,MATCH(($A56&amp;$C56&amp;$E56&amp;$F56&amp;$G56&amp;$H56&amp;$J56),[1]Sheet1!$Z$2:$Z$614,0),MATCH(N$2,[1]Sheet1!$A$2:$Z$2,0)),INDEX('[2]Service Requested'!$A$2:$Z$182,MATCH(($A56&amp;$C56&amp;$E56&amp;$F56&amp;$G56&amp;$H56&amp;$J56),'[2]Service Requested'!$Z$2:$Z$182,0),MATCH(N$2,'[2]Service Requested'!$A$2:$Z$2,0))),"")</f>
        <v>7.4637653299999996E-7</v>
      </c>
      <c r="O56">
        <f>IF(AND($G56&lt;&gt;"Service Provided",$G56&lt;&gt;"Price Multiplier",$G56&lt;&gt;"Technology",$G56&lt;&gt;"Competition Type"),IF($G56&lt;&gt;"Service Requested",INDEX([1]Sheet1!$A$2:$Z$614,MATCH(($A56&amp;$C56&amp;$E56&amp;$F56&amp;$G56&amp;$H56&amp;$J56),[1]Sheet1!$Z$2:$Z$614,0),MATCH(O$2,[1]Sheet1!$A$2:$Z$2,0)),INDEX('[2]Service Requested'!$A$2:$Z$182,MATCH(($A56&amp;$C56&amp;$E56&amp;$F56&amp;$G56&amp;$H56&amp;$J56),'[2]Service Requested'!$Z$2:$Z$182,0),MATCH(O$2,'[2]Service Requested'!$A$2:$Z$2,0))),"")</f>
        <v>7.4637653299999996E-7</v>
      </c>
      <c r="P56">
        <f>IF(AND($G56&lt;&gt;"Service Provided",$G56&lt;&gt;"Price Multiplier",$G56&lt;&gt;"Technology",$G56&lt;&gt;"Competition Type"),IF($G56&lt;&gt;"Service Requested",INDEX([1]Sheet1!$A$2:$Z$614,MATCH(($A56&amp;$C56&amp;$E56&amp;$F56&amp;$G56&amp;$H56&amp;$J56),[1]Sheet1!$Z$2:$Z$614,0),MATCH(P$2,[1]Sheet1!$A$2:$Z$2,0)),INDEX('[2]Service Requested'!$A$2:$Z$182,MATCH(($A56&amp;$C56&amp;$E56&amp;$F56&amp;$G56&amp;$H56&amp;$J56),'[2]Service Requested'!$Z$2:$Z$182,0),MATCH(P$2,'[2]Service Requested'!$A$2:$Z$2,0))),"")</f>
        <v>7.4637653299999996E-7</v>
      </c>
      <c r="Q56">
        <f>IF(AND($G56&lt;&gt;"Service Provided",$G56&lt;&gt;"Price Multiplier",$G56&lt;&gt;"Technology",$G56&lt;&gt;"Competition Type"),IF($G56&lt;&gt;"Service Requested",INDEX([1]Sheet1!$A$2:$Z$614,MATCH(($A56&amp;$C56&amp;$E56&amp;$F56&amp;$G56&amp;$H56&amp;$J56),[1]Sheet1!$Z$2:$Z$614,0),MATCH(Q$2,[1]Sheet1!$A$2:$Z$2,0)),INDEX('[2]Service Requested'!$A$2:$Z$182,MATCH(($A56&amp;$C56&amp;$E56&amp;$F56&amp;$G56&amp;$H56&amp;$J56),'[2]Service Requested'!$Z$2:$Z$182,0),MATCH(Q$2,'[2]Service Requested'!$A$2:$Z$2,0))),"")</f>
        <v>7.4637653299999996E-7</v>
      </c>
      <c r="R56">
        <f>IF(AND($G56&lt;&gt;"Service Provided",$G56&lt;&gt;"Price Multiplier",$G56&lt;&gt;"Technology",$G56&lt;&gt;"Competition Type"),IF($G56&lt;&gt;"Service Requested",INDEX([1]Sheet1!$A$2:$Z$614,MATCH(($A56&amp;$C56&amp;$E56&amp;$F56&amp;$G56&amp;$H56&amp;$J56),[1]Sheet1!$Z$2:$Z$614,0),MATCH(R$2,[1]Sheet1!$A$2:$Z$2,0)),INDEX('[2]Service Requested'!$A$2:$Z$182,MATCH(($A56&amp;$C56&amp;$E56&amp;$F56&amp;$G56&amp;$H56&amp;$J56),'[2]Service Requested'!$Z$2:$Z$182,0),MATCH(R$2,'[2]Service Requested'!$A$2:$Z$2,0))),"")</f>
        <v>7.4637653299999996E-7</v>
      </c>
      <c r="S56">
        <f>IF(AND($G56&lt;&gt;"Service Provided",$G56&lt;&gt;"Price Multiplier",$G56&lt;&gt;"Technology",$G56&lt;&gt;"Competition Type"),IF($G56&lt;&gt;"Service Requested",INDEX([1]Sheet1!$A$2:$Z$614,MATCH(($A56&amp;$C56&amp;$E56&amp;$F56&amp;$G56&amp;$H56&amp;$J56),[1]Sheet1!$Z$2:$Z$614,0),MATCH(S$2,[1]Sheet1!$A$2:$Z$2,0)),INDEX('[2]Service Requested'!$A$2:$Z$182,MATCH(($A56&amp;$C56&amp;$E56&amp;$F56&amp;$G56&amp;$H56&amp;$J56),'[2]Service Requested'!$Z$2:$Z$182,0),MATCH(S$2,'[2]Service Requested'!$A$2:$Z$2,0))),"")</f>
        <v>7.4637653299999996E-7</v>
      </c>
      <c r="T56">
        <f>IF(AND($G56&lt;&gt;"Service Provided",$G56&lt;&gt;"Price Multiplier",$G56&lt;&gt;"Technology",$G56&lt;&gt;"Competition Type"),IF($G56&lt;&gt;"Service Requested",INDEX([1]Sheet1!$A$2:$Z$614,MATCH(($A56&amp;$C56&amp;$E56&amp;$F56&amp;$G56&amp;$H56&amp;$J56),[1]Sheet1!$Z$2:$Z$614,0),MATCH(T$2,[1]Sheet1!$A$2:$Z$2,0)),INDEX('[2]Service Requested'!$A$2:$Z$182,MATCH(($A56&amp;$C56&amp;$E56&amp;$F56&amp;$G56&amp;$H56&amp;$J56),'[2]Service Requested'!$Z$2:$Z$182,0),MATCH(T$2,'[2]Service Requested'!$A$2:$Z$2,0))),"")</f>
        <v>7.4637653299999996E-7</v>
      </c>
      <c r="U56">
        <f>IF(AND($G56&lt;&gt;"Service Provided",$G56&lt;&gt;"Price Multiplier",$G56&lt;&gt;"Technology",$G56&lt;&gt;"Competition Type"),IF($G56&lt;&gt;"Service Requested",INDEX([1]Sheet1!$A$2:$Z$614,MATCH(($A56&amp;$C56&amp;$E56&amp;$F56&amp;$G56&amp;$H56&amp;$J56),[1]Sheet1!$Z$2:$Z$614,0),MATCH(U$2,[1]Sheet1!$A$2:$Z$2,0)),INDEX('[2]Service Requested'!$A$2:$Z$182,MATCH(($A56&amp;$C56&amp;$E56&amp;$F56&amp;$G56&amp;$H56&amp;$J56),'[2]Service Requested'!$Z$2:$Z$182,0),MATCH(U$2,'[2]Service Requested'!$A$2:$Z$2,0))),"")</f>
        <v>7.4637653299999996E-7</v>
      </c>
      <c r="V56">
        <f>IF(AND($G56&lt;&gt;"Service Provided",$G56&lt;&gt;"Price Multiplier",$G56&lt;&gt;"Technology",$G56&lt;&gt;"Competition Type"),IF($G56&lt;&gt;"Service Requested",INDEX([1]Sheet1!$A$2:$Z$614,MATCH(($A56&amp;$C56&amp;$E56&amp;$F56&amp;$G56&amp;$H56&amp;$J56),[1]Sheet1!$Z$2:$Z$614,0),MATCH(V$2,[1]Sheet1!$A$2:$Z$2,0)),INDEX('[2]Service Requested'!$A$2:$Z$182,MATCH(($A56&amp;$C56&amp;$E56&amp;$F56&amp;$G56&amp;$H56&amp;$J56),'[2]Service Requested'!$Z$2:$Z$182,0),MATCH(V$2,'[2]Service Requested'!$A$2:$Z$2,0))),"")</f>
        <v>7.4637653299999996E-7</v>
      </c>
      <c r="W56">
        <f>IF(AND($G56&lt;&gt;"Service Provided",$G56&lt;&gt;"Price Multiplier",$G56&lt;&gt;"Technology",$G56&lt;&gt;"Competition Type"),IF($G56&lt;&gt;"Service Requested",INDEX([1]Sheet1!$A$2:$Z$614,MATCH(($A56&amp;$C56&amp;$E56&amp;$F56&amp;$G56&amp;$H56&amp;$J56),[1]Sheet1!$Z$2:$Z$614,0),MATCH(W$2,[1]Sheet1!$A$2:$Z$2,0)),INDEX('[2]Service Requested'!$A$2:$Z$182,MATCH(($A56&amp;$C56&amp;$E56&amp;$F56&amp;$G56&amp;$H56&amp;$J56),'[2]Service Requested'!$Z$2:$Z$182,0),MATCH(W$2,'[2]Service Requested'!$A$2:$Z$2,0))),"")</f>
        <v>7.4637653299999996E-7</v>
      </c>
    </row>
    <row r="57" spans="1:23" x14ac:dyDescent="0.25">
      <c r="A57" t="s">
        <v>70</v>
      </c>
      <c r="B57" t="s">
        <v>6</v>
      </c>
      <c r="C57" t="s">
        <v>16</v>
      </c>
      <c r="D57" t="s">
        <v>17</v>
      </c>
      <c r="E57" t="s">
        <v>87</v>
      </c>
      <c r="G57" t="s">
        <v>22</v>
      </c>
      <c r="L57" t="s">
        <v>21</v>
      </c>
    </row>
    <row r="58" spans="1:23" x14ac:dyDescent="0.25">
      <c r="A58" t="s">
        <v>70</v>
      </c>
      <c r="B58" t="s">
        <v>6</v>
      </c>
      <c r="C58" t="s">
        <v>16</v>
      </c>
      <c r="D58" t="s">
        <v>17</v>
      </c>
      <c r="E58" t="s">
        <v>87</v>
      </c>
      <c r="G58" t="s">
        <v>23</v>
      </c>
      <c r="H58" t="s">
        <v>53</v>
      </c>
    </row>
    <row r="59" spans="1:23" x14ac:dyDescent="0.25">
      <c r="A59" t="s">
        <v>70</v>
      </c>
      <c r="B59" t="s">
        <v>6</v>
      </c>
      <c r="C59" t="s">
        <v>16</v>
      </c>
      <c r="D59" t="s">
        <v>17</v>
      </c>
      <c r="E59" t="s">
        <v>87</v>
      </c>
      <c r="G59" t="s">
        <v>18</v>
      </c>
      <c r="J59" t="s">
        <v>88</v>
      </c>
      <c r="L59" t="s">
        <v>21</v>
      </c>
      <c r="M59">
        <f>IF(AND($G59&lt;&gt;"Service Provided",$G59&lt;&gt;"Price Multiplier",$G59&lt;&gt;"Technology",$G59&lt;&gt;"Competition Type"),IF($G59&lt;&gt;"Service Requested",INDEX([1]Sheet1!$A$2:$Z$614,MATCH(($A59&amp;$C59&amp;$E59&amp;$F59&amp;$G59&amp;$H59&amp;$J59),[1]Sheet1!$Z$2:$Z$614,0),MATCH(M$2,[1]Sheet1!$A$2:$Z$2,0)),INDEX('[2]Service Requested'!$A$2:$Z$182,MATCH(($A59&amp;$C59&amp;$E59&amp;$F59&amp;$G59&amp;$H59&amp;$J59),'[2]Service Requested'!$Z$2:$Z$182,0),MATCH(M$2,'[2]Service Requested'!$A$2:$Z$2,0))),"")</f>
        <v>0.87121388718908133</v>
      </c>
      <c r="N59">
        <f>IF(AND($G59&lt;&gt;"Service Provided",$G59&lt;&gt;"Price Multiplier",$G59&lt;&gt;"Technology",$G59&lt;&gt;"Competition Type"),IF($G59&lt;&gt;"Service Requested",INDEX([1]Sheet1!$A$2:$Z$614,MATCH(($A59&amp;$C59&amp;$E59&amp;$F59&amp;$G59&amp;$H59&amp;$J59),[1]Sheet1!$Z$2:$Z$614,0),MATCH(N$2,[1]Sheet1!$A$2:$Z$2,0)),INDEX('[2]Service Requested'!$A$2:$Z$182,MATCH(($A59&amp;$C59&amp;$E59&amp;$F59&amp;$G59&amp;$H59&amp;$J59),'[2]Service Requested'!$Z$2:$Z$182,0),MATCH(N$2,'[2]Service Requested'!$A$2:$Z$2,0))),"")</f>
        <v>0.72103658536573068</v>
      </c>
      <c r="O59">
        <f>IF(AND($G59&lt;&gt;"Service Provided",$G59&lt;&gt;"Price Multiplier",$G59&lt;&gt;"Technology",$G59&lt;&gt;"Competition Type"),IF($G59&lt;&gt;"Service Requested",INDEX([1]Sheet1!$A$2:$Z$614,MATCH(($A59&amp;$C59&amp;$E59&amp;$F59&amp;$G59&amp;$H59&amp;$J59),[1]Sheet1!$Z$2:$Z$614,0),MATCH(O$2,[1]Sheet1!$A$2:$Z$2,0)),INDEX('[2]Service Requested'!$A$2:$Z$182,MATCH(($A59&amp;$C59&amp;$E59&amp;$F59&amp;$G59&amp;$H59&amp;$J59),'[2]Service Requested'!$Z$2:$Z$182,0),MATCH(O$2,'[2]Service Requested'!$A$2:$Z$2,0))),"")</f>
        <v>0.54482063082373622</v>
      </c>
      <c r="P59">
        <f>IF(AND($G59&lt;&gt;"Service Provided",$G59&lt;&gt;"Price Multiplier",$G59&lt;&gt;"Technology",$G59&lt;&gt;"Competition Type"),IF($G59&lt;&gt;"Service Requested",INDEX([1]Sheet1!$A$2:$Z$614,MATCH(($A59&amp;$C59&amp;$E59&amp;$F59&amp;$G59&amp;$H59&amp;$J59),[1]Sheet1!$Z$2:$Z$614,0),MATCH(P$2,[1]Sheet1!$A$2:$Z$2,0)),INDEX('[2]Service Requested'!$A$2:$Z$182,MATCH(($A59&amp;$C59&amp;$E59&amp;$F59&amp;$G59&amp;$H59&amp;$J59),'[2]Service Requested'!$Z$2:$Z$182,0),MATCH(P$2,'[2]Service Requested'!$A$2:$Z$2,0))),"")</f>
        <v>0.19153777681147888</v>
      </c>
      <c r="Q59">
        <f>IF(AND($G59&lt;&gt;"Service Provided",$G59&lt;&gt;"Price Multiplier",$G59&lt;&gt;"Technology",$G59&lt;&gt;"Competition Type"),IF($G59&lt;&gt;"Service Requested",INDEX([1]Sheet1!$A$2:$Z$614,MATCH(($A59&amp;$C59&amp;$E59&amp;$F59&amp;$G59&amp;$H59&amp;$J59),[1]Sheet1!$Z$2:$Z$614,0),MATCH(Q$2,[1]Sheet1!$A$2:$Z$2,0)),INDEX('[2]Service Requested'!$A$2:$Z$182,MATCH(($A59&amp;$C59&amp;$E59&amp;$F59&amp;$G59&amp;$H59&amp;$J59),'[2]Service Requested'!$Z$2:$Z$182,0),MATCH(Q$2,'[2]Service Requested'!$A$2:$Z$2,0))),"")</f>
        <v>8.0618234268087063E-2</v>
      </c>
      <c r="R59">
        <f>IF(AND($G59&lt;&gt;"Service Provided",$G59&lt;&gt;"Price Multiplier",$G59&lt;&gt;"Technology",$G59&lt;&gt;"Competition Type"),IF($G59&lt;&gt;"Service Requested",INDEX([1]Sheet1!$A$2:$Z$614,MATCH(($A59&amp;$C59&amp;$E59&amp;$F59&amp;$G59&amp;$H59&amp;$J59),[1]Sheet1!$Z$2:$Z$614,0),MATCH(R$2,[1]Sheet1!$A$2:$Z$2,0)),INDEX('[2]Service Requested'!$A$2:$Z$182,MATCH(($A59&amp;$C59&amp;$E59&amp;$F59&amp;$G59&amp;$H59&amp;$J59),'[2]Service Requested'!$Z$2:$Z$182,0),MATCH(R$2,'[2]Service Requested'!$A$2:$Z$2,0))),"")</f>
        <v>4.3846965527918412E-2</v>
      </c>
      <c r="S59">
        <f>IF(AND($G59&lt;&gt;"Service Provided",$G59&lt;&gt;"Price Multiplier",$G59&lt;&gt;"Technology",$G59&lt;&gt;"Competition Type"),IF($G59&lt;&gt;"Service Requested",INDEX([1]Sheet1!$A$2:$Z$614,MATCH(($A59&amp;$C59&amp;$E59&amp;$F59&amp;$G59&amp;$H59&amp;$J59),[1]Sheet1!$Z$2:$Z$614,0),MATCH(S$2,[1]Sheet1!$A$2:$Z$2,0)),INDEX('[2]Service Requested'!$A$2:$Z$182,MATCH(($A59&amp;$C59&amp;$E59&amp;$F59&amp;$G59&amp;$H59&amp;$J59),'[2]Service Requested'!$Z$2:$Z$182,0),MATCH(S$2,'[2]Service Requested'!$A$2:$Z$2,0))),"")</f>
        <v>2.6014947286100158E-2</v>
      </c>
      <c r="T59">
        <f>IF(AND($G59&lt;&gt;"Service Provided",$G59&lt;&gt;"Price Multiplier",$G59&lt;&gt;"Technology",$G59&lt;&gt;"Competition Type"),IF($G59&lt;&gt;"Service Requested",INDEX([1]Sheet1!$A$2:$Z$614,MATCH(($A59&amp;$C59&amp;$E59&amp;$F59&amp;$G59&amp;$H59&amp;$J59),[1]Sheet1!$Z$2:$Z$614,0),MATCH(T$2,[1]Sheet1!$A$2:$Z$2,0)),INDEX('[2]Service Requested'!$A$2:$Z$182,MATCH(($A59&amp;$C59&amp;$E59&amp;$F59&amp;$G59&amp;$H59&amp;$J59),'[2]Service Requested'!$Z$2:$Z$182,0),MATCH(T$2,'[2]Service Requested'!$A$2:$Z$2,0))),"")</f>
        <v>1.6489838165986388E-2</v>
      </c>
      <c r="U59">
        <f>IF(AND($G59&lt;&gt;"Service Provided",$G59&lt;&gt;"Price Multiplier",$G59&lt;&gt;"Technology",$G59&lt;&gt;"Competition Type"),IF($G59&lt;&gt;"Service Requested",INDEX([1]Sheet1!$A$2:$Z$614,MATCH(($A59&amp;$C59&amp;$E59&amp;$F59&amp;$G59&amp;$H59&amp;$J59),[1]Sheet1!$Z$2:$Z$614,0),MATCH(U$2,[1]Sheet1!$A$2:$Z$2,0)),INDEX('[2]Service Requested'!$A$2:$Z$182,MATCH(($A59&amp;$C59&amp;$E59&amp;$F59&amp;$G59&amp;$H59&amp;$J59),'[2]Service Requested'!$Z$2:$Z$182,0),MATCH(U$2,'[2]Service Requested'!$A$2:$Z$2,0))),"")</f>
        <v>1.094291657806223E-2</v>
      </c>
      <c r="V59">
        <f>IF(AND($G59&lt;&gt;"Service Provided",$G59&lt;&gt;"Price Multiplier",$G59&lt;&gt;"Technology",$G59&lt;&gt;"Competition Type"),IF($G59&lt;&gt;"Service Requested",INDEX([1]Sheet1!$A$2:$Z$614,MATCH(($A59&amp;$C59&amp;$E59&amp;$F59&amp;$G59&amp;$H59&amp;$J59),[1]Sheet1!$Z$2:$Z$614,0),MATCH(V$2,[1]Sheet1!$A$2:$Z$2,0)),INDEX('[2]Service Requested'!$A$2:$Z$182,MATCH(($A59&amp;$C59&amp;$E59&amp;$F59&amp;$G59&amp;$H59&amp;$J59),'[2]Service Requested'!$Z$2:$Z$182,0),MATCH(V$2,'[2]Service Requested'!$A$2:$Z$2,0))),"")</f>
        <v>8.1676209908503675E-3</v>
      </c>
      <c r="W59">
        <f>IF(AND($G59&lt;&gt;"Service Provided",$G59&lt;&gt;"Price Multiplier",$G59&lt;&gt;"Technology",$G59&lt;&gt;"Competition Type"),IF($G59&lt;&gt;"Service Requested",INDEX([1]Sheet1!$A$2:$Z$614,MATCH(($A59&amp;$C59&amp;$E59&amp;$F59&amp;$G59&amp;$H59&amp;$J59),[1]Sheet1!$Z$2:$Z$614,0),MATCH(W$2,[1]Sheet1!$A$2:$Z$2,0)),INDEX('[2]Service Requested'!$A$2:$Z$182,MATCH(($A59&amp;$C59&amp;$E59&amp;$F59&amp;$G59&amp;$H59&amp;$J59),'[2]Service Requested'!$Z$2:$Z$182,0),MATCH(W$2,'[2]Service Requested'!$A$2:$Z$2,0))),"")</f>
        <v>7.1785304206345114E-3</v>
      </c>
    </row>
    <row r="60" spans="1:23" x14ac:dyDescent="0.25">
      <c r="A60" t="s">
        <v>70</v>
      </c>
      <c r="B60" t="s">
        <v>6</v>
      </c>
      <c r="C60" t="s">
        <v>16</v>
      </c>
      <c r="D60" t="s">
        <v>17</v>
      </c>
      <c r="E60" t="s">
        <v>87</v>
      </c>
      <c r="G60" t="s">
        <v>18</v>
      </c>
      <c r="J60" t="s">
        <v>89</v>
      </c>
      <c r="L60" t="s">
        <v>21</v>
      </c>
      <c r="M60">
        <f>IF(AND($G60&lt;&gt;"Service Provided",$G60&lt;&gt;"Price Multiplier",$G60&lt;&gt;"Technology",$G60&lt;&gt;"Competition Type"),IF($G60&lt;&gt;"Service Requested",INDEX([1]Sheet1!$A$2:$Z$614,MATCH(($A60&amp;$C60&amp;$E60&amp;$F60&amp;$G60&amp;$H60&amp;$J60),[1]Sheet1!$Z$2:$Z$614,0),MATCH(M$2,[1]Sheet1!$A$2:$Z$2,0)),INDEX('[2]Service Requested'!$A$2:$Z$182,MATCH(($A60&amp;$C60&amp;$E60&amp;$F60&amp;$G60&amp;$H60&amp;$J60),'[2]Service Requested'!$Z$2:$Z$182,0),MATCH(M$2,'[2]Service Requested'!$A$2:$Z$2,0))),"")</f>
        <v>0</v>
      </c>
      <c r="N60">
        <f>IF(AND($G60&lt;&gt;"Service Provided",$G60&lt;&gt;"Price Multiplier",$G60&lt;&gt;"Technology",$G60&lt;&gt;"Competition Type"),IF($G60&lt;&gt;"Service Requested",INDEX([1]Sheet1!$A$2:$Z$614,MATCH(($A60&amp;$C60&amp;$E60&amp;$F60&amp;$G60&amp;$H60&amp;$J60),[1]Sheet1!$Z$2:$Z$614,0),MATCH(N$2,[1]Sheet1!$A$2:$Z$2,0)),INDEX('[2]Service Requested'!$A$2:$Z$182,MATCH(($A60&amp;$C60&amp;$E60&amp;$F60&amp;$G60&amp;$H60&amp;$J60),'[2]Service Requested'!$Z$2:$Z$182,0),MATCH(N$2,'[2]Service Requested'!$A$2:$Z$2,0))),"")</f>
        <v>0</v>
      </c>
      <c r="O60">
        <f>IF(AND($G60&lt;&gt;"Service Provided",$G60&lt;&gt;"Price Multiplier",$G60&lt;&gt;"Technology",$G60&lt;&gt;"Competition Type"),IF($G60&lt;&gt;"Service Requested",INDEX([1]Sheet1!$A$2:$Z$614,MATCH(($A60&amp;$C60&amp;$E60&amp;$F60&amp;$G60&amp;$H60&amp;$J60),[1]Sheet1!$Z$2:$Z$614,0),MATCH(O$2,[1]Sheet1!$A$2:$Z$2,0)),INDEX('[2]Service Requested'!$A$2:$Z$182,MATCH(($A60&amp;$C60&amp;$E60&amp;$F60&amp;$G60&amp;$H60&amp;$J60),'[2]Service Requested'!$Z$2:$Z$182,0),MATCH(O$2,'[2]Service Requested'!$A$2:$Z$2,0))),"")</f>
        <v>0</v>
      </c>
      <c r="P60">
        <f>IF(AND($G60&lt;&gt;"Service Provided",$G60&lt;&gt;"Price Multiplier",$G60&lt;&gt;"Technology",$G60&lt;&gt;"Competition Type"),IF($G60&lt;&gt;"Service Requested",INDEX([1]Sheet1!$A$2:$Z$614,MATCH(($A60&amp;$C60&amp;$E60&amp;$F60&amp;$G60&amp;$H60&amp;$J60),[1]Sheet1!$Z$2:$Z$614,0),MATCH(P$2,[1]Sheet1!$A$2:$Z$2,0)),INDEX('[2]Service Requested'!$A$2:$Z$182,MATCH(($A60&amp;$C60&amp;$E60&amp;$F60&amp;$G60&amp;$H60&amp;$J60),'[2]Service Requested'!$Z$2:$Z$182,0),MATCH(P$2,'[2]Service Requested'!$A$2:$Z$2,0))),"")</f>
        <v>0</v>
      </c>
      <c r="Q60">
        <f>IF(AND($G60&lt;&gt;"Service Provided",$G60&lt;&gt;"Price Multiplier",$G60&lt;&gt;"Technology",$G60&lt;&gt;"Competition Type"),IF($G60&lt;&gt;"Service Requested",INDEX([1]Sheet1!$A$2:$Z$614,MATCH(($A60&amp;$C60&amp;$E60&amp;$F60&amp;$G60&amp;$H60&amp;$J60),[1]Sheet1!$Z$2:$Z$614,0),MATCH(Q$2,[1]Sheet1!$A$2:$Z$2,0)),INDEX('[2]Service Requested'!$A$2:$Z$182,MATCH(($A60&amp;$C60&amp;$E60&amp;$F60&amp;$G60&amp;$H60&amp;$J60),'[2]Service Requested'!$Z$2:$Z$182,0),MATCH(Q$2,'[2]Service Requested'!$A$2:$Z$2,0))),"")</f>
        <v>0</v>
      </c>
      <c r="R60">
        <f>IF(AND($G60&lt;&gt;"Service Provided",$G60&lt;&gt;"Price Multiplier",$G60&lt;&gt;"Technology",$G60&lt;&gt;"Competition Type"),IF($G60&lt;&gt;"Service Requested",INDEX([1]Sheet1!$A$2:$Z$614,MATCH(($A60&amp;$C60&amp;$E60&amp;$F60&amp;$G60&amp;$H60&amp;$J60),[1]Sheet1!$Z$2:$Z$614,0),MATCH(R$2,[1]Sheet1!$A$2:$Z$2,0)),INDEX('[2]Service Requested'!$A$2:$Z$182,MATCH(($A60&amp;$C60&amp;$E60&amp;$F60&amp;$G60&amp;$H60&amp;$J60),'[2]Service Requested'!$Z$2:$Z$182,0),MATCH(R$2,'[2]Service Requested'!$A$2:$Z$2,0))),"")</f>
        <v>0</v>
      </c>
      <c r="S60">
        <f>IF(AND($G60&lt;&gt;"Service Provided",$G60&lt;&gt;"Price Multiplier",$G60&lt;&gt;"Technology",$G60&lt;&gt;"Competition Type"),IF($G60&lt;&gt;"Service Requested",INDEX([1]Sheet1!$A$2:$Z$614,MATCH(($A60&amp;$C60&amp;$E60&amp;$F60&amp;$G60&amp;$H60&amp;$J60),[1]Sheet1!$Z$2:$Z$614,0),MATCH(S$2,[1]Sheet1!$A$2:$Z$2,0)),INDEX('[2]Service Requested'!$A$2:$Z$182,MATCH(($A60&amp;$C60&amp;$E60&amp;$F60&amp;$G60&amp;$H60&amp;$J60),'[2]Service Requested'!$Z$2:$Z$182,0),MATCH(S$2,'[2]Service Requested'!$A$2:$Z$2,0))),"")</f>
        <v>0</v>
      </c>
      <c r="T60">
        <f>IF(AND($G60&lt;&gt;"Service Provided",$G60&lt;&gt;"Price Multiplier",$G60&lt;&gt;"Technology",$G60&lt;&gt;"Competition Type"),IF($G60&lt;&gt;"Service Requested",INDEX([1]Sheet1!$A$2:$Z$614,MATCH(($A60&amp;$C60&amp;$E60&amp;$F60&amp;$G60&amp;$H60&amp;$J60),[1]Sheet1!$Z$2:$Z$614,0),MATCH(T$2,[1]Sheet1!$A$2:$Z$2,0)),INDEX('[2]Service Requested'!$A$2:$Z$182,MATCH(($A60&amp;$C60&amp;$E60&amp;$F60&amp;$G60&amp;$H60&amp;$J60),'[2]Service Requested'!$Z$2:$Z$182,0),MATCH(T$2,'[2]Service Requested'!$A$2:$Z$2,0))),"")</f>
        <v>0</v>
      </c>
      <c r="U60">
        <f>IF(AND($G60&lt;&gt;"Service Provided",$G60&lt;&gt;"Price Multiplier",$G60&lt;&gt;"Technology",$G60&lt;&gt;"Competition Type"),IF($G60&lt;&gt;"Service Requested",INDEX([1]Sheet1!$A$2:$Z$614,MATCH(($A60&amp;$C60&amp;$E60&amp;$F60&amp;$G60&amp;$H60&amp;$J60),[1]Sheet1!$Z$2:$Z$614,0),MATCH(U$2,[1]Sheet1!$A$2:$Z$2,0)),INDEX('[2]Service Requested'!$A$2:$Z$182,MATCH(($A60&amp;$C60&amp;$E60&amp;$F60&amp;$G60&amp;$H60&amp;$J60),'[2]Service Requested'!$Z$2:$Z$182,0),MATCH(U$2,'[2]Service Requested'!$A$2:$Z$2,0))),"")</f>
        <v>0</v>
      </c>
      <c r="V60">
        <f>IF(AND($G60&lt;&gt;"Service Provided",$G60&lt;&gt;"Price Multiplier",$G60&lt;&gt;"Technology",$G60&lt;&gt;"Competition Type"),IF($G60&lt;&gt;"Service Requested",INDEX([1]Sheet1!$A$2:$Z$614,MATCH(($A60&amp;$C60&amp;$E60&amp;$F60&amp;$G60&amp;$H60&amp;$J60),[1]Sheet1!$Z$2:$Z$614,0),MATCH(V$2,[1]Sheet1!$A$2:$Z$2,0)),INDEX('[2]Service Requested'!$A$2:$Z$182,MATCH(($A60&amp;$C60&amp;$E60&amp;$F60&amp;$G60&amp;$H60&amp;$J60),'[2]Service Requested'!$Z$2:$Z$182,0),MATCH(V$2,'[2]Service Requested'!$A$2:$Z$2,0))),"")</f>
        <v>0</v>
      </c>
      <c r="W60">
        <f>IF(AND($G60&lt;&gt;"Service Provided",$G60&lt;&gt;"Price Multiplier",$G60&lt;&gt;"Technology",$G60&lt;&gt;"Competition Type"),IF($G60&lt;&gt;"Service Requested",INDEX([1]Sheet1!$A$2:$Z$614,MATCH(($A60&amp;$C60&amp;$E60&amp;$F60&amp;$G60&amp;$H60&amp;$J60),[1]Sheet1!$Z$2:$Z$614,0),MATCH(W$2,[1]Sheet1!$A$2:$Z$2,0)),INDEX('[2]Service Requested'!$A$2:$Z$182,MATCH(($A60&amp;$C60&amp;$E60&amp;$F60&amp;$G60&amp;$H60&amp;$J60),'[2]Service Requested'!$Z$2:$Z$182,0),MATCH(W$2,'[2]Service Requested'!$A$2:$Z$2,0))),"")</f>
        <v>0</v>
      </c>
    </row>
    <row r="61" spans="1:23" x14ac:dyDescent="0.25">
      <c r="A61" t="s">
        <v>70</v>
      </c>
      <c r="B61" t="s">
        <v>6</v>
      </c>
      <c r="C61" t="s">
        <v>16</v>
      </c>
      <c r="D61" t="s">
        <v>17</v>
      </c>
      <c r="E61" t="s">
        <v>87</v>
      </c>
      <c r="G61" t="s">
        <v>18</v>
      </c>
      <c r="J61" t="s">
        <v>90</v>
      </c>
      <c r="L61" t="s">
        <v>21</v>
      </c>
      <c r="M61">
        <f>IF(AND($G61&lt;&gt;"Service Provided",$G61&lt;&gt;"Price Multiplier",$G61&lt;&gt;"Technology",$G61&lt;&gt;"Competition Type"),IF($G61&lt;&gt;"Service Requested",INDEX([1]Sheet1!$A$2:$Z$614,MATCH(($A61&amp;$C61&amp;$E61&amp;$F61&amp;$G61&amp;$H61&amp;$J61),[1]Sheet1!$Z$2:$Z$614,0),MATCH(M$2,[1]Sheet1!$A$2:$Z$2,0)),INDEX('[2]Service Requested'!$A$2:$Z$182,MATCH(($A61&amp;$C61&amp;$E61&amp;$F61&amp;$G61&amp;$H61&amp;$J61),'[2]Service Requested'!$Z$2:$Z$182,0),MATCH(M$2,'[2]Service Requested'!$A$2:$Z$2,0))),"")</f>
        <v>0</v>
      </c>
      <c r="N61">
        <f>IF(AND($G61&lt;&gt;"Service Provided",$G61&lt;&gt;"Price Multiplier",$G61&lt;&gt;"Technology",$G61&lt;&gt;"Competition Type"),IF($G61&lt;&gt;"Service Requested",INDEX([1]Sheet1!$A$2:$Z$614,MATCH(($A61&amp;$C61&amp;$E61&amp;$F61&amp;$G61&amp;$H61&amp;$J61),[1]Sheet1!$Z$2:$Z$614,0),MATCH(N$2,[1]Sheet1!$A$2:$Z$2,0)),INDEX('[2]Service Requested'!$A$2:$Z$182,MATCH(($A61&amp;$C61&amp;$E61&amp;$F61&amp;$G61&amp;$H61&amp;$J61),'[2]Service Requested'!$Z$2:$Z$182,0),MATCH(N$2,'[2]Service Requested'!$A$2:$Z$2,0))),"")</f>
        <v>0</v>
      </c>
      <c r="O61">
        <f>IF(AND($G61&lt;&gt;"Service Provided",$G61&lt;&gt;"Price Multiplier",$G61&lt;&gt;"Technology",$G61&lt;&gt;"Competition Type"),IF($G61&lt;&gt;"Service Requested",INDEX([1]Sheet1!$A$2:$Z$614,MATCH(($A61&amp;$C61&amp;$E61&amp;$F61&amp;$G61&amp;$H61&amp;$J61),[1]Sheet1!$Z$2:$Z$614,0),MATCH(O$2,[1]Sheet1!$A$2:$Z$2,0)),INDEX('[2]Service Requested'!$A$2:$Z$182,MATCH(($A61&amp;$C61&amp;$E61&amp;$F61&amp;$G61&amp;$H61&amp;$J61),'[2]Service Requested'!$Z$2:$Z$182,0),MATCH(O$2,'[2]Service Requested'!$A$2:$Z$2,0))),"")</f>
        <v>5.4751189589224168E-2</v>
      </c>
      <c r="P61">
        <f>IF(AND($G61&lt;&gt;"Service Provided",$G61&lt;&gt;"Price Multiplier",$G61&lt;&gt;"Technology",$G61&lt;&gt;"Competition Type"),IF($G61&lt;&gt;"Service Requested",INDEX([1]Sheet1!$A$2:$Z$614,MATCH(($A61&amp;$C61&amp;$E61&amp;$F61&amp;$G61&amp;$H61&amp;$J61),[1]Sheet1!$Z$2:$Z$614,0),MATCH(P$2,[1]Sheet1!$A$2:$Z$2,0)),INDEX('[2]Service Requested'!$A$2:$Z$182,MATCH(($A61&amp;$C61&amp;$E61&amp;$F61&amp;$G61&amp;$H61&amp;$J61),'[2]Service Requested'!$Z$2:$Z$182,0),MATCH(P$2,'[2]Service Requested'!$A$2:$Z$2,0))),"")</f>
        <v>8.463012534948211E-2</v>
      </c>
      <c r="Q61">
        <f>IF(AND($G61&lt;&gt;"Service Provided",$G61&lt;&gt;"Price Multiplier",$G61&lt;&gt;"Technology",$G61&lt;&gt;"Competition Type"),IF($G61&lt;&gt;"Service Requested",INDEX([1]Sheet1!$A$2:$Z$614,MATCH(($A61&amp;$C61&amp;$E61&amp;$F61&amp;$G61&amp;$H61&amp;$J61),[1]Sheet1!$Z$2:$Z$614,0),MATCH(Q$2,[1]Sheet1!$A$2:$Z$2,0)),INDEX('[2]Service Requested'!$A$2:$Z$182,MATCH(($A61&amp;$C61&amp;$E61&amp;$F61&amp;$G61&amp;$H61&amp;$J61),'[2]Service Requested'!$Z$2:$Z$182,0),MATCH(Q$2,'[2]Service Requested'!$A$2:$Z$2,0))),"")</f>
        <v>2.4739771524134035E-2</v>
      </c>
      <c r="R61">
        <f>IF(AND($G61&lt;&gt;"Service Provided",$G61&lt;&gt;"Price Multiplier",$G61&lt;&gt;"Technology",$G61&lt;&gt;"Competition Type"),IF($G61&lt;&gt;"Service Requested",INDEX([1]Sheet1!$A$2:$Z$614,MATCH(($A61&amp;$C61&amp;$E61&amp;$F61&amp;$G61&amp;$H61&amp;$J61),[1]Sheet1!$Z$2:$Z$614,0),MATCH(R$2,[1]Sheet1!$A$2:$Z$2,0)),INDEX('[2]Service Requested'!$A$2:$Z$182,MATCH(($A61&amp;$C61&amp;$E61&amp;$F61&amp;$G61&amp;$H61&amp;$J61),'[2]Service Requested'!$Z$2:$Z$182,0),MATCH(R$2,'[2]Service Requested'!$A$2:$Z$2,0))),"")</f>
        <v>1.0887052473489516E-2</v>
      </c>
      <c r="S61">
        <f>IF(AND($G61&lt;&gt;"Service Provided",$G61&lt;&gt;"Price Multiplier",$G61&lt;&gt;"Technology",$G61&lt;&gt;"Competition Type"),IF($G61&lt;&gt;"Service Requested",INDEX([1]Sheet1!$A$2:$Z$614,MATCH(($A61&amp;$C61&amp;$E61&amp;$F61&amp;$G61&amp;$H61&amp;$J61),[1]Sheet1!$Z$2:$Z$614,0),MATCH(S$2,[1]Sheet1!$A$2:$Z$2,0)),INDEX('[2]Service Requested'!$A$2:$Z$182,MATCH(($A61&amp;$C61&amp;$E61&amp;$F61&amp;$G61&amp;$H61&amp;$J61),'[2]Service Requested'!$Z$2:$Z$182,0),MATCH(S$2,'[2]Service Requested'!$A$2:$Z$2,0))),"")</f>
        <v>7.5995031532897642E-3</v>
      </c>
      <c r="T61">
        <f>IF(AND($G61&lt;&gt;"Service Provided",$G61&lt;&gt;"Price Multiplier",$G61&lt;&gt;"Technology",$G61&lt;&gt;"Competition Type"),IF($G61&lt;&gt;"Service Requested",INDEX([1]Sheet1!$A$2:$Z$614,MATCH(($A61&amp;$C61&amp;$E61&amp;$F61&amp;$G61&amp;$H61&amp;$J61),[1]Sheet1!$Z$2:$Z$614,0),MATCH(T$2,[1]Sheet1!$A$2:$Z$2,0)),INDEX('[2]Service Requested'!$A$2:$Z$182,MATCH(($A61&amp;$C61&amp;$E61&amp;$F61&amp;$G61&amp;$H61&amp;$J61),'[2]Service Requested'!$Z$2:$Z$182,0),MATCH(T$2,'[2]Service Requested'!$A$2:$Z$2,0))),"")</f>
        <v>6.7590325798144186E-3</v>
      </c>
      <c r="U61">
        <f>IF(AND($G61&lt;&gt;"Service Provided",$G61&lt;&gt;"Price Multiplier",$G61&lt;&gt;"Technology",$G61&lt;&gt;"Competition Type"),IF($G61&lt;&gt;"Service Requested",INDEX([1]Sheet1!$A$2:$Z$614,MATCH(($A61&amp;$C61&amp;$E61&amp;$F61&amp;$G61&amp;$H61&amp;$J61),[1]Sheet1!$Z$2:$Z$614,0),MATCH(U$2,[1]Sheet1!$A$2:$Z$2,0)),INDEX('[2]Service Requested'!$A$2:$Z$182,MATCH(($A61&amp;$C61&amp;$E61&amp;$F61&amp;$G61&amp;$H61&amp;$J61),'[2]Service Requested'!$Z$2:$Z$182,0),MATCH(U$2,'[2]Service Requested'!$A$2:$Z$2,0))),"")</f>
        <v>7.5047797885568019E-3</v>
      </c>
      <c r="V61">
        <f>IF(AND($G61&lt;&gt;"Service Provided",$G61&lt;&gt;"Price Multiplier",$G61&lt;&gt;"Technology",$G61&lt;&gt;"Competition Type"),IF($G61&lt;&gt;"Service Requested",INDEX([1]Sheet1!$A$2:$Z$614,MATCH(($A61&amp;$C61&amp;$E61&amp;$F61&amp;$G61&amp;$H61&amp;$J61),[1]Sheet1!$Z$2:$Z$614,0),MATCH(V$2,[1]Sheet1!$A$2:$Z$2,0)),INDEX('[2]Service Requested'!$A$2:$Z$182,MATCH(($A61&amp;$C61&amp;$E61&amp;$F61&amp;$G61&amp;$H61&amp;$J61),'[2]Service Requested'!$Z$2:$Z$182,0),MATCH(V$2,'[2]Service Requested'!$A$2:$Z$2,0))),"")</f>
        <v>8.1252209742685346E-3</v>
      </c>
      <c r="W61">
        <f>IF(AND($G61&lt;&gt;"Service Provided",$G61&lt;&gt;"Price Multiplier",$G61&lt;&gt;"Technology",$G61&lt;&gt;"Competition Type"),IF($G61&lt;&gt;"Service Requested",INDEX([1]Sheet1!$A$2:$Z$614,MATCH(($A61&amp;$C61&amp;$E61&amp;$F61&amp;$G61&amp;$H61&amp;$J61),[1]Sheet1!$Z$2:$Z$614,0),MATCH(W$2,[1]Sheet1!$A$2:$Z$2,0)),INDEX('[2]Service Requested'!$A$2:$Z$182,MATCH(($A61&amp;$C61&amp;$E61&amp;$F61&amp;$G61&amp;$H61&amp;$J61),'[2]Service Requested'!$Z$2:$Z$182,0),MATCH(W$2,'[2]Service Requested'!$A$2:$Z$2,0))),"")</f>
        <v>7.5936790941142996E-3</v>
      </c>
    </row>
    <row r="62" spans="1:23" x14ac:dyDescent="0.25">
      <c r="A62" t="s">
        <v>70</v>
      </c>
      <c r="B62" t="s">
        <v>6</v>
      </c>
      <c r="C62" t="s">
        <v>16</v>
      </c>
      <c r="D62" t="s">
        <v>17</v>
      </c>
      <c r="E62" t="s">
        <v>87</v>
      </c>
      <c r="G62" t="s">
        <v>18</v>
      </c>
      <c r="J62" t="s">
        <v>91</v>
      </c>
      <c r="L62" t="s">
        <v>21</v>
      </c>
      <c r="M62">
        <f>IF(AND($G62&lt;&gt;"Service Provided",$G62&lt;&gt;"Price Multiplier",$G62&lt;&gt;"Technology",$G62&lt;&gt;"Competition Type"),IF($G62&lt;&gt;"Service Requested",INDEX([1]Sheet1!$A$2:$Z$614,MATCH(($A62&amp;$C62&amp;$E62&amp;$F62&amp;$G62&amp;$H62&amp;$J62),[1]Sheet1!$Z$2:$Z$614,0),MATCH(M$2,[1]Sheet1!$A$2:$Z$2,0)),INDEX('[2]Service Requested'!$A$2:$Z$182,MATCH(($A62&amp;$C62&amp;$E62&amp;$F62&amp;$G62&amp;$H62&amp;$J62),'[2]Service Requested'!$Z$2:$Z$182,0),MATCH(M$2,'[2]Service Requested'!$A$2:$Z$2,0))),"")</f>
        <v>0.12878611281091867</v>
      </c>
      <c r="N62">
        <f>IF(AND($G62&lt;&gt;"Service Provided",$G62&lt;&gt;"Price Multiplier",$G62&lt;&gt;"Technology",$G62&lt;&gt;"Competition Type"),IF($G62&lt;&gt;"Service Requested",INDEX([1]Sheet1!$A$2:$Z$614,MATCH(($A62&amp;$C62&amp;$E62&amp;$F62&amp;$G62&amp;$H62&amp;$J62),[1]Sheet1!$Z$2:$Z$614,0),MATCH(N$2,[1]Sheet1!$A$2:$Z$2,0)),INDEX('[2]Service Requested'!$A$2:$Z$182,MATCH(($A62&amp;$C62&amp;$E62&amp;$F62&amp;$G62&amp;$H62&amp;$J62),'[2]Service Requested'!$Z$2:$Z$182,0),MATCH(N$2,'[2]Service Requested'!$A$2:$Z$2,0))),"")</f>
        <v>0.27896341463426949</v>
      </c>
      <c r="O62">
        <f>IF(AND($G62&lt;&gt;"Service Provided",$G62&lt;&gt;"Price Multiplier",$G62&lt;&gt;"Technology",$G62&lt;&gt;"Competition Type"),IF($G62&lt;&gt;"Service Requested",INDEX([1]Sheet1!$A$2:$Z$614,MATCH(($A62&amp;$C62&amp;$E62&amp;$F62&amp;$G62&amp;$H62&amp;$J62),[1]Sheet1!$Z$2:$Z$614,0),MATCH(O$2,[1]Sheet1!$A$2:$Z$2,0)),INDEX('[2]Service Requested'!$A$2:$Z$182,MATCH(($A62&amp;$C62&amp;$E62&amp;$F62&amp;$G62&amp;$H62&amp;$J62),'[2]Service Requested'!$Z$2:$Z$182,0),MATCH(O$2,'[2]Service Requested'!$A$2:$Z$2,0))),"")</f>
        <v>0.40042817958703947</v>
      </c>
      <c r="P62">
        <f>IF(AND($G62&lt;&gt;"Service Provided",$G62&lt;&gt;"Price Multiplier",$G62&lt;&gt;"Technology",$G62&lt;&gt;"Competition Type"),IF($G62&lt;&gt;"Service Requested",INDEX([1]Sheet1!$A$2:$Z$614,MATCH(($A62&amp;$C62&amp;$E62&amp;$F62&amp;$G62&amp;$H62&amp;$J62),[1]Sheet1!$Z$2:$Z$614,0),MATCH(P$2,[1]Sheet1!$A$2:$Z$2,0)),INDEX('[2]Service Requested'!$A$2:$Z$182,MATCH(($A62&amp;$C62&amp;$E62&amp;$F62&amp;$G62&amp;$H62&amp;$J62),'[2]Service Requested'!$Z$2:$Z$182,0),MATCH(P$2,'[2]Service Requested'!$A$2:$Z$2,0))),"")</f>
        <v>0.72383209783903901</v>
      </c>
      <c r="Q62">
        <f>IF(AND($G62&lt;&gt;"Service Provided",$G62&lt;&gt;"Price Multiplier",$G62&lt;&gt;"Technology",$G62&lt;&gt;"Competition Type"),IF($G62&lt;&gt;"Service Requested",INDEX([1]Sheet1!$A$2:$Z$614,MATCH(($A62&amp;$C62&amp;$E62&amp;$F62&amp;$G62&amp;$H62&amp;$J62),[1]Sheet1!$Z$2:$Z$614,0),MATCH(Q$2,[1]Sheet1!$A$2:$Z$2,0)),INDEX('[2]Service Requested'!$A$2:$Z$182,MATCH(($A62&amp;$C62&amp;$E62&amp;$F62&amp;$G62&amp;$H62&amp;$J62),'[2]Service Requested'!$Z$2:$Z$182,0),MATCH(Q$2,'[2]Service Requested'!$A$2:$Z$2,0))),"")</f>
        <v>0.8946419942077789</v>
      </c>
      <c r="R62">
        <f>IF(AND($G62&lt;&gt;"Service Provided",$G62&lt;&gt;"Price Multiplier",$G62&lt;&gt;"Technology",$G62&lt;&gt;"Competition Type"),IF($G62&lt;&gt;"Service Requested",INDEX([1]Sheet1!$A$2:$Z$614,MATCH(($A62&amp;$C62&amp;$E62&amp;$F62&amp;$G62&amp;$H62&amp;$J62),[1]Sheet1!$Z$2:$Z$614,0),MATCH(R$2,[1]Sheet1!$A$2:$Z$2,0)),INDEX('[2]Service Requested'!$A$2:$Z$182,MATCH(($A62&amp;$C62&amp;$E62&amp;$F62&amp;$G62&amp;$H62&amp;$J62),'[2]Service Requested'!$Z$2:$Z$182,0),MATCH(R$2,'[2]Service Requested'!$A$2:$Z$2,0))),"")</f>
        <v>0.94526598199859213</v>
      </c>
      <c r="S62">
        <f>IF(AND($G62&lt;&gt;"Service Provided",$G62&lt;&gt;"Price Multiplier",$G62&lt;&gt;"Technology",$G62&lt;&gt;"Competition Type"),IF($G62&lt;&gt;"Service Requested",INDEX([1]Sheet1!$A$2:$Z$614,MATCH(($A62&amp;$C62&amp;$E62&amp;$F62&amp;$G62&amp;$H62&amp;$J62),[1]Sheet1!$Z$2:$Z$614,0),MATCH(S$2,[1]Sheet1!$A$2:$Z$2,0)),INDEX('[2]Service Requested'!$A$2:$Z$182,MATCH(($A62&amp;$C62&amp;$E62&amp;$F62&amp;$G62&amp;$H62&amp;$J62),'[2]Service Requested'!$Z$2:$Z$182,0),MATCH(S$2,'[2]Service Requested'!$A$2:$Z$2,0))),"")</f>
        <v>0.96638554956061007</v>
      </c>
      <c r="T62">
        <f>IF(AND($G62&lt;&gt;"Service Provided",$G62&lt;&gt;"Price Multiplier",$G62&lt;&gt;"Technology",$G62&lt;&gt;"Competition Type"),IF($G62&lt;&gt;"Service Requested",INDEX([1]Sheet1!$A$2:$Z$614,MATCH(($A62&amp;$C62&amp;$E62&amp;$F62&amp;$G62&amp;$H62&amp;$J62),[1]Sheet1!$Z$2:$Z$614,0),MATCH(T$2,[1]Sheet1!$A$2:$Z$2,0)),INDEX('[2]Service Requested'!$A$2:$Z$182,MATCH(($A62&amp;$C62&amp;$E62&amp;$F62&amp;$G62&amp;$H62&amp;$J62),'[2]Service Requested'!$Z$2:$Z$182,0),MATCH(T$2,'[2]Service Requested'!$A$2:$Z$2,0))),"")</f>
        <v>0.97675112925419927</v>
      </c>
      <c r="U62">
        <f>IF(AND($G62&lt;&gt;"Service Provided",$G62&lt;&gt;"Price Multiplier",$G62&lt;&gt;"Technology",$G62&lt;&gt;"Competition Type"),IF($G62&lt;&gt;"Service Requested",INDEX([1]Sheet1!$A$2:$Z$614,MATCH(($A62&amp;$C62&amp;$E62&amp;$F62&amp;$G62&amp;$H62&amp;$J62),[1]Sheet1!$Z$2:$Z$614,0),MATCH(U$2,[1]Sheet1!$A$2:$Z$2,0)),INDEX('[2]Service Requested'!$A$2:$Z$182,MATCH(($A62&amp;$C62&amp;$E62&amp;$F62&amp;$G62&amp;$H62&amp;$J62),'[2]Service Requested'!$Z$2:$Z$182,0),MATCH(U$2,'[2]Service Requested'!$A$2:$Z$2,0))),"")</f>
        <v>0.98155230363338097</v>
      </c>
      <c r="V62">
        <f>IF(AND($G62&lt;&gt;"Service Provided",$G62&lt;&gt;"Price Multiplier",$G62&lt;&gt;"Technology",$G62&lt;&gt;"Competition Type"),IF($G62&lt;&gt;"Service Requested",INDEX([1]Sheet1!$A$2:$Z$614,MATCH(($A62&amp;$C62&amp;$E62&amp;$F62&amp;$G62&amp;$H62&amp;$J62),[1]Sheet1!$Z$2:$Z$614,0),MATCH(V$2,[1]Sheet1!$A$2:$Z$2,0)),INDEX('[2]Service Requested'!$A$2:$Z$182,MATCH(($A62&amp;$C62&amp;$E62&amp;$F62&amp;$G62&amp;$H62&amp;$J62),'[2]Service Requested'!$Z$2:$Z$182,0),MATCH(V$2,'[2]Service Requested'!$A$2:$Z$2,0))),"")</f>
        <v>0.98370715803488118</v>
      </c>
      <c r="W62">
        <f>IF(AND($G62&lt;&gt;"Service Provided",$G62&lt;&gt;"Price Multiplier",$G62&lt;&gt;"Technology",$G62&lt;&gt;"Competition Type"),IF($G62&lt;&gt;"Service Requested",INDEX([1]Sheet1!$A$2:$Z$614,MATCH(($A62&amp;$C62&amp;$E62&amp;$F62&amp;$G62&amp;$H62&amp;$J62),[1]Sheet1!$Z$2:$Z$614,0),MATCH(W$2,[1]Sheet1!$A$2:$Z$2,0)),INDEX('[2]Service Requested'!$A$2:$Z$182,MATCH(($A62&amp;$C62&amp;$E62&amp;$F62&amp;$G62&amp;$H62&amp;$J62),'[2]Service Requested'!$Z$2:$Z$182,0),MATCH(W$2,'[2]Service Requested'!$A$2:$Z$2,0))),"")</f>
        <v>0.98522779048525122</v>
      </c>
    </row>
    <row r="63" spans="1:23" x14ac:dyDescent="0.25">
      <c r="A63" t="s">
        <v>88</v>
      </c>
      <c r="B63" t="s">
        <v>6</v>
      </c>
      <c r="C63" t="s">
        <v>16</v>
      </c>
      <c r="D63" t="s">
        <v>17</v>
      </c>
      <c r="E63" t="s">
        <v>92</v>
      </c>
      <c r="G63" t="s">
        <v>22</v>
      </c>
      <c r="L63" t="s">
        <v>21</v>
      </c>
    </row>
    <row r="64" spans="1:23" x14ac:dyDescent="0.25">
      <c r="A64" t="s">
        <v>88</v>
      </c>
      <c r="B64" t="s">
        <v>6</v>
      </c>
      <c r="C64" t="s">
        <v>16</v>
      </c>
      <c r="D64" t="s">
        <v>17</v>
      </c>
      <c r="E64" t="s">
        <v>92</v>
      </c>
      <c r="G64" t="s">
        <v>23</v>
      </c>
      <c r="H64" t="s">
        <v>75</v>
      </c>
    </row>
    <row r="65" spans="1:23" x14ac:dyDescent="0.25">
      <c r="A65" t="s">
        <v>88</v>
      </c>
      <c r="B65" t="s">
        <v>6</v>
      </c>
      <c r="C65" t="s">
        <v>16</v>
      </c>
      <c r="D65" t="s">
        <v>17</v>
      </c>
      <c r="E65" t="s">
        <v>92</v>
      </c>
      <c r="G65" t="s">
        <v>76</v>
      </c>
      <c r="L65" t="s">
        <v>85</v>
      </c>
      <c r="M65">
        <f>IF(AND($G65&lt;&gt;"Service Provided",$G65&lt;&gt;"Price Multiplier",$G65&lt;&gt;"Technology",$G65&lt;&gt;"Competition Type"),IF($G65&lt;&gt;"Service Requested",INDEX([1]Sheet1!$A$2:$Z$614,MATCH(($A65&amp;$C65&amp;$E65&amp;$F65&amp;$G65&amp;$H65&amp;$J65),[1]Sheet1!$Z$2:$Z$614,0),MATCH(M$2,[1]Sheet1!$A$2:$Z$2,0)),INDEX('[2]Service Requested'!$A$2:$Z$182,MATCH(($A65&amp;$C65&amp;$E65&amp;$F65&amp;$G65&amp;$H65&amp;$J65),'[2]Service Requested'!$Z$2:$Z$182,0),MATCH(M$2,'[2]Service Requested'!$A$2:$Z$2,0))),"")</f>
        <v>0.35</v>
      </c>
      <c r="N65">
        <f>IF(AND($G65&lt;&gt;"Service Provided",$G65&lt;&gt;"Price Multiplier",$G65&lt;&gt;"Technology",$G65&lt;&gt;"Competition Type"),IF($G65&lt;&gt;"Service Requested",INDEX([1]Sheet1!$A$2:$Z$614,MATCH(($A65&amp;$C65&amp;$E65&amp;$F65&amp;$G65&amp;$H65&amp;$J65),[1]Sheet1!$Z$2:$Z$614,0),MATCH(N$2,[1]Sheet1!$A$2:$Z$2,0)),INDEX('[2]Service Requested'!$A$2:$Z$182,MATCH(($A65&amp;$C65&amp;$E65&amp;$F65&amp;$G65&amp;$H65&amp;$J65),'[2]Service Requested'!$Z$2:$Z$182,0),MATCH(N$2,'[2]Service Requested'!$A$2:$Z$2,0))),"")</f>
        <v>0.35</v>
      </c>
      <c r="O65">
        <f>IF(AND($G65&lt;&gt;"Service Provided",$G65&lt;&gt;"Price Multiplier",$G65&lt;&gt;"Technology",$G65&lt;&gt;"Competition Type"),IF($G65&lt;&gt;"Service Requested",INDEX([1]Sheet1!$A$2:$Z$614,MATCH(($A65&amp;$C65&amp;$E65&amp;$F65&amp;$G65&amp;$H65&amp;$J65),[1]Sheet1!$Z$2:$Z$614,0),MATCH(O$2,[1]Sheet1!$A$2:$Z$2,0)),INDEX('[2]Service Requested'!$A$2:$Z$182,MATCH(($A65&amp;$C65&amp;$E65&amp;$F65&amp;$G65&amp;$H65&amp;$J65),'[2]Service Requested'!$Z$2:$Z$182,0),MATCH(O$2,'[2]Service Requested'!$A$2:$Z$2,0))),"")</f>
        <v>0.35</v>
      </c>
      <c r="P65">
        <f>IF(AND($G65&lt;&gt;"Service Provided",$G65&lt;&gt;"Price Multiplier",$G65&lt;&gt;"Technology",$G65&lt;&gt;"Competition Type"),IF($G65&lt;&gt;"Service Requested",INDEX([1]Sheet1!$A$2:$Z$614,MATCH(($A65&amp;$C65&amp;$E65&amp;$F65&amp;$G65&amp;$H65&amp;$J65),[1]Sheet1!$Z$2:$Z$614,0),MATCH(P$2,[1]Sheet1!$A$2:$Z$2,0)),INDEX('[2]Service Requested'!$A$2:$Z$182,MATCH(($A65&amp;$C65&amp;$E65&amp;$F65&amp;$G65&amp;$H65&amp;$J65),'[2]Service Requested'!$Z$2:$Z$182,0),MATCH(P$2,'[2]Service Requested'!$A$2:$Z$2,0))),"")</f>
        <v>0.35</v>
      </c>
      <c r="Q65">
        <f>IF(AND($G65&lt;&gt;"Service Provided",$G65&lt;&gt;"Price Multiplier",$G65&lt;&gt;"Technology",$G65&lt;&gt;"Competition Type"),IF($G65&lt;&gt;"Service Requested",INDEX([1]Sheet1!$A$2:$Z$614,MATCH(($A65&amp;$C65&amp;$E65&amp;$F65&amp;$G65&amp;$H65&amp;$J65),[1]Sheet1!$Z$2:$Z$614,0),MATCH(Q$2,[1]Sheet1!$A$2:$Z$2,0)),INDEX('[2]Service Requested'!$A$2:$Z$182,MATCH(($A65&amp;$C65&amp;$E65&amp;$F65&amp;$G65&amp;$H65&amp;$J65),'[2]Service Requested'!$Z$2:$Z$182,0),MATCH(Q$2,'[2]Service Requested'!$A$2:$Z$2,0))),"")</f>
        <v>0.35</v>
      </c>
      <c r="R65">
        <f>IF(AND($G65&lt;&gt;"Service Provided",$G65&lt;&gt;"Price Multiplier",$G65&lt;&gt;"Technology",$G65&lt;&gt;"Competition Type"),IF($G65&lt;&gt;"Service Requested",INDEX([1]Sheet1!$A$2:$Z$614,MATCH(($A65&amp;$C65&amp;$E65&amp;$F65&amp;$G65&amp;$H65&amp;$J65),[1]Sheet1!$Z$2:$Z$614,0),MATCH(R$2,[1]Sheet1!$A$2:$Z$2,0)),INDEX('[2]Service Requested'!$A$2:$Z$182,MATCH(($A65&amp;$C65&amp;$E65&amp;$F65&amp;$G65&amp;$H65&amp;$J65),'[2]Service Requested'!$Z$2:$Z$182,0),MATCH(R$2,'[2]Service Requested'!$A$2:$Z$2,0))),"")</f>
        <v>0.35</v>
      </c>
      <c r="S65">
        <f>IF(AND($G65&lt;&gt;"Service Provided",$G65&lt;&gt;"Price Multiplier",$G65&lt;&gt;"Technology",$G65&lt;&gt;"Competition Type"),IF($G65&lt;&gt;"Service Requested",INDEX([1]Sheet1!$A$2:$Z$614,MATCH(($A65&amp;$C65&amp;$E65&amp;$F65&amp;$G65&amp;$H65&amp;$J65),[1]Sheet1!$Z$2:$Z$614,0),MATCH(S$2,[1]Sheet1!$A$2:$Z$2,0)),INDEX('[2]Service Requested'!$A$2:$Z$182,MATCH(($A65&amp;$C65&amp;$E65&amp;$F65&amp;$G65&amp;$H65&amp;$J65),'[2]Service Requested'!$Z$2:$Z$182,0),MATCH(S$2,'[2]Service Requested'!$A$2:$Z$2,0))),"")</f>
        <v>0.35</v>
      </c>
      <c r="T65">
        <f>IF(AND($G65&lt;&gt;"Service Provided",$G65&lt;&gt;"Price Multiplier",$G65&lt;&gt;"Technology",$G65&lt;&gt;"Competition Type"),IF($G65&lt;&gt;"Service Requested",INDEX([1]Sheet1!$A$2:$Z$614,MATCH(($A65&amp;$C65&amp;$E65&amp;$F65&amp;$G65&amp;$H65&amp;$J65),[1]Sheet1!$Z$2:$Z$614,0),MATCH(T$2,[1]Sheet1!$A$2:$Z$2,0)),INDEX('[2]Service Requested'!$A$2:$Z$182,MATCH(($A65&amp;$C65&amp;$E65&amp;$F65&amp;$G65&amp;$H65&amp;$J65),'[2]Service Requested'!$Z$2:$Z$182,0),MATCH(T$2,'[2]Service Requested'!$A$2:$Z$2,0))),"")</f>
        <v>0.35</v>
      </c>
      <c r="U65">
        <f>IF(AND($G65&lt;&gt;"Service Provided",$G65&lt;&gt;"Price Multiplier",$G65&lt;&gt;"Technology",$G65&lt;&gt;"Competition Type"),IF($G65&lt;&gt;"Service Requested",INDEX([1]Sheet1!$A$2:$Z$614,MATCH(($A65&amp;$C65&amp;$E65&amp;$F65&amp;$G65&amp;$H65&amp;$J65),[1]Sheet1!$Z$2:$Z$614,0),MATCH(U$2,[1]Sheet1!$A$2:$Z$2,0)),INDEX('[2]Service Requested'!$A$2:$Z$182,MATCH(($A65&amp;$C65&amp;$E65&amp;$F65&amp;$G65&amp;$H65&amp;$J65),'[2]Service Requested'!$Z$2:$Z$182,0),MATCH(U$2,'[2]Service Requested'!$A$2:$Z$2,0))),"")</f>
        <v>0.35</v>
      </c>
      <c r="V65">
        <f>IF(AND($G65&lt;&gt;"Service Provided",$G65&lt;&gt;"Price Multiplier",$G65&lt;&gt;"Technology",$G65&lt;&gt;"Competition Type"),IF($G65&lt;&gt;"Service Requested",INDEX([1]Sheet1!$A$2:$Z$614,MATCH(($A65&amp;$C65&amp;$E65&amp;$F65&amp;$G65&amp;$H65&amp;$J65),[1]Sheet1!$Z$2:$Z$614,0),MATCH(V$2,[1]Sheet1!$A$2:$Z$2,0)),INDEX('[2]Service Requested'!$A$2:$Z$182,MATCH(($A65&amp;$C65&amp;$E65&amp;$F65&amp;$G65&amp;$H65&amp;$J65),'[2]Service Requested'!$Z$2:$Z$182,0),MATCH(V$2,'[2]Service Requested'!$A$2:$Z$2,0))),"")</f>
        <v>0.35</v>
      </c>
      <c r="W65">
        <f>IF(AND($G65&lt;&gt;"Service Provided",$G65&lt;&gt;"Price Multiplier",$G65&lt;&gt;"Technology",$G65&lt;&gt;"Competition Type"),IF($G65&lt;&gt;"Service Requested",INDEX([1]Sheet1!$A$2:$Z$614,MATCH(($A65&amp;$C65&amp;$E65&amp;$F65&amp;$G65&amp;$H65&amp;$J65),[1]Sheet1!$Z$2:$Z$614,0),MATCH(W$2,[1]Sheet1!$A$2:$Z$2,0)),INDEX('[2]Service Requested'!$A$2:$Z$182,MATCH(($A65&amp;$C65&amp;$E65&amp;$F65&amp;$G65&amp;$H65&amp;$J65),'[2]Service Requested'!$Z$2:$Z$182,0),MATCH(W$2,'[2]Service Requested'!$A$2:$Z$2,0))),"")</f>
        <v>0.35</v>
      </c>
    </row>
    <row r="66" spans="1:23" x14ac:dyDescent="0.25">
      <c r="A66" t="s">
        <v>88</v>
      </c>
      <c r="B66" t="s">
        <v>6</v>
      </c>
      <c r="C66" t="s">
        <v>16</v>
      </c>
      <c r="D66" t="s">
        <v>17</v>
      </c>
      <c r="E66" t="s">
        <v>92</v>
      </c>
      <c r="G66" t="s">
        <v>77</v>
      </c>
      <c r="M66">
        <f>IF(AND($G66&lt;&gt;"Service Provided",$G66&lt;&gt;"Price Multiplier",$G66&lt;&gt;"Technology",$G66&lt;&gt;"Competition Type"),IF($G66&lt;&gt;"Service Requested",INDEX([1]Sheet1!$A$2:$Z$614,MATCH(($A66&amp;$C66&amp;$E66&amp;$F66&amp;$G66&amp;$H66&amp;$J66),[1]Sheet1!$Z$2:$Z$614,0),MATCH(M$2,[1]Sheet1!$A$2:$Z$2,0)),INDEX('[2]Service Requested'!$A$2:$Z$182,MATCH(($A66&amp;$C66&amp;$E66&amp;$F66&amp;$G66&amp;$H66&amp;$J66),'[2]Service Requested'!$Z$2:$Z$182,0),MATCH(M$2,'[2]Service Requested'!$A$2:$Z$2,0))),"")</f>
        <v>25</v>
      </c>
      <c r="N66">
        <f>IF(AND($G66&lt;&gt;"Service Provided",$G66&lt;&gt;"Price Multiplier",$G66&lt;&gt;"Technology",$G66&lt;&gt;"Competition Type"),IF($G66&lt;&gt;"Service Requested",INDEX([1]Sheet1!$A$2:$Z$614,MATCH(($A66&amp;$C66&amp;$E66&amp;$F66&amp;$G66&amp;$H66&amp;$J66),[1]Sheet1!$Z$2:$Z$614,0),MATCH(N$2,[1]Sheet1!$A$2:$Z$2,0)),INDEX('[2]Service Requested'!$A$2:$Z$182,MATCH(($A66&amp;$C66&amp;$E66&amp;$F66&amp;$G66&amp;$H66&amp;$J66),'[2]Service Requested'!$Z$2:$Z$182,0),MATCH(N$2,'[2]Service Requested'!$A$2:$Z$2,0))),"")</f>
        <v>25</v>
      </c>
      <c r="O66">
        <f>IF(AND($G66&lt;&gt;"Service Provided",$G66&lt;&gt;"Price Multiplier",$G66&lt;&gt;"Technology",$G66&lt;&gt;"Competition Type"),IF($G66&lt;&gt;"Service Requested",INDEX([1]Sheet1!$A$2:$Z$614,MATCH(($A66&amp;$C66&amp;$E66&amp;$F66&amp;$G66&amp;$H66&amp;$J66),[1]Sheet1!$Z$2:$Z$614,0),MATCH(O$2,[1]Sheet1!$A$2:$Z$2,0)),INDEX('[2]Service Requested'!$A$2:$Z$182,MATCH(($A66&amp;$C66&amp;$E66&amp;$F66&amp;$G66&amp;$H66&amp;$J66),'[2]Service Requested'!$Z$2:$Z$182,0),MATCH(O$2,'[2]Service Requested'!$A$2:$Z$2,0))),"")</f>
        <v>25</v>
      </c>
      <c r="P66">
        <f>IF(AND($G66&lt;&gt;"Service Provided",$G66&lt;&gt;"Price Multiplier",$G66&lt;&gt;"Technology",$G66&lt;&gt;"Competition Type"),IF($G66&lt;&gt;"Service Requested",INDEX([1]Sheet1!$A$2:$Z$614,MATCH(($A66&amp;$C66&amp;$E66&amp;$F66&amp;$G66&amp;$H66&amp;$J66),[1]Sheet1!$Z$2:$Z$614,0),MATCH(P$2,[1]Sheet1!$A$2:$Z$2,0)),INDEX('[2]Service Requested'!$A$2:$Z$182,MATCH(($A66&amp;$C66&amp;$E66&amp;$F66&amp;$G66&amp;$H66&amp;$J66),'[2]Service Requested'!$Z$2:$Z$182,0),MATCH(P$2,'[2]Service Requested'!$A$2:$Z$2,0))),"")</f>
        <v>25</v>
      </c>
      <c r="Q66">
        <f>IF(AND($G66&lt;&gt;"Service Provided",$G66&lt;&gt;"Price Multiplier",$G66&lt;&gt;"Technology",$G66&lt;&gt;"Competition Type"),IF($G66&lt;&gt;"Service Requested",INDEX([1]Sheet1!$A$2:$Z$614,MATCH(($A66&amp;$C66&amp;$E66&amp;$F66&amp;$G66&amp;$H66&amp;$J66),[1]Sheet1!$Z$2:$Z$614,0),MATCH(Q$2,[1]Sheet1!$A$2:$Z$2,0)),INDEX('[2]Service Requested'!$A$2:$Z$182,MATCH(($A66&amp;$C66&amp;$E66&amp;$F66&amp;$G66&amp;$H66&amp;$J66),'[2]Service Requested'!$Z$2:$Z$182,0),MATCH(Q$2,'[2]Service Requested'!$A$2:$Z$2,0))),"")</f>
        <v>25</v>
      </c>
      <c r="R66">
        <f>IF(AND($G66&lt;&gt;"Service Provided",$G66&lt;&gt;"Price Multiplier",$G66&lt;&gt;"Technology",$G66&lt;&gt;"Competition Type"),IF($G66&lt;&gt;"Service Requested",INDEX([1]Sheet1!$A$2:$Z$614,MATCH(($A66&amp;$C66&amp;$E66&amp;$F66&amp;$G66&amp;$H66&amp;$J66),[1]Sheet1!$Z$2:$Z$614,0),MATCH(R$2,[1]Sheet1!$A$2:$Z$2,0)),INDEX('[2]Service Requested'!$A$2:$Z$182,MATCH(($A66&amp;$C66&amp;$E66&amp;$F66&amp;$G66&amp;$H66&amp;$J66),'[2]Service Requested'!$Z$2:$Z$182,0),MATCH(R$2,'[2]Service Requested'!$A$2:$Z$2,0))),"")</f>
        <v>25</v>
      </c>
      <c r="S66">
        <f>IF(AND($G66&lt;&gt;"Service Provided",$G66&lt;&gt;"Price Multiplier",$G66&lt;&gt;"Technology",$G66&lt;&gt;"Competition Type"),IF($G66&lt;&gt;"Service Requested",INDEX([1]Sheet1!$A$2:$Z$614,MATCH(($A66&amp;$C66&amp;$E66&amp;$F66&amp;$G66&amp;$H66&amp;$J66),[1]Sheet1!$Z$2:$Z$614,0),MATCH(S$2,[1]Sheet1!$A$2:$Z$2,0)),INDEX('[2]Service Requested'!$A$2:$Z$182,MATCH(($A66&amp;$C66&amp;$E66&amp;$F66&amp;$G66&amp;$H66&amp;$J66),'[2]Service Requested'!$Z$2:$Z$182,0),MATCH(S$2,'[2]Service Requested'!$A$2:$Z$2,0))),"")</f>
        <v>25</v>
      </c>
      <c r="T66">
        <f>IF(AND($G66&lt;&gt;"Service Provided",$G66&lt;&gt;"Price Multiplier",$G66&lt;&gt;"Technology",$G66&lt;&gt;"Competition Type"),IF($G66&lt;&gt;"Service Requested",INDEX([1]Sheet1!$A$2:$Z$614,MATCH(($A66&amp;$C66&amp;$E66&amp;$F66&amp;$G66&amp;$H66&amp;$J66),[1]Sheet1!$Z$2:$Z$614,0),MATCH(T$2,[1]Sheet1!$A$2:$Z$2,0)),INDEX('[2]Service Requested'!$A$2:$Z$182,MATCH(($A66&amp;$C66&amp;$E66&amp;$F66&amp;$G66&amp;$H66&amp;$J66),'[2]Service Requested'!$Z$2:$Z$182,0),MATCH(T$2,'[2]Service Requested'!$A$2:$Z$2,0))),"")</f>
        <v>25</v>
      </c>
      <c r="U66">
        <f>IF(AND($G66&lt;&gt;"Service Provided",$G66&lt;&gt;"Price Multiplier",$G66&lt;&gt;"Technology",$G66&lt;&gt;"Competition Type"),IF($G66&lt;&gt;"Service Requested",INDEX([1]Sheet1!$A$2:$Z$614,MATCH(($A66&amp;$C66&amp;$E66&amp;$F66&amp;$G66&amp;$H66&amp;$J66),[1]Sheet1!$Z$2:$Z$614,0),MATCH(U$2,[1]Sheet1!$A$2:$Z$2,0)),INDEX('[2]Service Requested'!$A$2:$Z$182,MATCH(($A66&amp;$C66&amp;$E66&amp;$F66&amp;$G66&amp;$H66&amp;$J66),'[2]Service Requested'!$Z$2:$Z$182,0),MATCH(U$2,'[2]Service Requested'!$A$2:$Z$2,0))),"")</f>
        <v>25</v>
      </c>
      <c r="V66">
        <f>IF(AND($G66&lt;&gt;"Service Provided",$G66&lt;&gt;"Price Multiplier",$G66&lt;&gt;"Technology",$G66&lt;&gt;"Competition Type"),IF($G66&lt;&gt;"Service Requested",INDEX([1]Sheet1!$A$2:$Z$614,MATCH(($A66&amp;$C66&amp;$E66&amp;$F66&amp;$G66&amp;$H66&amp;$J66),[1]Sheet1!$Z$2:$Z$614,0),MATCH(V$2,[1]Sheet1!$A$2:$Z$2,0)),INDEX('[2]Service Requested'!$A$2:$Z$182,MATCH(($A66&amp;$C66&amp;$E66&amp;$F66&amp;$G66&amp;$H66&amp;$J66),'[2]Service Requested'!$Z$2:$Z$182,0),MATCH(V$2,'[2]Service Requested'!$A$2:$Z$2,0))),"")</f>
        <v>25</v>
      </c>
      <c r="W66">
        <f>IF(AND($G66&lt;&gt;"Service Provided",$G66&lt;&gt;"Price Multiplier",$G66&lt;&gt;"Technology",$G66&lt;&gt;"Competition Type"),IF($G66&lt;&gt;"Service Requested",INDEX([1]Sheet1!$A$2:$Z$614,MATCH(($A66&amp;$C66&amp;$E66&amp;$F66&amp;$G66&amp;$H66&amp;$J66),[1]Sheet1!$Z$2:$Z$614,0),MATCH(W$2,[1]Sheet1!$A$2:$Z$2,0)),INDEX('[2]Service Requested'!$A$2:$Z$182,MATCH(($A66&amp;$C66&amp;$E66&amp;$F66&amp;$G66&amp;$H66&amp;$J66),'[2]Service Requested'!$Z$2:$Z$182,0),MATCH(W$2,'[2]Service Requested'!$A$2:$Z$2,0))),"")</f>
        <v>25</v>
      </c>
    </row>
    <row r="67" spans="1:23" x14ac:dyDescent="0.25">
      <c r="A67" t="s">
        <v>88</v>
      </c>
      <c r="B67" t="s">
        <v>6</v>
      </c>
      <c r="C67" t="s">
        <v>16</v>
      </c>
      <c r="D67" t="s">
        <v>17</v>
      </c>
      <c r="E67" t="s">
        <v>92</v>
      </c>
      <c r="F67" t="s">
        <v>93</v>
      </c>
      <c r="G67" t="s">
        <v>7</v>
      </c>
    </row>
    <row r="68" spans="1:23" x14ac:dyDescent="0.25">
      <c r="A68" t="s">
        <v>88</v>
      </c>
      <c r="B68" t="s">
        <v>6</v>
      </c>
      <c r="C68" t="s">
        <v>16</v>
      </c>
      <c r="D68" t="s">
        <v>17</v>
      </c>
      <c r="E68" t="s">
        <v>92</v>
      </c>
      <c r="F68" t="s">
        <v>93</v>
      </c>
      <c r="G68" t="s">
        <v>79</v>
      </c>
      <c r="L68" t="s">
        <v>80</v>
      </c>
      <c r="M68">
        <f>IF(AND($G68&lt;&gt;"Service Provided",$G68&lt;&gt;"Price Multiplier",$G68&lt;&gt;"Technology",$G68&lt;&gt;"Competition Type"),IF($G68&lt;&gt;"Service Requested",INDEX([1]Sheet1!$A$2:$Z$614,MATCH(($A68&amp;$C68&amp;$E68&amp;$F68&amp;$G68&amp;$H68&amp;$J68),[1]Sheet1!$Z$2:$Z$614,0),MATCH(M$2,[1]Sheet1!$A$2:$Z$2,0)),INDEX('[2]Service Requested'!$A$2:$Z$182,MATCH(($A68&amp;$C68&amp;$E68&amp;$F68&amp;$G68&amp;$H68&amp;$J68),'[2]Service Requested'!$Z$2:$Z$182,0),MATCH(M$2,'[2]Service Requested'!$A$2:$Z$2,0))),"")</f>
        <v>2000</v>
      </c>
      <c r="N68">
        <f>IF(AND($G68&lt;&gt;"Service Provided",$G68&lt;&gt;"Price Multiplier",$G68&lt;&gt;"Technology",$G68&lt;&gt;"Competition Type"),IF($G68&lt;&gt;"Service Requested",INDEX([1]Sheet1!$A$2:$Z$614,MATCH(($A68&amp;$C68&amp;$E68&amp;$F68&amp;$G68&amp;$H68&amp;$J68),[1]Sheet1!$Z$2:$Z$614,0),MATCH(N$2,[1]Sheet1!$A$2:$Z$2,0)),INDEX('[2]Service Requested'!$A$2:$Z$182,MATCH(($A68&amp;$C68&amp;$E68&amp;$F68&amp;$G68&amp;$H68&amp;$J68),'[2]Service Requested'!$Z$2:$Z$182,0),MATCH(N$2,'[2]Service Requested'!$A$2:$Z$2,0))),"")</f>
        <v>2000</v>
      </c>
      <c r="O68">
        <f>IF(AND($G68&lt;&gt;"Service Provided",$G68&lt;&gt;"Price Multiplier",$G68&lt;&gt;"Technology",$G68&lt;&gt;"Competition Type"),IF($G68&lt;&gt;"Service Requested",INDEX([1]Sheet1!$A$2:$Z$614,MATCH(($A68&amp;$C68&amp;$E68&amp;$F68&amp;$G68&amp;$H68&amp;$J68),[1]Sheet1!$Z$2:$Z$614,0),MATCH(O$2,[1]Sheet1!$A$2:$Z$2,0)),INDEX('[2]Service Requested'!$A$2:$Z$182,MATCH(($A68&amp;$C68&amp;$E68&amp;$F68&amp;$G68&amp;$H68&amp;$J68),'[2]Service Requested'!$Z$2:$Z$182,0),MATCH(O$2,'[2]Service Requested'!$A$2:$Z$2,0))),"")</f>
        <v>2000</v>
      </c>
      <c r="P68">
        <f>IF(AND($G68&lt;&gt;"Service Provided",$G68&lt;&gt;"Price Multiplier",$G68&lt;&gt;"Technology",$G68&lt;&gt;"Competition Type"),IF($G68&lt;&gt;"Service Requested",INDEX([1]Sheet1!$A$2:$Z$614,MATCH(($A68&amp;$C68&amp;$E68&amp;$F68&amp;$G68&amp;$H68&amp;$J68),[1]Sheet1!$Z$2:$Z$614,0),MATCH(P$2,[1]Sheet1!$A$2:$Z$2,0)),INDEX('[2]Service Requested'!$A$2:$Z$182,MATCH(($A68&amp;$C68&amp;$E68&amp;$F68&amp;$G68&amp;$H68&amp;$J68),'[2]Service Requested'!$Z$2:$Z$182,0),MATCH(P$2,'[2]Service Requested'!$A$2:$Z$2,0))),"")</f>
        <v>2000</v>
      </c>
      <c r="Q68">
        <f>IF(AND($G68&lt;&gt;"Service Provided",$G68&lt;&gt;"Price Multiplier",$G68&lt;&gt;"Technology",$G68&lt;&gt;"Competition Type"),IF($G68&lt;&gt;"Service Requested",INDEX([1]Sheet1!$A$2:$Z$614,MATCH(($A68&amp;$C68&amp;$E68&amp;$F68&amp;$G68&amp;$H68&amp;$J68),[1]Sheet1!$Z$2:$Z$614,0),MATCH(Q$2,[1]Sheet1!$A$2:$Z$2,0)),INDEX('[2]Service Requested'!$A$2:$Z$182,MATCH(($A68&amp;$C68&amp;$E68&amp;$F68&amp;$G68&amp;$H68&amp;$J68),'[2]Service Requested'!$Z$2:$Z$182,0),MATCH(Q$2,'[2]Service Requested'!$A$2:$Z$2,0))),"")</f>
        <v>2000</v>
      </c>
      <c r="R68">
        <f>IF(AND($G68&lt;&gt;"Service Provided",$G68&lt;&gt;"Price Multiplier",$G68&lt;&gt;"Technology",$G68&lt;&gt;"Competition Type"),IF($G68&lt;&gt;"Service Requested",INDEX([1]Sheet1!$A$2:$Z$614,MATCH(($A68&amp;$C68&amp;$E68&amp;$F68&amp;$G68&amp;$H68&amp;$J68),[1]Sheet1!$Z$2:$Z$614,0),MATCH(R$2,[1]Sheet1!$A$2:$Z$2,0)),INDEX('[2]Service Requested'!$A$2:$Z$182,MATCH(($A68&amp;$C68&amp;$E68&amp;$F68&amp;$G68&amp;$H68&amp;$J68),'[2]Service Requested'!$Z$2:$Z$182,0),MATCH(R$2,'[2]Service Requested'!$A$2:$Z$2,0))),"")</f>
        <v>2000</v>
      </c>
      <c r="S68">
        <f>IF(AND($G68&lt;&gt;"Service Provided",$G68&lt;&gt;"Price Multiplier",$G68&lt;&gt;"Technology",$G68&lt;&gt;"Competition Type"),IF($G68&lt;&gt;"Service Requested",INDEX([1]Sheet1!$A$2:$Z$614,MATCH(($A68&amp;$C68&amp;$E68&amp;$F68&amp;$G68&amp;$H68&amp;$J68),[1]Sheet1!$Z$2:$Z$614,0),MATCH(S$2,[1]Sheet1!$A$2:$Z$2,0)),INDEX('[2]Service Requested'!$A$2:$Z$182,MATCH(($A68&amp;$C68&amp;$E68&amp;$F68&amp;$G68&amp;$H68&amp;$J68),'[2]Service Requested'!$Z$2:$Z$182,0),MATCH(S$2,'[2]Service Requested'!$A$2:$Z$2,0))),"")</f>
        <v>2000</v>
      </c>
      <c r="T68">
        <f>IF(AND($G68&lt;&gt;"Service Provided",$G68&lt;&gt;"Price Multiplier",$G68&lt;&gt;"Technology",$G68&lt;&gt;"Competition Type"),IF($G68&lt;&gt;"Service Requested",INDEX([1]Sheet1!$A$2:$Z$614,MATCH(($A68&amp;$C68&amp;$E68&amp;$F68&amp;$G68&amp;$H68&amp;$J68),[1]Sheet1!$Z$2:$Z$614,0),MATCH(T$2,[1]Sheet1!$A$2:$Z$2,0)),INDEX('[2]Service Requested'!$A$2:$Z$182,MATCH(($A68&amp;$C68&amp;$E68&amp;$F68&amp;$G68&amp;$H68&amp;$J68),'[2]Service Requested'!$Z$2:$Z$182,0),MATCH(T$2,'[2]Service Requested'!$A$2:$Z$2,0))),"")</f>
        <v>2000</v>
      </c>
      <c r="U68">
        <f>IF(AND($G68&lt;&gt;"Service Provided",$G68&lt;&gt;"Price Multiplier",$G68&lt;&gt;"Technology",$G68&lt;&gt;"Competition Type"),IF($G68&lt;&gt;"Service Requested",INDEX([1]Sheet1!$A$2:$Z$614,MATCH(($A68&amp;$C68&amp;$E68&amp;$F68&amp;$G68&amp;$H68&amp;$J68),[1]Sheet1!$Z$2:$Z$614,0),MATCH(U$2,[1]Sheet1!$A$2:$Z$2,0)),INDEX('[2]Service Requested'!$A$2:$Z$182,MATCH(($A68&amp;$C68&amp;$E68&amp;$F68&amp;$G68&amp;$H68&amp;$J68),'[2]Service Requested'!$Z$2:$Z$182,0),MATCH(U$2,'[2]Service Requested'!$A$2:$Z$2,0))),"")</f>
        <v>2000</v>
      </c>
      <c r="V68">
        <f>IF(AND($G68&lt;&gt;"Service Provided",$G68&lt;&gt;"Price Multiplier",$G68&lt;&gt;"Technology",$G68&lt;&gt;"Competition Type"),IF($G68&lt;&gt;"Service Requested",INDEX([1]Sheet1!$A$2:$Z$614,MATCH(($A68&amp;$C68&amp;$E68&amp;$F68&amp;$G68&amp;$H68&amp;$J68),[1]Sheet1!$Z$2:$Z$614,0),MATCH(V$2,[1]Sheet1!$A$2:$Z$2,0)),INDEX('[2]Service Requested'!$A$2:$Z$182,MATCH(($A68&amp;$C68&amp;$E68&amp;$F68&amp;$G68&amp;$H68&amp;$J68),'[2]Service Requested'!$Z$2:$Z$182,0),MATCH(V$2,'[2]Service Requested'!$A$2:$Z$2,0))),"")</f>
        <v>2000</v>
      </c>
      <c r="W68">
        <f>IF(AND($G68&lt;&gt;"Service Provided",$G68&lt;&gt;"Price Multiplier",$G68&lt;&gt;"Technology",$G68&lt;&gt;"Competition Type"),IF($G68&lt;&gt;"Service Requested",INDEX([1]Sheet1!$A$2:$Z$614,MATCH(($A68&amp;$C68&amp;$E68&amp;$F68&amp;$G68&amp;$H68&amp;$J68),[1]Sheet1!$Z$2:$Z$614,0),MATCH(W$2,[1]Sheet1!$A$2:$Z$2,0)),INDEX('[2]Service Requested'!$A$2:$Z$182,MATCH(($A68&amp;$C68&amp;$E68&amp;$F68&amp;$G68&amp;$H68&amp;$J68),'[2]Service Requested'!$Z$2:$Z$182,0),MATCH(W$2,'[2]Service Requested'!$A$2:$Z$2,0))),"")</f>
        <v>2000</v>
      </c>
    </row>
    <row r="69" spans="1:23" x14ac:dyDescent="0.25">
      <c r="A69" t="s">
        <v>88</v>
      </c>
      <c r="B69" t="s">
        <v>6</v>
      </c>
      <c r="C69" t="s">
        <v>16</v>
      </c>
      <c r="D69" t="s">
        <v>17</v>
      </c>
      <c r="E69" t="s">
        <v>92</v>
      </c>
      <c r="F69" t="s">
        <v>93</v>
      </c>
      <c r="G69" t="s">
        <v>81</v>
      </c>
      <c r="L69" t="s">
        <v>80</v>
      </c>
      <c r="M69">
        <f>IF(AND($G69&lt;&gt;"Service Provided",$G69&lt;&gt;"Price Multiplier",$G69&lt;&gt;"Technology",$G69&lt;&gt;"Competition Type"),IF($G69&lt;&gt;"Service Requested",INDEX([1]Sheet1!$A$2:$Z$614,MATCH(($A69&amp;$C69&amp;$E69&amp;$F69&amp;$G69&amp;$H69&amp;$J69),[1]Sheet1!$Z$2:$Z$614,0),MATCH(M$2,[1]Sheet1!$A$2:$Z$2,0)),INDEX('[2]Service Requested'!$A$2:$Z$182,MATCH(($A69&amp;$C69&amp;$E69&amp;$F69&amp;$G69&amp;$H69&amp;$J69),'[2]Service Requested'!$Z$2:$Z$182,0),MATCH(M$2,'[2]Service Requested'!$A$2:$Z$2,0))),"")</f>
        <v>2101</v>
      </c>
      <c r="N69">
        <f>IF(AND($G69&lt;&gt;"Service Provided",$G69&lt;&gt;"Price Multiplier",$G69&lt;&gt;"Technology",$G69&lt;&gt;"Competition Type"),IF($G69&lt;&gt;"Service Requested",INDEX([1]Sheet1!$A$2:$Z$614,MATCH(($A69&amp;$C69&amp;$E69&amp;$F69&amp;$G69&amp;$H69&amp;$J69),[1]Sheet1!$Z$2:$Z$614,0),MATCH(N$2,[1]Sheet1!$A$2:$Z$2,0)),INDEX('[2]Service Requested'!$A$2:$Z$182,MATCH(($A69&amp;$C69&amp;$E69&amp;$F69&amp;$G69&amp;$H69&amp;$J69),'[2]Service Requested'!$Z$2:$Z$182,0),MATCH(N$2,'[2]Service Requested'!$A$2:$Z$2,0))),"")</f>
        <v>2101</v>
      </c>
      <c r="O69">
        <f>IF(AND($G69&lt;&gt;"Service Provided",$G69&lt;&gt;"Price Multiplier",$G69&lt;&gt;"Technology",$G69&lt;&gt;"Competition Type"),IF($G69&lt;&gt;"Service Requested",INDEX([1]Sheet1!$A$2:$Z$614,MATCH(($A69&amp;$C69&amp;$E69&amp;$F69&amp;$G69&amp;$H69&amp;$J69),[1]Sheet1!$Z$2:$Z$614,0),MATCH(O$2,[1]Sheet1!$A$2:$Z$2,0)),INDEX('[2]Service Requested'!$A$2:$Z$182,MATCH(($A69&amp;$C69&amp;$E69&amp;$F69&amp;$G69&amp;$H69&amp;$J69),'[2]Service Requested'!$Z$2:$Z$182,0),MATCH(O$2,'[2]Service Requested'!$A$2:$Z$2,0))),"")</f>
        <v>2101</v>
      </c>
      <c r="P69">
        <f>IF(AND($G69&lt;&gt;"Service Provided",$G69&lt;&gt;"Price Multiplier",$G69&lt;&gt;"Technology",$G69&lt;&gt;"Competition Type"),IF($G69&lt;&gt;"Service Requested",INDEX([1]Sheet1!$A$2:$Z$614,MATCH(($A69&amp;$C69&amp;$E69&amp;$F69&amp;$G69&amp;$H69&amp;$J69),[1]Sheet1!$Z$2:$Z$614,0),MATCH(P$2,[1]Sheet1!$A$2:$Z$2,0)),INDEX('[2]Service Requested'!$A$2:$Z$182,MATCH(($A69&amp;$C69&amp;$E69&amp;$F69&amp;$G69&amp;$H69&amp;$J69),'[2]Service Requested'!$Z$2:$Z$182,0),MATCH(P$2,'[2]Service Requested'!$A$2:$Z$2,0))),"")</f>
        <v>2101</v>
      </c>
      <c r="Q69">
        <f>IF(AND($G69&lt;&gt;"Service Provided",$G69&lt;&gt;"Price Multiplier",$G69&lt;&gt;"Technology",$G69&lt;&gt;"Competition Type"),IF($G69&lt;&gt;"Service Requested",INDEX([1]Sheet1!$A$2:$Z$614,MATCH(($A69&amp;$C69&amp;$E69&amp;$F69&amp;$G69&amp;$H69&amp;$J69),[1]Sheet1!$Z$2:$Z$614,0),MATCH(Q$2,[1]Sheet1!$A$2:$Z$2,0)),INDEX('[2]Service Requested'!$A$2:$Z$182,MATCH(($A69&amp;$C69&amp;$E69&amp;$F69&amp;$G69&amp;$H69&amp;$J69),'[2]Service Requested'!$Z$2:$Z$182,0),MATCH(Q$2,'[2]Service Requested'!$A$2:$Z$2,0))),"")</f>
        <v>2101</v>
      </c>
      <c r="R69">
        <f>IF(AND($G69&lt;&gt;"Service Provided",$G69&lt;&gt;"Price Multiplier",$G69&lt;&gt;"Technology",$G69&lt;&gt;"Competition Type"),IF($G69&lt;&gt;"Service Requested",INDEX([1]Sheet1!$A$2:$Z$614,MATCH(($A69&amp;$C69&amp;$E69&amp;$F69&amp;$G69&amp;$H69&amp;$J69),[1]Sheet1!$Z$2:$Z$614,0),MATCH(R$2,[1]Sheet1!$A$2:$Z$2,0)),INDEX('[2]Service Requested'!$A$2:$Z$182,MATCH(($A69&amp;$C69&amp;$E69&amp;$F69&amp;$G69&amp;$H69&amp;$J69),'[2]Service Requested'!$Z$2:$Z$182,0),MATCH(R$2,'[2]Service Requested'!$A$2:$Z$2,0))),"")</f>
        <v>2101</v>
      </c>
      <c r="S69">
        <f>IF(AND($G69&lt;&gt;"Service Provided",$G69&lt;&gt;"Price Multiplier",$G69&lt;&gt;"Technology",$G69&lt;&gt;"Competition Type"),IF($G69&lt;&gt;"Service Requested",INDEX([1]Sheet1!$A$2:$Z$614,MATCH(($A69&amp;$C69&amp;$E69&amp;$F69&amp;$G69&amp;$H69&amp;$J69),[1]Sheet1!$Z$2:$Z$614,0),MATCH(S$2,[1]Sheet1!$A$2:$Z$2,0)),INDEX('[2]Service Requested'!$A$2:$Z$182,MATCH(($A69&amp;$C69&amp;$E69&amp;$F69&amp;$G69&amp;$H69&amp;$J69),'[2]Service Requested'!$Z$2:$Z$182,0),MATCH(S$2,'[2]Service Requested'!$A$2:$Z$2,0))),"")</f>
        <v>2101</v>
      </c>
      <c r="T69">
        <f>IF(AND($G69&lt;&gt;"Service Provided",$G69&lt;&gt;"Price Multiplier",$G69&lt;&gt;"Technology",$G69&lt;&gt;"Competition Type"),IF($G69&lt;&gt;"Service Requested",INDEX([1]Sheet1!$A$2:$Z$614,MATCH(($A69&amp;$C69&amp;$E69&amp;$F69&amp;$G69&amp;$H69&amp;$J69),[1]Sheet1!$Z$2:$Z$614,0),MATCH(T$2,[1]Sheet1!$A$2:$Z$2,0)),INDEX('[2]Service Requested'!$A$2:$Z$182,MATCH(($A69&amp;$C69&amp;$E69&amp;$F69&amp;$G69&amp;$H69&amp;$J69),'[2]Service Requested'!$Z$2:$Z$182,0),MATCH(T$2,'[2]Service Requested'!$A$2:$Z$2,0))),"")</f>
        <v>2101</v>
      </c>
      <c r="U69">
        <f>IF(AND($G69&lt;&gt;"Service Provided",$G69&lt;&gt;"Price Multiplier",$G69&lt;&gt;"Technology",$G69&lt;&gt;"Competition Type"),IF($G69&lt;&gt;"Service Requested",INDEX([1]Sheet1!$A$2:$Z$614,MATCH(($A69&amp;$C69&amp;$E69&amp;$F69&amp;$G69&amp;$H69&amp;$J69),[1]Sheet1!$Z$2:$Z$614,0),MATCH(U$2,[1]Sheet1!$A$2:$Z$2,0)),INDEX('[2]Service Requested'!$A$2:$Z$182,MATCH(($A69&amp;$C69&amp;$E69&amp;$F69&amp;$G69&amp;$H69&amp;$J69),'[2]Service Requested'!$Z$2:$Z$182,0),MATCH(U$2,'[2]Service Requested'!$A$2:$Z$2,0))),"")</f>
        <v>2101</v>
      </c>
      <c r="V69">
        <f>IF(AND($G69&lt;&gt;"Service Provided",$G69&lt;&gt;"Price Multiplier",$G69&lt;&gt;"Technology",$G69&lt;&gt;"Competition Type"),IF($G69&lt;&gt;"Service Requested",INDEX([1]Sheet1!$A$2:$Z$614,MATCH(($A69&amp;$C69&amp;$E69&amp;$F69&amp;$G69&amp;$H69&amp;$J69),[1]Sheet1!$Z$2:$Z$614,0),MATCH(V$2,[1]Sheet1!$A$2:$Z$2,0)),INDEX('[2]Service Requested'!$A$2:$Z$182,MATCH(($A69&amp;$C69&amp;$E69&amp;$F69&amp;$G69&amp;$H69&amp;$J69),'[2]Service Requested'!$Z$2:$Z$182,0),MATCH(V$2,'[2]Service Requested'!$A$2:$Z$2,0))),"")</f>
        <v>2101</v>
      </c>
      <c r="W69">
        <f>IF(AND($G69&lt;&gt;"Service Provided",$G69&lt;&gt;"Price Multiplier",$G69&lt;&gt;"Technology",$G69&lt;&gt;"Competition Type"),IF($G69&lt;&gt;"Service Requested",INDEX([1]Sheet1!$A$2:$Z$614,MATCH(($A69&amp;$C69&amp;$E69&amp;$F69&amp;$G69&amp;$H69&amp;$J69),[1]Sheet1!$Z$2:$Z$614,0),MATCH(W$2,[1]Sheet1!$A$2:$Z$2,0)),INDEX('[2]Service Requested'!$A$2:$Z$182,MATCH(($A69&amp;$C69&amp;$E69&amp;$F69&amp;$G69&amp;$H69&amp;$J69),'[2]Service Requested'!$Z$2:$Z$182,0),MATCH(W$2,'[2]Service Requested'!$A$2:$Z$2,0))),"")</f>
        <v>2101</v>
      </c>
    </row>
    <row r="70" spans="1:23" x14ac:dyDescent="0.25">
      <c r="A70" t="s">
        <v>88</v>
      </c>
      <c r="B70" t="s">
        <v>6</v>
      </c>
      <c r="C70" t="s">
        <v>16</v>
      </c>
      <c r="D70" t="s">
        <v>17</v>
      </c>
      <c r="E70" t="s">
        <v>92</v>
      </c>
      <c r="F70" t="s">
        <v>93</v>
      </c>
      <c r="G70" t="s">
        <v>82</v>
      </c>
      <c r="L70" t="s">
        <v>83</v>
      </c>
      <c r="M70">
        <f>IF(AND($G70&lt;&gt;"Service Provided",$G70&lt;&gt;"Price Multiplier",$G70&lt;&gt;"Technology",$G70&lt;&gt;"Competition Type"),IF($G70&lt;&gt;"Service Requested",INDEX([1]Sheet1!$A$2:$Z$614,MATCH(($A70&amp;$C70&amp;$E70&amp;$F70&amp;$G70&amp;$H70&amp;$J70),[1]Sheet1!$Z$2:$Z$614,0),MATCH(M$2,[1]Sheet1!$A$2:$Z$2,0)),INDEX('[2]Service Requested'!$A$2:$Z$182,MATCH(($A70&amp;$C70&amp;$E70&amp;$F70&amp;$G70&amp;$H70&amp;$J70),'[2]Service Requested'!$Z$2:$Z$182,0),MATCH(M$2,'[2]Service Requested'!$A$2:$Z$2,0))),"")</f>
        <v>5</v>
      </c>
      <c r="N70">
        <f>IF(AND($G70&lt;&gt;"Service Provided",$G70&lt;&gt;"Price Multiplier",$G70&lt;&gt;"Technology",$G70&lt;&gt;"Competition Type"),IF($G70&lt;&gt;"Service Requested",INDEX([1]Sheet1!$A$2:$Z$614,MATCH(($A70&amp;$C70&amp;$E70&amp;$F70&amp;$G70&amp;$H70&amp;$J70),[1]Sheet1!$Z$2:$Z$614,0),MATCH(N$2,[1]Sheet1!$A$2:$Z$2,0)),INDEX('[2]Service Requested'!$A$2:$Z$182,MATCH(($A70&amp;$C70&amp;$E70&amp;$F70&amp;$G70&amp;$H70&amp;$J70),'[2]Service Requested'!$Z$2:$Z$182,0),MATCH(N$2,'[2]Service Requested'!$A$2:$Z$2,0))),"")</f>
        <v>5</v>
      </c>
      <c r="O70">
        <f>IF(AND($G70&lt;&gt;"Service Provided",$G70&lt;&gt;"Price Multiplier",$G70&lt;&gt;"Technology",$G70&lt;&gt;"Competition Type"),IF($G70&lt;&gt;"Service Requested",INDEX([1]Sheet1!$A$2:$Z$614,MATCH(($A70&amp;$C70&amp;$E70&amp;$F70&amp;$G70&amp;$H70&amp;$J70),[1]Sheet1!$Z$2:$Z$614,0),MATCH(O$2,[1]Sheet1!$A$2:$Z$2,0)),INDEX('[2]Service Requested'!$A$2:$Z$182,MATCH(($A70&amp;$C70&amp;$E70&amp;$F70&amp;$G70&amp;$H70&amp;$J70),'[2]Service Requested'!$Z$2:$Z$182,0),MATCH(O$2,'[2]Service Requested'!$A$2:$Z$2,0))),"")</f>
        <v>5</v>
      </c>
      <c r="P70">
        <f>IF(AND($G70&lt;&gt;"Service Provided",$G70&lt;&gt;"Price Multiplier",$G70&lt;&gt;"Technology",$G70&lt;&gt;"Competition Type"),IF($G70&lt;&gt;"Service Requested",INDEX([1]Sheet1!$A$2:$Z$614,MATCH(($A70&amp;$C70&amp;$E70&amp;$F70&amp;$G70&amp;$H70&amp;$J70),[1]Sheet1!$Z$2:$Z$614,0),MATCH(P$2,[1]Sheet1!$A$2:$Z$2,0)),INDEX('[2]Service Requested'!$A$2:$Z$182,MATCH(($A70&amp;$C70&amp;$E70&amp;$F70&amp;$G70&amp;$H70&amp;$J70),'[2]Service Requested'!$Z$2:$Z$182,0),MATCH(P$2,'[2]Service Requested'!$A$2:$Z$2,0))),"")</f>
        <v>5</v>
      </c>
      <c r="Q70">
        <f>IF(AND($G70&lt;&gt;"Service Provided",$G70&lt;&gt;"Price Multiplier",$G70&lt;&gt;"Technology",$G70&lt;&gt;"Competition Type"),IF($G70&lt;&gt;"Service Requested",INDEX([1]Sheet1!$A$2:$Z$614,MATCH(($A70&amp;$C70&amp;$E70&amp;$F70&amp;$G70&amp;$H70&amp;$J70),[1]Sheet1!$Z$2:$Z$614,0),MATCH(Q$2,[1]Sheet1!$A$2:$Z$2,0)),INDEX('[2]Service Requested'!$A$2:$Z$182,MATCH(($A70&amp;$C70&amp;$E70&amp;$F70&amp;$G70&amp;$H70&amp;$J70),'[2]Service Requested'!$Z$2:$Z$182,0),MATCH(Q$2,'[2]Service Requested'!$A$2:$Z$2,0))),"")</f>
        <v>5</v>
      </c>
      <c r="R70">
        <f>IF(AND($G70&lt;&gt;"Service Provided",$G70&lt;&gt;"Price Multiplier",$G70&lt;&gt;"Technology",$G70&lt;&gt;"Competition Type"),IF($G70&lt;&gt;"Service Requested",INDEX([1]Sheet1!$A$2:$Z$614,MATCH(($A70&amp;$C70&amp;$E70&amp;$F70&amp;$G70&amp;$H70&amp;$J70),[1]Sheet1!$Z$2:$Z$614,0),MATCH(R$2,[1]Sheet1!$A$2:$Z$2,0)),INDEX('[2]Service Requested'!$A$2:$Z$182,MATCH(($A70&amp;$C70&amp;$E70&amp;$F70&amp;$G70&amp;$H70&amp;$J70),'[2]Service Requested'!$Z$2:$Z$182,0),MATCH(R$2,'[2]Service Requested'!$A$2:$Z$2,0))),"")</f>
        <v>5</v>
      </c>
      <c r="S70">
        <f>IF(AND($G70&lt;&gt;"Service Provided",$G70&lt;&gt;"Price Multiplier",$G70&lt;&gt;"Technology",$G70&lt;&gt;"Competition Type"),IF($G70&lt;&gt;"Service Requested",INDEX([1]Sheet1!$A$2:$Z$614,MATCH(($A70&amp;$C70&amp;$E70&amp;$F70&amp;$G70&amp;$H70&amp;$J70),[1]Sheet1!$Z$2:$Z$614,0),MATCH(S$2,[1]Sheet1!$A$2:$Z$2,0)),INDEX('[2]Service Requested'!$A$2:$Z$182,MATCH(($A70&amp;$C70&amp;$E70&amp;$F70&amp;$G70&amp;$H70&amp;$J70),'[2]Service Requested'!$Z$2:$Z$182,0),MATCH(S$2,'[2]Service Requested'!$A$2:$Z$2,0))),"")</f>
        <v>5</v>
      </c>
      <c r="T70">
        <f>IF(AND($G70&lt;&gt;"Service Provided",$G70&lt;&gt;"Price Multiplier",$G70&lt;&gt;"Technology",$G70&lt;&gt;"Competition Type"),IF($G70&lt;&gt;"Service Requested",INDEX([1]Sheet1!$A$2:$Z$614,MATCH(($A70&amp;$C70&amp;$E70&amp;$F70&amp;$G70&amp;$H70&amp;$J70),[1]Sheet1!$Z$2:$Z$614,0),MATCH(T$2,[1]Sheet1!$A$2:$Z$2,0)),INDEX('[2]Service Requested'!$A$2:$Z$182,MATCH(($A70&amp;$C70&amp;$E70&amp;$F70&amp;$G70&amp;$H70&amp;$J70),'[2]Service Requested'!$Z$2:$Z$182,0),MATCH(T$2,'[2]Service Requested'!$A$2:$Z$2,0))),"")</f>
        <v>5</v>
      </c>
      <c r="U70">
        <f>IF(AND($G70&lt;&gt;"Service Provided",$G70&lt;&gt;"Price Multiplier",$G70&lt;&gt;"Technology",$G70&lt;&gt;"Competition Type"),IF($G70&lt;&gt;"Service Requested",INDEX([1]Sheet1!$A$2:$Z$614,MATCH(($A70&amp;$C70&amp;$E70&amp;$F70&amp;$G70&amp;$H70&amp;$J70),[1]Sheet1!$Z$2:$Z$614,0),MATCH(U$2,[1]Sheet1!$A$2:$Z$2,0)),INDEX('[2]Service Requested'!$A$2:$Z$182,MATCH(($A70&amp;$C70&amp;$E70&amp;$F70&amp;$G70&amp;$H70&amp;$J70),'[2]Service Requested'!$Z$2:$Z$182,0),MATCH(U$2,'[2]Service Requested'!$A$2:$Z$2,0))),"")</f>
        <v>5</v>
      </c>
      <c r="V70">
        <f>IF(AND($G70&lt;&gt;"Service Provided",$G70&lt;&gt;"Price Multiplier",$G70&lt;&gt;"Technology",$G70&lt;&gt;"Competition Type"),IF($G70&lt;&gt;"Service Requested",INDEX([1]Sheet1!$A$2:$Z$614,MATCH(($A70&amp;$C70&amp;$E70&amp;$F70&amp;$G70&amp;$H70&amp;$J70),[1]Sheet1!$Z$2:$Z$614,0),MATCH(V$2,[1]Sheet1!$A$2:$Z$2,0)),INDEX('[2]Service Requested'!$A$2:$Z$182,MATCH(($A70&amp;$C70&amp;$E70&amp;$F70&amp;$G70&amp;$H70&amp;$J70),'[2]Service Requested'!$Z$2:$Z$182,0),MATCH(V$2,'[2]Service Requested'!$A$2:$Z$2,0))),"")</f>
        <v>5</v>
      </c>
      <c r="W70">
        <f>IF(AND($G70&lt;&gt;"Service Provided",$G70&lt;&gt;"Price Multiplier",$G70&lt;&gt;"Technology",$G70&lt;&gt;"Competition Type"),IF($G70&lt;&gt;"Service Requested",INDEX([1]Sheet1!$A$2:$Z$614,MATCH(($A70&amp;$C70&amp;$E70&amp;$F70&amp;$G70&amp;$H70&amp;$J70),[1]Sheet1!$Z$2:$Z$614,0),MATCH(W$2,[1]Sheet1!$A$2:$Z$2,0)),INDEX('[2]Service Requested'!$A$2:$Z$182,MATCH(($A70&amp;$C70&amp;$E70&amp;$F70&amp;$G70&amp;$H70&amp;$J70),'[2]Service Requested'!$Z$2:$Z$182,0),MATCH(W$2,'[2]Service Requested'!$A$2:$Z$2,0))),"")</f>
        <v>5</v>
      </c>
    </row>
    <row r="71" spans="1:23" x14ac:dyDescent="0.25">
      <c r="A71" t="s">
        <v>88</v>
      </c>
      <c r="B71" t="s">
        <v>6</v>
      </c>
      <c r="C71" t="s">
        <v>16</v>
      </c>
      <c r="D71" t="s">
        <v>17</v>
      </c>
      <c r="E71" t="s">
        <v>92</v>
      </c>
      <c r="F71" t="s">
        <v>93</v>
      </c>
      <c r="G71" t="s">
        <v>84</v>
      </c>
      <c r="L71" t="s">
        <v>85</v>
      </c>
      <c r="M71">
        <f>IF(AND($G71&lt;&gt;"Service Provided",$G71&lt;&gt;"Price Multiplier",$G71&lt;&gt;"Technology",$G71&lt;&gt;"Competition Type"),IF($G71&lt;&gt;"Service Requested",INDEX([1]Sheet1!$A$2:$Z$614,MATCH(($A71&amp;$C71&amp;$E71&amp;$F71&amp;$G71&amp;$H71&amp;$J71),[1]Sheet1!$Z$2:$Z$614,0),MATCH(M$2,[1]Sheet1!$A$2:$Z$2,0)),INDEX('[2]Service Requested'!$A$2:$Z$182,MATCH(($A71&amp;$C71&amp;$E71&amp;$F71&amp;$G71&amp;$H71&amp;$J71),'[2]Service Requested'!$Z$2:$Z$182,0),MATCH(M$2,'[2]Service Requested'!$A$2:$Z$2,0))),"")</f>
        <v>1</v>
      </c>
    </row>
    <row r="72" spans="1:23" x14ac:dyDescent="0.25">
      <c r="A72" t="s">
        <v>88</v>
      </c>
      <c r="B72" t="s">
        <v>6</v>
      </c>
      <c r="C72" t="s">
        <v>16</v>
      </c>
      <c r="D72" t="s">
        <v>17</v>
      </c>
      <c r="E72" t="s">
        <v>92</v>
      </c>
      <c r="F72" t="s">
        <v>93</v>
      </c>
      <c r="G72" t="s">
        <v>86</v>
      </c>
      <c r="L72" t="s">
        <v>21</v>
      </c>
      <c r="M72">
        <f>IF(AND($G72&lt;&gt;"Service Provided",$G72&lt;&gt;"Price Multiplier",$G72&lt;&gt;"Technology",$G72&lt;&gt;"Competition Type"),IF($G72&lt;&gt;"Service Requested",INDEX([1]Sheet1!$A$2:$Z$614,MATCH(($A72&amp;$C72&amp;$E72&amp;$F72&amp;$G72&amp;$H72&amp;$J72),[1]Sheet1!$Z$2:$Z$614,0),MATCH(M$2,[1]Sheet1!$A$2:$Z$2,0)),INDEX('[2]Service Requested'!$A$2:$Z$182,MATCH(($A72&amp;$C72&amp;$E72&amp;$F72&amp;$G72&amp;$H72&amp;$J72),'[2]Service Requested'!$Z$2:$Z$182,0),MATCH(M$2,'[2]Service Requested'!$A$2:$Z$2,0))),"")</f>
        <v>1</v>
      </c>
      <c r="N72">
        <f>IF(AND($G72&lt;&gt;"Service Provided",$G72&lt;&gt;"Price Multiplier",$G72&lt;&gt;"Technology",$G72&lt;&gt;"Competition Type"),IF($G72&lt;&gt;"Service Requested",INDEX([1]Sheet1!$A$2:$Z$614,MATCH(($A72&amp;$C72&amp;$E72&amp;$F72&amp;$G72&amp;$H72&amp;$J72),[1]Sheet1!$Z$2:$Z$614,0),MATCH(N$2,[1]Sheet1!$A$2:$Z$2,0)),INDEX('[2]Service Requested'!$A$2:$Z$182,MATCH(($A72&amp;$C72&amp;$E72&amp;$F72&amp;$G72&amp;$H72&amp;$J72),'[2]Service Requested'!$Z$2:$Z$182,0),MATCH(N$2,'[2]Service Requested'!$A$2:$Z$2,0))),"")</f>
        <v>1</v>
      </c>
      <c r="O72">
        <f>IF(AND($G72&lt;&gt;"Service Provided",$G72&lt;&gt;"Price Multiplier",$G72&lt;&gt;"Technology",$G72&lt;&gt;"Competition Type"),IF($G72&lt;&gt;"Service Requested",INDEX([1]Sheet1!$A$2:$Z$614,MATCH(($A72&amp;$C72&amp;$E72&amp;$F72&amp;$G72&amp;$H72&amp;$J72),[1]Sheet1!$Z$2:$Z$614,0),MATCH(O$2,[1]Sheet1!$A$2:$Z$2,0)),INDEX('[2]Service Requested'!$A$2:$Z$182,MATCH(($A72&amp;$C72&amp;$E72&amp;$F72&amp;$G72&amp;$H72&amp;$J72),'[2]Service Requested'!$Z$2:$Z$182,0),MATCH(O$2,'[2]Service Requested'!$A$2:$Z$2,0))),"")</f>
        <v>1</v>
      </c>
      <c r="P72">
        <f>IF(AND($G72&lt;&gt;"Service Provided",$G72&lt;&gt;"Price Multiplier",$G72&lt;&gt;"Technology",$G72&lt;&gt;"Competition Type"),IF($G72&lt;&gt;"Service Requested",INDEX([1]Sheet1!$A$2:$Z$614,MATCH(($A72&amp;$C72&amp;$E72&amp;$F72&amp;$G72&amp;$H72&amp;$J72),[1]Sheet1!$Z$2:$Z$614,0),MATCH(P$2,[1]Sheet1!$A$2:$Z$2,0)),INDEX('[2]Service Requested'!$A$2:$Z$182,MATCH(($A72&amp;$C72&amp;$E72&amp;$F72&amp;$G72&amp;$H72&amp;$J72),'[2]Service Requested'!$Z$2:$Z$182,0),MATCH(P$2,'[2]Service Requested'!$A$2:$Z$2,0))),"")</f>
        <v>1</v>
      </c>
      <c r="Q72">
        <f>IF(AND($G72&lt;&gt;"Service Provided",$G72&lt;&gt;"Price Multiplier",$G72&lt;&gt;"Technology",$G72&lt;&gt;"Competition Type"),IF($G72&lt;&gt;"Service Requested",INDEX([1]Sheet1!$A$2:$Z$614,MATCH(($A72&amp;$C72&amp;$E72&amp;$F72&amp;$G72&amp;$H72&amp;$J72),[1]Sheet1!$Z$2:$Z$614,0),MATCH(Q$2,[1]Sheet1!$A$2:$Z$2,0)),INDEX('[2]Service Requested'!$A$2:$Z$182,MATCH(($A72&amp;$C72&amp;$E72&amp;$F72&amp;$G72&amp;$H72&amp;$J72),'[2]Service Requested'!$Z$2:$Z$182,0),MATCH(Q$2,'[2]Service Requested'!$A$2:$Z$2,0))),"")</f>
        <v>1</v>
      </c>
      <c r="R72">
        <f>IF(AND($G72&lt;&gt;"Service Provided",$G72&lt;&gt;"Price Multiplier",$G72&lt;&gt;"Technology",$G72&lt;&gt;"Competition Type"),IF($G72&lt;&gt;"Service Requested",INDEX([1]Sheet1!$A$2:$Z$614,MATCH(($A72&amp;$C72&amp;$E72&amp;$F72&amp;$G72&amp;$H72&amp;$J72),[1]Sheet1!$Z$2:$Z$614,0),MATCH(R$2,[1]Sheet1!$A$2:$Z$2,0)),INDEX('[2]Service Requested'!$A$2:$Z$182,MATCH(($A72&amp;$C72&amp;$E72&amp;$F72&amp;$G72&amp;$H72&amp;$J72),'[2]Service Requested'!$Z$2:$Z$182,0),MATCH(R$2,'[2]Service Requested'!$A$2:$Z$2,0))),"")</f>
        <v>1</v>
      </c>
      <c r="S72">
        <f>IF(AND($G72&lt;&gt;"Service Provided",$G72&lt;&gt;"Price Multiplier",$G72&lt;&gt;"Technology",$G72&lt;&gt;"Competition Type"),IF($G72&lt;&gt;"Service Requested",INDEX([1]Sheet1!$A$2:$Z$614,MATCH(($A72&amp;$C72&amp;$E72&amp;$F72&amp;$G72&amp;$H72&amp;$J72),[1]Sheet1!$Z$2:$Z$614,0),MATCH(S$2,[1]Sheet1!$A$2:$Z$2,0)),INDEX('[2]Service Requested'!$A$2:$Z$182,MATCH(($A72&amp;$C72&amp;$E72&amp;$F72&amp;$G72&amp;$H72&amp;$J72),'[2]Service Requested'!$Z$2:$Z$182,0),MATCH(S$2,'[2]Service Requested'!$A$2:$Z$2,0))),"")</f>
        <v>1</v>
      </c>
      <c r="T72">
        <f>IF(AND($G72&lt;&gt;"Service Provided",$G72&lt;&gt;"Price Multiplier",$G72&lt;&gt;"Technology",$G72&lt;&gt;"Competition Type"),IF($G72&lt;&gt;"Service Requested",INDEX([1]Sheet1!$A$2:$Z$614,MATCH(($A72&amp;$C72&amp;$E72&amp;$F72&amp;$G72&amp;$H72&amp;$J72),[1]Sheet1!$Z$2:$Z$614,0),MATCH(T$2,[1]Sheet1!$A$2:$Z$2,0)),INDEX('[2]Service Requested'!$A$2:$Z$182,MATCH(($A72&amp;$C72&amp;$E72&amp;$F72&amp;$G72&amp;$H72&amp;$J72),'[2]Service Requested'!$Z$2:$Z$182,0),MATCH(T$2,'[2]Service Requested'!$A$2:$Z$2,0))),"")</f>
        <v>1</v>
      </c>
      <c r="U72">
        <f>IF(AND($G72&lt;&gt;"Service Provided",$G72&lt;&gt;"Price Multiplier",$G72&lt;&gt;"Technology",$G72&lt;&gt;"Competition Type"),IF($G72&lt;&gt;"Service Requested",INDEX([1]Sheet1!$A$2:$Z$614,MATCH(($A72&amp;$C72&amp;$E72&amp;$F72&amp;$G72&amp;$H72&amp;$J72),[1]Sheet1!$Z$2:$Z$614,0),MATCH(U$2,[1]Sheet1!$A$2:$Z$2,0)),INDEX('[2]Service Requested'!$A$2:$Z$182,MATCH(($A72&amp;$C72&amp;$E72&amp;$F72&amp;$G72&amp;$H72&amp;$J72),'[2]Service Requested'!$Z$2:$Z$182,0),MATCH(U$2,'[2]Service Requested'!$A$2:$Z$2,0))),"")</f>
        <v>1</v>
      </c>
      <c r="V72">
        <f>IF(AND($G72&lt;&gt;"Service Provided",$G72&lt;&gt;"Price Multiplier",$G72&lt;&gt;"Technology",$G72&lt;&gt;"Competition Type"),IF($G72&lt;&gt;"Service Requested",INDEX([1]Sheet1!$A$2:$Z$614,MATCH(($A72&amp;$C72&amp;$E72&amp;$F72&amp;$G72&amp;$H72&amp;$J72),[1]Sheet1!$Z$2:$Z$614,0),MATCH(V$2,[1]Sheet1!$A$2:$Z$2,0)),INDEX('[2]Service Requested'!$A$2:$Z$182,MATCH(($A72&amp;$C72&amp;$E72&amp;$F72&amp;$G72&amp;$H72&amp;$J72),'[2]Service Requested'!$Z$2:$Z$182,0),MATCH(V$2,'[2]Service Requested'!$A$2:$Z$2,0))),"")</f>
        <v>1</v>
      </c>
      <c r="W72">
        <f>IF(AND($G72&lt;&gt;"Service Provided",$G72&lt;&gt;"Price Multiplier",$G72&lt;&gt;"Technology",$G72&lt;&gt;"Competition Type"),IF($G72&lt;&gt;"Service Requested",INDEX([1]Sheet1!$A$2:$Z$614,MATCH(($A72&amp;$C72&amp;$E72&amp;$F72&amp;$G72&amp;$H72&amp;$J72),[1]Sheet1!$Z$2:$Z$614,0),MATCH(W$2,[1]Sheet1!$A$2:$Z$2,0)),INDEX('[2]Service Requested'!$A$2:$Z$182,MATCH(($A72&amp;$C72&amp;$E72&amp;$F72&amp;$G72&amp;$H72&amp;$J72),'[2]Service Requested'!$Z$2:$Z$182,0),MATCH(W$2,'[2]Service Requested'!$A$2:$Z$2,0))),"")</f>
        <v>1</v>
      </c>
    </row>
    <row r="73" spans="1:23" x14ac:dyDescent="0.25">
      <c r="A73" t="s">
        <v>88</v>
      </c>
      <c r="B73" t="s">
        <v>6</v>
      </c>
      <c r="C73" t="s">
        <v>16</v>
      </c>
      <c r="D73" t="s">
        <v>17</v>
      </c>
      <c r="E73" t="s">
        <v>92</v>
      </c>
      <c r="F73" t="s">
        <v>93</v>
      </c>
      <c r="G73" t="s">
        <v>94</v>
      </c>
      <c r="L73" t="s">
        <v>56</v>
      </c>
      <c r="M73">
        <f>IF(AND($G73&lt;&gt;"Service Provided",$G73&lt;&gt;"Price Multiplier",$G73&lt;&gt;"Technology",$G73&lt;&gt;"Competition Type"),IF($G73&lt;&gt;"Service Requested",INDEX([1]Sheet1!$A$2:$Z$614,MATCH(($A73&amp;$C73&amp;$E73&amp;$F73&amp;$G73&amp;$H73&amp;$J73),[1]Sheet1!$Z$2:$Z$614,0),MATCH(M$2,[1]Sheet1!$A$2:$Z$2,0)),INDEX('[2]Service Requested'!$A$2:$Z$182,MATCH(($A73&amp;$C73&amp;$E73&amp;$F73&amp;$G73&amp;$H73&amp;$J73),'[2]Service Requested'!$Z$2:$Z$182,0),MATCH(M$2,'[2]Service Requested'!$A$2:$Z$2,0))),"")</f>
        <v>36.99</v>
      </c>
      <c r="N73">
        <f>IF(AND($G73&lt;&gt;"Service Provided",$G73&lt;&gt;"Price Multiplier",$G73&lt;&gt;"Technology",$G73&lt;&gt;"Competition Type"),IF($G73&lt;&gt;"Service Requested",INDEX([1]Sheet1!$A$2:$Z$614,MATCH(($A73&amp;$C73&amp;$E73&amp;$F73&amp;$G73&amp;$H73&amp;$J73),[1]Sheet1!$Z$2:$Z$614,0),MATCH(N$2,[1]Sheet1!$A$2:$Z$2,0)),INDEX('[2]Service Requested'!$A$2:$Z$182,MATCH(($A73&amp;$C73&amp;$E73&amp;$F73&amp;$G73&amp;$H73&amp;$J73),'[2]Service Requested'!$Z$2:$Z$182,0),MATCH(N$2,'[2]Service Requested'!$A$2:$Z$2,0))),"")</f>
        <v>36.99</v>
      </c>
      <c r="O73">
        <f>IF(AND($G73&lt;&gt;"Service Provided",$G73&lt;&gt;"Price Multiplier",$G73&lt;&gt;"Technology",$G73&lt;&gt;"Competition Type"),IF($G73&lt;&gt;"Service Requested",INDEX([1]Sheet1!$A$2:$Z$614,MATCH(($A73&amp;$C73&amp;$E73&amp;$F73&amp;$G73&amp;$H73&amp;$J73),[1]Sheet1!$Z$2:$Z$614,0),MATCH(O$2,[1]Sheet1!$A$2:$Z$2,0)),INDEX('[2]Service Requested'!$A$2:$Z$182,MATCH(($A73&amp;$C73&amp;$E73&amp;$F73&amp;$G73&amp;$H73&amp;$J73),'[2]Service Requested'!$Z$2:$Z$182,0),MATCH(O$2,'[2]Service Requested'!$A$2:$Z$2,0))),"")</f>
        <v>36.99</v>
      </c>
      <c r="P73">
        <f>IF(AND($G73&lt;&gt;"Service Provided",$G73&lt;&gt;"Price Multiplier",$G73&lt;&gt;"Technology",$G73&lt;&gt;"Competition Type"),IF($G73&lt;&gt;"Service Requested",INDEX([1]Sheet1!$A$2:$Z$614,MATCH(($A73&amp;$C73&amp;$E73&amp;$F73&amp;$G73&amp;$H73&amp;$J73),[1]Sheet1!$Z$2:$Z$614,0),MATCH(P$2,[1]Sheet1!$A$2:$Z$2,0)),INDEX('[2]Service Requested'!$A$2:$Z$182,MATCH(($A73&amp;$C73&amp;$E73&amp;$F73&amp;$G73&amp;$H73&amp;$J73),'[2]Service Requested'!$Z$2:$Z$182,0),MATCH(P$2,'[2]Service Requested'!$A$2:$Z$2,0))),"")</f>
        <v>36.99</v>
      </c>
      <c r="Q73">
        <f>IF(AND($G73&lt;&gt;"Service Provided",$G73&lt;&gt;"Price Multiplier",$G73&lt;&gt;"Technology",$G73&lt;&gt;"Competition Type"),IF($G73&lt;&gt;"Service Requested",INDEX([1]Sheet1!$A$2:$Z$614,MATCH(($A73&amp;$C73&amp;$E73&amp;$F73&amp;$G73&amp;$H73&amp;$J73),[1]Sheet1!$Z$2:$Z$614,0),MATCH(Q$2,[1]Sheet1!$A$2:$Z$2,0)),INDEX('[2]Service Requested'!$A$2:$Z$182,MATCH(($A73&amp;$C73&amp;$E73&amp;$F73&amp;$G73&amp;$H73&amp;$J73),'[2]Service Requested'!$Z$2:$Z$182,0),MATCH(Q$2,'[2]Service Requested'!$A$2:$Z$2,0))),"")</f>
        <v>36.99</v>
      </c>
      <c r="R73">
        <f>IF(AND($G73&lt;&gt;"Service Provided",$G73&lt;&gt;"Price Multiplier",$G73&lt;&gt;"Technology",$G73&lt;&gt;"Competition Type"),IF($G73&lt;&gt;"Service Requested",INDEX([1]Sheet1!$A$2:$Z$614,MATCH(($A73&amp;$C73&amp;$E73&amp;$F73&amp;$G73&amp;$H73&amp;$J73),[1]Sheet1!$Z$2:$Z$614,0),MATCH(R$2,[1]Sheet1!$A$2:$Z$2,0)),INDEX('[2]Service Requested'!$A$2:$Z$182,MATCH(($A73&amp;$C73&amp;$E73&amp;$F73&amp;$G73&amp;$H73&amp;$J73),'[2]Service Requested'!$Z$2:$Z$182,0),MATCH(R$2,'[2]Service Requested'!$A$2:$Z$2,0))),"")</f>
        <v>36.99</v>
      </c>
      <c r="S73">
        <f>IF(AND($G73&lt;&gt;"Service Provided",$G73&lt;&gt;"Price Multiplier",$G73&lt;&gt;"Technology",$G73&lt;&gt;"Competition Type"),IF($G73&lt;&gt;"Service Requested",INDEX([1]Sheet1!$A$2:$Z$614,MATCH(($A73&amp;$C73&amp;$E73&amp;$F73&amp;$G73&amp;$H73&amp;$J73),[1]Sheet1!$Z$2:$Z$614,0),MATCH(S$2,[1]Sheet1!$A$2:$Z$2,0)),INDEX('[2]Service Requested'!$A$2:$Z$182,MATCH(($A73&amp;$C73&amp;$E73&amp;$F73&amp;$G73&amp;$H73&amp;$J73),'[2]Service Requested'!$Z$2:$Z$182,0),MATCH(S$2,'[2]Service Requested'!$A$2:$Z$2,0))),"")</f>
        <v>36.99</v>
      </c>
      <c r="T73">
        <f>IF(AND($G73&lt;&gt;"Service Provided",$G73&lt;&gt;"Price Multiplier",$G73&lt;&gt;"Technology",$G73&lt;&gt;"Competition Type"),IF($G73&lt;&gt;"Service Requested",INDEX([1]Sheet1!$A$2:$Z$614,MATCH(($A73&amp;$C73&amp;$E73&amp;$F73&amp;$G73&amp;$H73&amp;$J73),[1]Sheet1!$Z$2:$Z$614,0),MATCH(T$2,[1]Sheet1!$A$2:$Z$2,0)),INDEX('[2]Service Requested'!$A$2:$Z$182,MATCH(($A73&amp;$C73&amp;$E73&amp;$F73&amp;$G73&amp;$H73&amp;$J73),'[2]Service Requested'!$Z$2:$Z$182,0),MATCH(T$2,'[2]Service Requested'!$A$2:$Z$2,0))),"")</f>
        <v>36.99</v>
      </c>
      <c r="U73">
        <f>IF(AND($G73&lt;&gt;"Service Provided",$G73&lt;&gt;"Price Multiplier",$G73&lt;&gt;"Technology",$G73&lt;&gt;"Competition Type"),IF($G73&lt;&gt;"Service Requested",INDEX([1]Sheet1!$A$2:$Z$614,MATCH(($A73&amp;$C73&amp;$E73&amp;$F73&amp;$G73&amp;$H73&amp;$J73),[1]Sheet1!$Z$2:$Z$614,0),MATCH(U$2,[1]Sheet1!$A$2:$Z$2,0)),INDEX('[2]Service Requested'!$A$2:$Z$182,MATCH(($A73&amp;$C73&amp;$E73&amp;$F73&amp;$G73&amp;$H73&amp;$J73),'[2]Service Requested'!$Z$2:$Z$182,0),MATCH(U$2,'[2]Service Requested'!$A$2:$Z$2,0))),"")</f>
        <v>36.99</v>
      </c>
      <c r="V73">
        <f>IF(AND($G73&lt;&gt;"Service Provided",$G73&lt;&gt;"Price Multiplier",$G73&lt;&gt;"Technology",$G73&lt;&gt;"Competition Type"),IF($G73&lt;&gt;"Service Requested",INDEX([1]Sheet1!$A$2:$Z$614,MATCH(($A73&amp;$C73&amp;$E73&amp;$F73&amp;$G73&amp;$H73&amp;$J73),[1]Sheet1!$Z$2:$Z$614,0),MATCH(V$2,[1]Sheet1!$A$2:$Z$2,0)),INDEX('[2]Service Requested'!$A$2:$Z$182,MATCH(($A73&amp;$C73&amp;$E73&amp;$F73&amp;$G73&amp;$H73&amp;$J73),'[2]Service Requested'!$Z$2:$Z$182,0),MATCH(V$2,'[2]Service Requested'!$A$2:$Z$2,0))),"")</f>
        <v>36.99</v>
      </c>
      <c r="W73">
        <f>IF(AND($G73&lt;&gt;"Service Provided",$G73&lt;&gt;"Price Multiplier",$G73&lt;&gt;"Technology",$G73&lt;&gt;"Competition Type"),IF($G73&lt;&gt;"Service Requested",INDEX([1]Sheet1!$A$2:$Z$614,MATCH(($A73&amp;$C73&amp;$E73&amp;$F73&amp;$G73&amp;$H73&amp;$J73),[1]Sheet1!$Z$2:$Z$614,0),MATCH(W$2,[1]Sheet1!$A$2:$Z$2,0)),INDEX('[2]Service Requested'!$A$2:$Z$182,MATCH(($A73&amp;$C73&amp;$E73&amp;$F73&amp;$G73&amp;$H73&amp;$J73),'[2]Service Requested'!$Z$2:$Z$182,0),MATCH(W$2,'[2]Service Requested'!$A$2:$Z$2,0))),"")</f>
        <v>36.99</v>
      </c>
    </row>
    <row r="74" spans="1:23" x14ac:dyDescent="0.25">
      <c r="A74" t="s">
        <v>88</v>
      </c>
      <c r="B74" t="s">
        <v>6</v>
      </c>
      <c r="C74" t="s">
        <v>16</v>
      </c>
      <c r="D74" t="s">
        <v>17</v>
      </c>
      <c r="E74" t="s">
        <v>92</v>
      </c>
      <c r="F74" t="s">
        <v>93</v>
      </c>
      <c r="G74" t="s">
        <v>18</v>
      </c>
      <c r="J74" t="s">
        <v>95</v>
      </c>
      <c r="L74" t="s">
        <v>96</v>
      </c>
      <c r="M74">
        <f>IF(AND($G74&lt;&gt;"Service Provided",$G74&lt;&gt;"Price Multiplier",$G74&lt;&gt;"Technology",$G74&lt;&gt;"Competition Type"),IF($G74&lt;&gt;"Service Requested",INDEX([1]Sheet1!$A$2:$Z$614,MATCH(($A74&amp;$C74&amp;$E74&amp;$F74&amp;$G74&amp;$H74&amp;$J74),[1]Sheet1!$Z$2:$Z$614,0),MATCH(M$2,[1]Sheet1!$A$2:$Z$2,0)),INDEX('[2]Service Requested'!$A$2:$Z$182,MATCH(($A74&amp;$C74&amp;$E74&amp;$F74&amp;$G74&amp;$H74&amp;$J74),'[2]Service Requested'!$Z$2:$Z$182,0),MATCH(M$2,'[2]Service Requested'!$A$2:$Z$2,0))),"")</f>
        <v>1</v>
      </c>
      <c r="N74">
        <f>IF(AND($G74&lt;&gt;"Service Provided",$G74&lt;&gt;"Price Multiplier",$G74&lt;&gt;"Technology",$G74&lt;&gt;"Competition Type"),IF($G74&lt;&gt;"Service Requested",INDEX([1]Sheet1!$A$2:$Z$614,MATCH(($A74&amp;$C74&amp;$E74&amp;$F74&amp;$G74&amp;$H74&amp;$J74),[1]Sheet1!$Z$2:$Z$614,0),MATCH(N$2,[1]Sheet1!$A$2:$Z$2,0)),INDEX('[2]Service Requested'!$A$2:$Z$182,MATCH(($A74&amp;$C74&amp;$E74&amp;$F74&amp;$G74&amp;$H74&amp;$J74),'[2]Service Requested'!$Z$2:$Z$182,0),MATCH(N$2,'[2]Service Requested'!$A$2:$Z$2,0))),"")</f>
        <v>1</v>
      </c>
      <c r="O74">
        <f>IF(AND($G74&lt;&gt;"Service Provided",$G74&lt;&gt;"Price Multiplier",$G74&lt;&gt;"Technology",$G74&lt;&gt;"Competition Type"),IF($G74&lt;&gt;"Service Requested",INDEX([1]Sheet1!$A$2:$Z$614,MATCH(($A74&amp;$C74&amp;$E74&amp;$F74&amp;$G74&amp;$H74&amp;$J74),[1]Sheet1!$Z$2:$Z$614,0),MATCH(O$2,[1]Sheet1!$A$2:$Z$2,0)),INDEX('[2]Service Requested'!$A$2:$Z$182,MATCH(($A74&amp;$C74&amp;$E74&amp;$F74&amp;$G74&amp;$H74&amp;$J74),'[2]Service Requested'!$Z$2:$Z$182,0),MATCH(O$2,'[2]Service Requested'!$A$2:$Z$2,0))),"")</f>
        <v>1</v>
      </c>
      <c r="P74">
        <f>IF(AND($G74&lt;&gt;"Service Provided",$G74&lt;&gt;"Price Multiplier",$G74&lt;&gt;"Technology",$G74&lt;&gt;"Competition Type"),IF($G74&lt;&gt;"Service Requested",INDEX([1]Sheet1!$A$2:$Z$614,MATCH(($A74&amp;$C74&amp;$E74&amp;$F74&amp;$G74&amp;$H74&amp;$J74),[1]Sheet1!$Z$2:$Z$614,0),MATCH(P$2,[1]Sheet1!$A$2:$Z$2,0)),INDEX('[2]Service Requested'!$A$2:$Z$182,MATCH(($A74&amp;$C74&amp;$E74&amp;$F74&amp;$G74&amp;$H74&amp;$J74),'[2]Service Requested'!$Z$2:$Z$182,0),MATCH(P$2,'[2]Service Requested'!$A$2:$Z$2,0))),"")</f>
        <v>1</v>
      </c>
      <c r="Q74">
        <f>IF(AND($G74&lt;&gt;"Service Provided",$G74&lt;&gt;"Price Multiplier",$G74&lt;&gt;"Technology",$G74&lt;&gt;"Competition Type"),IF($G74&lt;&gt;"Service Requested",INDEX([1]Sheet1!$A$2:$Z$614,MATCH(($A74&amp;$C74&amp;$E74&amp;$F74&amp;$G74&amp;$H74&amp;$J74),[1]Sheet1!$Z$2:$Z$614,0),MATCH(Q$2,[1]Sheet1!$A$2:$Z$2,0)),INDEX('[2]Service Requested'!$A$2:$Z$182,MATCH(($A74&amp;$C74&amp;$E74&amp;$F74&amp;$G74&amp;$H74&amp;$J74),'[2]Service Requested'!$Z$2:$Z$182,0),MATCH(Q$2,'[2]Service Requested'!$A$2:$Z$2,0))),"")</f>
        <v>1</v>
      </c>
      <c r="R74">
        <f>IF(AND($G74&lt;&gt;"Service Provided",$G74&lt;&gt;"Price Multiplier",$G74&lt;&gt;"Technology",$G74&lt;&gt;"Competition Type"),IF($G74&lt;&gt;"Service Requested",INDEX([1]Sheet1!$A$2:$Z$614,MATCH(($A74&amp;$C74&amp;$E74&amp;$F74&amp;$G74&amp;$H74&amp;$J74),[1]Sheet1!$Z$2:$Z$614,0),MATCH(R$2,[1]Sheet1!$A$2:$Z$2,0)),INDEX('[2]Service Requested'!$A$2:$Z$182,MATCH(($A74&amp;$C74&amp;$E74&amp;$F74&amp;$G74&amp;$H74&amp;$J74),'[2]Service Requested'!$Z$2:$Z$182,0),MATCH(R$2,'[2]Service Requested'!$A$2:$Z$2,0))),"")</f>
        <v>1</v>
      </c>
      <c r="S74">
        <f>IF(AND($G74&lt;&gt;"Service Provided",$G74&lt;&gt;"Price Multiplier",$G74&lt;&gt;"Technology",$G74&lt;&gt;"Competition Type"),IF($G74&lt;&gt;"Service Requested",INDEX([1]Sheet1!$A$2:$Z$614,MATCH(($A74&amp;$C74&amp;$E74&amp;$F74&amp;$G74&amp;$H74&amp;$J74),[1]Sheet1!$Z$2:$Z$614,0),MATCH(S$2,[1]Sheet1!$A$2:$Z$2,0)),INDEX('[2]Service Requested'!$A$2:$Z$182,MATCH(($A74&amp;$C74&amp;$E74&amp;$F74&amp;$G74&amp;$H74&amp;$J74),'[2]Service Requested'!$Z$2:$Z$182,0),MATCH(S$2,'[2]Service Requested'!$A$2:$Z$2,0))),"")</f>
        <v>1</v>
      </c>
      <c r="T74">
        <f>IF(AND($G74&lt;&gt;"Service Provided",$G74&lt;&gt;"Price Multiplier",$G74&lt;&gt;"Technology",$G74&lt;&gt;"Competition Type"),IF($G74&lt;&gt;"Service Requested",INDEX([1]Sheet1!$A$2:$Z$614,MATCH(($A74&amp;$C74&amp;$E74&amp;$F74&amp;$G74&amp;$H74&amp;$J74),[1]Sheet1!$Z$2:$Z$614,0),MATCH(T$2,[1]Sheet1!$A$2:$Z$2,0)),INDEX('[2]Service Requested'!$A$2:$Z$182,MATCH(($A74&amp;$C74&amp;$E74&amp;$F74&amp;$G74&amp;$H74&amp;$J74),'[2]Service Requested'!$Z$2:$Z$182,0),MATCH(T$2,'[2]Service Requested'!$A$2:$Z$2,0))),"")</f>
        <v>1</v>
      </c>
      <c r="U74">
        <f>IF(AND($G74&lt;&gt;"Service Provided",$G74&lt;&gt;"Price Multiplier",$G74&lt;&gt;"Technology",$G74&lt;&gt;"Competition Type"),IF($G74&lt;&gt;"Service Requested",INDEX([1]Sheet1!$A$2:$Z$614,MATCH(($A74&amp;$C74&amp;$E74&amp;$F74&amp;$G74&amp;$H74&amp;$J74),[1]Sheet1!$Z$2:$Z$614,0),MATCH(U$2,[1]Sheet1!$A$2:$Z$2,0)),INDEX('[2]Service Requested'!$A$2:$Z$182,MATCH(($A74&amp;$C74&amp;$E74&amp;$F74&amp;$G74&amp;$H74&amp;$J74),'[2]Service Requested'!$Z$2:$Z$182,0),MATCH(U$2,'[2]Service Requested'!$A$2:$Z$2,0))),"")</f>
        <v>1</v>
      </c>
      <c r="V74">
        <f>IF(AND($G74&lt;&gt;"Service Provided",$G74&lt;&gt;"Price Multiplier",$G74&lt;&gt;"Technology",$G74&lt;&gt;"Competition Type"),IF($G74&lt;&gt;"Service Requested",INDEX([1]Sheet1!$A$2:$Z$614,MATCH(($A74&amp;$C74&amp;$E74&amp;$F74&amp;$G74&amp;$H74&amp;$J74),[1]Sheet1!$Z$2:$Z$614,0),MATCH(V$2,[1]Sheet1!$A$2:$Z$2,0)),INDEX('[2]Service Requested'!$A$2:$Z$182,MATCH(($A74&amp;$C74&amp;$E74&amp;$F74&amp;$G74&amp;$H74&amp;$J74),'[2]Service Requested'!$Z$2:$Z$182,0),MATCH(V$2,'[2]Service Requested'!$A$2:$Z$2,0))),"")</f>
        <v>1</v>
      </c>
      <c r="W74">
        <f>IF(AND($G74&lt;&gt;"Service Provided",$G74&lt;&gt;"Price Multiplier",$G74&lt;&gt;"Technology",$G74&lt;&gt;"Competition Type"),IF($G74&lt;&gt;"Service Requested",INDEX([1]Sheet1!$A$2:$Z$614,MATCH(($A74&amp;$C74&amp;$E74&amp;$F74&amp;$G74&amp;$H74&amp;$J74),[1]Sheet1!$Z$2:$Z$614,0),MATCH(W$2,[1]Sheet1!$A$2:$Z$2,0)),INDEX('[2]Service Requested'!$A$2:$Z$182,MATCH(($A74&amp;$C74&amp;$E74&amp;$F74&amp;$G74&amp;$H74&amp;$J74),'[2]Service Requested'!$Z$2:$Z$182,0),MATCH(W$2,'[2]Service Requested'!$A$2:$Z$2,0))),"")</f>
        <v>1</v>
      </c>
    </row>
    <row r="75" spans="1:23" x14ac:dyDescent="0.25">
      <c r="A75" t="s">
        <v>88</v>
      </c>
      <c r="B75" t="s">
        <v>6</v>
      </c>
      <c r="C75" t="s">
        <v>16</v>
      </c>
      <c r="D75" t="s">
        <v>17</v>
      </c>
      <c r="E75" t="s">
        <v>92</v>
      </c>
      <c r="F75" t="s">
        <v>93</v>
      </c>
      <c r="G75" t="s">
        <v>18</v>
      </c>
      <c r="J75" t="s">
        <v>97</v>
      </c>
      <c r="L75" t="s">
        <v>98</v>
      </c>
      <c r="M75">
        <f>IF(AND($G75&lt;&gt;"Service Provided",$G75&lt;&gt;"Price Multiplier",$G75&lt;&gt;"Technology",$G75&lt;&gt;"Competition Type"),IF($G75&lt;&gt;"Service Requested",INDEX([1]Sheet1!$A$2:$Z$614,MATCH(($A75&amp;$C75&amp;$E75&amp;$F75&amp;$G75&amp;$H75&amp;$J75),[1]Sheet1!$Z$2:$Z$614,0),MATCH(M$2,[1]Sheet1!$A$2:$Z$2,0)),INDEX('[2]Service Requested'!$A$2:$Z$182,MATCH(($A75&amp;$C75&amp;$E75&amp;$F75&amp;$G75&amp;$H75&amp;$J75),'[2]Service Requested'!$Z$2:$Z$182,0),MATCH(M$2,'[2]Service Requested'!$A$2:$Z$2,0))),"")</f>
        <v>7.9511265195874204E-5</v>
      </c>
      <c r="N75">
        <f>IF(AND($G75&lt;&gt;"Service Provided",$G75&lt;&gt;"Price Multiplier",$G75&lt;&gt;"Technology",$G75&lt;&gt;"Competition Type"),IF($G75&lt;&gt;"Service Requested",INDEX([1]Sheet1!$A$2:$Z$614,MATCH(($A75&amp;$C75&amp;$E75&amp;$F75&amp;$G75&amp;$H75&amp;$J75),[1]Sheet1!$Z$2:$Z$614,0),MATCH(N$2,[1]Sheet1!$A$2:$Z$2,0)),INDEX('[2]Service Requested'!$A$2:$Z$182,MATCH(($A75&amp;$C75&amp;$E75&amp;$F75&amp;$G75&amp;$H75&amp;$J75),'[2]Service Requested'!$Z$2:$Z$182,0),MATCH(N$2,'[2]Service Requested'!$A$2:$Z$2,0))),"")</f>
        <v>1.74514058979383E-4</v>
      </c>
      <c r="O75">
        <f>IF(AND($G75&lt;&gt;"Service Provided",$G75&lt;&gt;"Price Multiplier",$G75&lt;&gt;"Technology",$G75&lt;&gt;"Competition Type"),IF($G75&lt;&gt;"Service Requested",INDEX([1]Sheet1!$A$2:$Z$614,MATCH(($A75&amp;$C75&amp;$E75&amp;$F75&amp;$G75&amp;$H75&amp;$J75),[1]Sheet1!$Z$2:$Z$614,0),MATCH(O$2,[1]Sheet1!$A$2:$Z$2,0)),INDEX('[2]Service Requested'!$A$2:$Z$182,MATCH(($A75&amp;$C75&amp;$E75&amp;$F75&amp;$G75&amp;$H75&amp;$J75),'[2]Service Requested'!$Z$2:$Z$182,0),MATCH(O$2,'[2]Service Requested'!$A$2:$Z$2,0))),"")</f>
        <v>3.1575910576168493E-4</v>
      </c>
      <c r="P75">
        <f>IF(AND($G75&lt;&gt;"Service Provided",$G75&lt;&gt;"Price Multiplier",$G75&lt;&gt;"Technology",$G75&lt;&gt;"Competition Type"),IF($G75&lt;&gt;"Service Requested",INDEX([1]Sheet1!$A$2:$Z$614,MATCH(($A75&amp;$C75&amp;$E75&amp;$F75&amp;$G75&amp;$H75&amp;$J75),[1]Sheet1!$Z$2:$Z$614,0),MATCH(P$2,[1]Sheet1!$A$2:$Z$2,0)),INDEX('[2]Service Requested'!$A$2:$Z$182,MATCH(($A75&amp;$C75&amp;$E75&amp;$F75&amp;$G75&amp;$H75&amp;$J75),'[2]Service Requested'!$Z$2:$Z$182,0),MATCH(P$2,'[2]Service Requested'!$A$2:$Z$2,0))),"")</f>
        <v>4.9759151399435904E-4</v>
      </c>
      <c r="Q75">
        <f>IF(AND($G75&lt;&gt;"Service Provided",$G75&lt;&gt;"Price Multiplier",$G75&lt;&gt;"Technology",$G75&lt;&gt;"Competition Type"),IF($G75&lt;&gt;"Service Requested",INDEX([1]Sheet1!$A$2:$Z$614,MATCH(($A75&amp;$C75&amp;$E75&amp;$F75&amp;$G75&amp;$H75&amp;$J75),[1]Sheet1!$Z$2:$Z$614,0),MATCH(Q$2,[1]Sheet1!$A$2:$Z$2,0)),INDEX('[2]Service Requested'!$A$2:$Z$182,MATCH(($A75&amp;$C75&amp;$E75&amp;$F75&amp;$G75&amp;$H75&amp;$J75),'[2]Service Requested'!$Z$2:$Z$182,0),MATCH(Q$2,'[2]Service Requested'!$A$2:$Z$2,0))),"")</f>
        <v>4.9759151399435904E-4</v>
      </c>
      <c r="R75">
        <f>IF(AND($G75&lt;&gt;"Service Provided",$G75&lt;&gt;"Price Multiplier",$G75&lt;&gt;"Technology",$G75&lt;&gt;"Competition Type"),IF($G75&lt;&gt;"Service Requested",INDEX([1]Sheet1!$A$2:$Z$614,MATCH(($A75&amp;$C75&amp;$E75&amp;$F75&amp;$G75&amp;$H75&amp;$J75),[1]Sheet1!$Z$2:$Z$614,0),MATCH(R$2,[1]Sheet1!$A$2:$Z$2,0)),INDEX('[2]Service Requested'!$A$2:$Z$182,MATCH(($A75&amp;$C75&amp;$E75&amp;$F75&amp;$G75&amp;$H75&amp;$J75),'[2]Service Requested'!$Z$2:$Z$182,0),MATCH(R$2,'[2]Service Requested'!$A$2:$Z$2,0))),"")</f>
        <v>4.9759151399435904E-4</v>
      </c>
      <c r="S75">
        <f>IF(AND($G75&lt;&gt;"Service Provided",$G75&lt;&gt;"Price Multiplier",$G75&lt;&gt;"Technology",$G75&lt;&gt;"Competition Type"),IF($G75&lt;&gt;"Service Requested",INDEX([1]Sheet1!$A$2:$Z$614,MATCH(($A75&amp;$C75&amp;$E75&amp;$F75&amp;$G75&amp;$H75&amp;$J75),[1]Sheet1!$Z$2:$Z$614,0),MATCH(S$2,[1]Sheet1!$A$2:$Z$2,0)),INDEX('[2]Service Requested'!$A$2:$Z$182,MATCH(($A75&amp;$C75&amp;$E75&amp;$F75&amp;$G75&amp;$H75&amp;$J75),'[2]Service Requested'!$Z$2:$Z$182,0),MATCH(S$2,'[2]Service Requested'!$A$2:$Z$2,0))),"")</f>
        <v>4.9759151399435904E-4</v>
      </c>
      <c r="T75">
        <f>IF(AND($G75&lt;&gt;"Service Provided",$G75&lt;&gt;"Price Multiplier",$G75&lt;&gt;"Technology",$G75&lt;&gt;"Competition Type"),IF($G75&lt;&gt;"Service Requested",INDEX([1]Sheet1!$A$2:$Z$614,MATCH(($A75&amp;$C75&amp;$E75&amp;$F75&amp;$G75&amp;$H75&amp;$J75),[1]Sheet1!$Z$2:$Z$614,0),MATCH(T$2,[1]Sheet1!$A$2:$Z$2,0)),INDEX('[2]Service Requested'!$A$2:$Z$182,MATCH(($A75&amp;$C75&amp;$E75&amp;$F75&amp;$G75&amp;$H75&amp;$J75),'[2]Service Requested'!$Z$2:$Z$182,0),MATCH(T$2,'[2]Service Requested'!$A$2:$Z$2,0))),"")</f>
        <v>4.9759151399435904E-4</v>
      </c>
      <c r="U75">
        <f>IF(AND($G75&lt;&gt;"Service Provided",$G75&lt;&gt;"Price Multiplier",$G75&lt;&gt;"Technology",$G75&lt;&gt;"Competition Type"),IF($G75&lt;&gt;"Service Requested",INDEX([1]Sheet1!$A$2:$Z$614,MATCH(($A75&amp;$C75&amp;$E75&amp;$F75&amp;$G75&amp;$H75&amp;$J75),[1]Sheet1!$Z$2:$Z$614,0),MATCH(U$2,[1]Sheet1!$A$2:$Z$2,0)),INDEX('[2]Service Requested'!$A$2:$Z$182,MATCH(($A75&amp;$C75&amp;$E75&amp;$F75&amp;$G75&amp;$H75&amp;$J75),'[2]Service Requested'!$Z$2:$Z$182,0),MATCH(U$2,'[2]Service Requested'!$A$2:$Z$2,0))),"")</f>
        <v>4.9759151399435904E-4</v>
      </c>
      <c r="V75">
        <f>IF(AND($G75&lt;&gt;"Service Provided",$G75&lt;&gt;"Price Multiplier",$G75&lt;&gt;"Technology",$G75&lt;&gt;"Competition Type"),IF($G75&lt;&gt;"Service Requested",INDEX([1]Sheet1!$A$2:$Z$614,MATCH(($A75&amp;$C75&amp;$E75&amp;$F75&amp;$G75&amp;$H75&amp;$J75),[1]Sheet1!$Z$2:$Z$614,0),MATCH(V$2,[1]Sheet1!$A$2:$Z$2,0)),INDEX('[2]Service Requested'!$A$2:$Z$182,MATCH(($A75&amp;$C75&amp;$E75&amp;$F75&amp;$G75&amp;$H75&amp;$J75),'[2]Service Requested'!$Z$2:$Z$182,0),MATCH(V$2,'[2]Service Requested'!$A$2:$Z$2,0))),"")</f>
        <v>4.9759151399435904E-4</v>
      </c>
      <c r="W75">
        <f>IF(AND($G75&lt;&gt;"Service Provided",$G75&lt;&gt;"Price Multiplier",$G75&lt;&gt;"Technology",$G75&lt;&gt;"Competition Type"),IF($G75&lt;&gt;"Service Requested",INDEX([1]Sheet1!$A$2:$Z$614,MATCH(($A75&amp;$C75&amp;$E75&amp;$F75&amp;$G75&amp;$H75&amp;$J75),[1]Sheet1!$Z$2:$Z$614,0),MATCH(W$2,[1]Sheet1!$A$2:$Z$2,0)),INDEX('[2]Service Requested'!$A$2:$Z$182,MATCH(($A75&amp;$C75&amp;$E75&amp;$F75&amp;$G75&amp;$H75&amp;$J75),'[2]Service Requested'!$Z$2:$Z$182,0),MATCH(W$2,'[2]Service Requested'!$A$2:$Z$2,0))),"")</f>
        <v>4.9759151399435904E-4</v>
      </c>
    </row>
    <row r="76" spans="1:23" x14ac:dyDescent="0.25">
      <c r="A76" t="s">
        <v>88</v>
      </c>
      <c r="B76" t="s">
        <v>6</v>
      </c>
      <c r="C76" t="s">
        <v>16</v>
      </c>
      <c r="D76" t="s">
        <v>17</v>
      </c>
      <c r="E76" t="s">
        <v>92</v>
      </c>
      <c r="F76" t="s">
        <v>93</v>
      </c>
      <c r="G76" t="s">
        <v>18</v>
      </c>
      <c r="J76" t="s">
        <v>99</v>
      </c>
      <c r="L76" t="s">
        <v>21</v>
      </c>
      <c r="M76">
        <f>IF(AND($G76&lt;&gt;"Service Provided",$G76&lt;&gt;"Price Multiplier",$G76&lt;&gt;"Technology",$G76&lt;&gt;"Competition Type"),IF($G76&lt;&gt;"Service Requested",INDEX([1]Sheet1!$A$2:$Z$614,MATCH(($A76&amp;$C76&amp;$E76&amp;$F76&amp;$G76&amp;$H76&amp;$J76),[1]Sheet1!$Z$2:$Z$614,0),MATCH(M$2,[1]Sheet1!$A$2:$Z$2,0)),INDEX('[2]Service Requested'!$A$2:$Z$182,MATCH(($A76&amp;$C76&amp;$E76&amp;$F76&amp;$G76&amp;$H76&amp;$J76),'[2]Service Requested'!$Z$2:$Z$182,0),MATCH(M$2,'[2]Service Requested'!$A$2:$Z$2,0))),"")</f>
        <v>1</v>
      </c>
      <c r="N76">
        <f>IF(AND($G76&lt;&gt;"Service Provided",$G76&lt;&gt;"Price Multiplier",$G76&lt;&gt;"Technology",$G76&lt;&gt;"Competition Type"),IF($G76&lt;&gt;"Service Requested",INDEX([1]Sheet1!$A$2:$Z$614,MATCH(($A76&amp;$C76&amp;$E76&amp;$F76&amp;$G76&amp;$H76&amp;$J76),[1]Sheet1!$Z$2:$Z$614,0),MATCH(N$2,[1]Sheet1!$A$2:$Z$2,0)),INDEX('[2]Service Requested'!$A$2:$Z$182,MATCH(($A76&amp;$C76&amp;$E76&amp;$F76&amp;$G76&amp;$H76&amp;$J76),'[2]Service Requested'!$Z$2:$Z$182,0),MATCH(N$2,'[2]Service Requested'!$A$2:$Z$2,0))),"")</f>
        <v>1</v>
      </c>
      <c r="O76">
        <f>IF(AND($G76&lt;&gt;"Service Provided",$G76&lt;&gt;"Price Multiplier",$G76&lt;&gt;"Technology",$G76&lt;&gt;"Competition Type"),IF($G76&lt;&gt;"Service Requested",INDEX([1]Sheet1!$A$2:$Z$614,MATCH(($A76&amp;$C76&amp;$E76&amp;$F76&amp;$G76&amp;$H76&amp;$J76),[1]Sheet1!$Z$2:$Z$614,0),MATCH(O$2,[1]Sheet1!$A$2:$Z$2,0)),INDEX('[2]Service Requested'!$A$2:$Z$182,MATCH(($A76&amp;$C76&amp;$E76&amp;$F76&amp;$G76&amp;$H76&amp;$J76),'[2]Service Requested'!$Z$2:$Z$182,0),MATCH(O$2,'[2]Service Requested'!$A$2:$Z$2,0))),"")</f>
        <v>1</v>
      </c>
      <c r="P76">
        <f>IF(AND($G76&lt;&gt;"Service Provided",$G76&lt;&gt;"Price Multiplier",$G76&lt;&gt;"Technology",$G76&lt;&gt;"Competition Type"),IF($G76&lt;&gt;"Service Requested",INDEX([1]Sheet1!$A$2:$Z$614,MATCH(($A76&amp;$C76&amp;$E76&amp;$F76&amp;$G76&amp;$H76&amp;$J76),[1]Sheet1!$Z$2:$Z$614,0),MATCH(P$2,[1]Sheet1!$A$2:$Z$2,0)),INDEX('[2]Service Requested'!$A$2:$Z$182,MATCH(($A76&amp;$C76&amp;$E76&amp;$F76&amp;$G76&amp;$H76&amp;$J76),'[2]Service Requested'!$Z$2:$Z$182,0),MATCH(P$2,'[2]Service Requested'!$A$2:$Z$2,0))),"")</f>
        <v>1</v>
      </c>
      <c r="Q76">
        <f>IF(AND($G76&lt;&gt;"Service Provided",$G76&lt;&gt;"Price Multiplier",$G76&lt;&gt;"Technology",$G76&lt;&gt;"Competition Type"),IF($G76&lt;&gt;"Service Requested",INDEX([1]Sheet1!$A$2:$Z$614,MATCH(($A76&amp;$C76&amp;$E76&amp;$F76&amp;$G76&amp;$H76&amp;$J76),[1]Sheet1!$Z$2:$Z$614,0),MATCH(Q$2,[1]Sheet1!$A$2:$Z$2,0)),INDEX('[2]Service Requested'!$A$2:$Z$182,MATCH(($A76&amp;$C76&amp;$E76&amp;$F76&amp;$G76&amp;$H76&amp;$J76),'[2]Service Requested'!$Z$2:$Z$182,0),MATCH(Q$2,'[2]Service Requested'!$A$2:$Z$2,0))),"")</f>
        <v>1</v>
      </c>
      <c r="R76">
        <f>IF(AND($G76&lt;&gt;"Service Provided",$G76&lt;&gt;"Price Multiplier",$G76&lt;&gt;"Technology",$G76&lt;&gt;"Competition Type"),IF($G76&lt;&gt;"Service Requested",INDEX([1]Sheet1!$A$2:$Z$614,MATCH(($A76&amp;$C76&amp;$E76&amp;$F76&amp;$G76&amp;$H76&amp;$J76),[1]Sheet1!$Z$2:$Z$614,0),MATCH(R$2,[1]Sheet1!$A$2:$Z$2,0)),INDEX('[2]Service Requested'!$A$2:$Z$182,MATCH(($A76&amp;$C76&amp;$E76&amp;$F76&amp;$G76&amp;$H76&amp;$J76),'[2]Service Requested'!$Z$2:$Z$182,0),MATCH(R$2,'[2]Service Requested'!$A$2:$Z$2,0))),"")</f>
        <v>1</v>
      </c>
      <c r="S76">
        <f>IF(AND($G76&lt;&gt;"Service Provided",$G76&lt;&gt;"Price Multiplier",$G76&lt;&gt;"Technology",$G76&lt;&gt;"Competition Type"),IF($G76&lt;&gt;"Service Requested",INDEX([1]Sheet1!$A$2:$Z$614,MATCH(($A76&amp;$C76&amp;$E76&amp;$F76&amp;$G76&amp;$H76&amp;$J76),[1]Sheet1!$Z$2:$Z$614,0),MATCH(S$2,[1]Sheet1!$A$2:$Z$2,0)),INDEX('[2]Service Requested'!$A$2:$Z$182,MATCH(($A76&amp;$C76&amp;$E76&amp;$F76&amp;$G76&amp;$H76&amp;$J76),'[2]Service Requested'!$Z$2:$Z$182,0),MATCH(S$2,'[2]Service Requested'!$A$2:$Z$2,0))),"")</f>
        <v>1</v>
      </c>
      <c r="T76">
        <f>IF(AND($G76&lt;&gt;"Service Provided",$G76&lt;&gt;"Price Multiplier",$G76&lt;&gt;"Technology",$G76&lt;&gt;"Competition Type"),IF($G76&lt;&gt;"Service Requested",INDEX([1]Sheet1!$A$2:$Z$614,MATCH(($A76&amp;$C76&amp;$E76&amp;$F76&amp;$G76&amp;$H76&amp;$J76),[1]Sheet1!$Z$2:$Z$614,0),MATCH(T$2,[1]Sheet1!$A$2:$Z$2,0)),INDEX('[2]Service Requested'!$A$2:$Z$182,MATCH(($A76&amp;$C76&amp;$E76&amp;$F76&amp;$G76&amp;$H76&amp;$J76),'[2]Service Requested'!$Z$2:$Z$182,0),MATCH(T$2,'[2]Service Requested'!$A$2:$Z$2,0))),"")</f>
        <v>1</v>
      </c>
      <c r="U76">
        <f>IF(AND($G76&lt;&gt;"Service Provided",$G76&lt;&gt;"Price Multiplier",$G76&lt;&gt;"Technology",$G76&lt;&gt;"Competition Type"),IF($G76&lt;&gt;"Service Requested",INDEX([1]Sheet1!$A$2:$Z$614,MATCH(($A76&amp;$C76&amp;$E76&amp;$F76&amp;$G76&amp;$H76&amp;$J76),[1]Sheet1!$Z$2:$Z$614,0),MATCH(U$2,[1]Sheet1!$A$2:$Z$2,0)),INDEX('[2]Service Requested'!$A$2:$Z$182,MATCH(($A76&amp;$C76&amp;$E76&amp;$F76&amp;$G76&amp;$H76&amp;$J76),'[2]Service Requested'!$Z$2:$Z$182,0),MATCH(U$2,'[2]Service Requested'!$A$2:$Z$2,0))),"")</f>
        <v>1</v>
      </c>
      <c r="V76">
        <f>IF(AND($G76&lt;&gt;"Service Provided",$G76&lt;&gt;"Price Multiplier",$G76&lt;&gt;"Technology",$G76&lt;&gt;"Competition Type"),IF($G76&lt;&gt;"Service Requested",INDEX([1]Sheet1!$A$2:$Z$614,MATCH(($A76&amp;$C76&amp;$E76&amp;$F76&amp;$G76&amp;$H76&amp;$J76),[1]Sheet1!$Z$2:$Z$614,0),MATCH(V$2,[1]Sheet1!$A$2:$Z$2,0)),INDEX('[2]Service Requested'!$A$2:$Z$182,MATCH(($A76&amp;$C76&amp;$E76&amp;$F76&amp;$G76&amp;$H76&amp;$J76),'[2]Service Requested'!$Z$2:$Z$182,0),MATCH(V$2,'[2]Service Requested'!$A$2:$Z$2,0))),"")</f>
        <v>1</v>
      </c>
      <c r="W76">
        <f>IF(AND($G76&lt;&gt;"Service Provided",$G76&lt;&gt;"Price Multiplier",$G76&lt;&gt;"Technology",$G76&lt;&gt;"Competition Type"),IF($G76&lt;&gt;"Service Requested",INDEX([1]Sheet1!$A$2:$Z$614,MATCH(($A76&amp;$C76&amp;$E76&amp;$F76&amp;$G76&amp;$H76&amp;$J76),[1]Sheet1!$Z$2:$Z$614,0),MATCH(W$2,[1]Sheet1!$A$2:$Z$2,0)),INDEX('[2]Service Requested'!$A$2:$Z$182,MATCH(($A76&amp;$C76&amp;$E76&amp;$F76&amp;$G76&amp;$H76&amp;$J76),'[2]Service Requested'!$Z$2:$Z$182,0),MATCH(W$2,'[2]Service Requested'!$A$2:$Z$2,0))),"")</f>
        <v>1</v>
      </c>
    </row>
    <row r="77" spans="1:23" x14ac:dyDescent="0.25">
      <c r="A77" t="s">
        <v>88</v>
      </c>
      <c r="B77" t="s">
        <v>6</v>
      </c>
      <c r="C77" t="s">
        <v>16</v>
      </c>
      <c r="D77" t="s">
        <v>17</v>
      </c>
      <c r="E77" t="s">
        <v>92</v>
      </c>
      <c r="F77" t="s">
        <v>93</v>
      </c>
      <c r="G77" t="s">
        <v>18</v>
      </c>
      <c r="J77" t="s">
        <v>100</v>
      </c>
      <c r="L77" t="s">
        <v>21</v>
      </c>
      <c r="M77">
        <f>IF(AND($G77&lt;&gt;"Service Provided",$G77&lt;&gt;"Price Multiplier",$G77&lt;&gt;"Technology",$G77&lt;&gt;"Competition Type"),IF($G77&lt;&gt;"Service Requested",INDEX([1]Sheet1!$A$2:$Z$614,MATCH(($A77&amp;$C77&amp;$E77&amp;$F77&amp;$G77&amp;$H77&amp;$J77),[1]Sheet1!$Z$2:$Z$614,0),MATCH(M$2,[1]Sheet1!$A$2:$Z$2,0)),INDEX('[2]Service Requested'!$A$2:$Z$182,MATCH(($A77&amp;$C77&amp;$E77&amp;$F77&amp;$G77&amp;$H77&amp;$J77),'[2]Service Requested'!$Z$2:$Z$182,0),MATCH(M$2,'[2]Service Requested'!$A$2:$Z$2,0))),"")</f>
        <v>1</v>
      </c>
      <c r="N77">
        <f>IF(AND($G77&lt;&gt;"Service Provided",$G77&lt;&gt;"Price Multiplier",$G77&lt;&gt;"Technology",$G77&lt;&gt;"Competition Type"),IF($G77&lt;&gt;"Service Requested",INDEX([1]Sheet1!$A$2:$Z$614,MATCH(($A77&amp;$C77&amp;$E77&amp;$F77&amp;$G77&amp;$H77&amp;$J77),[1]Sheet1!$Z$2:$Z$614,0),MATCH(N$2,[1]Sheet1!$A$2:$Z$2,0)),INDEX('[2]Service Requested'!$A$2:$Z$182,MATCH(($A77&amp;$C77&amp;$E77&amp;$F77&amp;$G77&amp;$H77&amp;$J77),'[2]Service Requested'!$Z$2:$Z$182,0),MATCH(N$2,'[2]Service Requested'!$A$2:$Z$2,0))),"")</f>
        <v>1</v>
      </c>
      <c r="O77">
        <f>IF(AND($G77&lt;&gt;"Service Provided",$G77&lt;&gt;"Price Multiplier",$G77&lt;&gt;"Technology",$G77&lt;&gt;"Competition Type"),IF($G77&lt;&gt;"Service Requested",INDEX([1]Sheet1!$A$2:$Z$614,MATCH(($A77&amp;$C77&amp;$E77&amp;$F77&amp;$G77&amp;$H77&amp;$J77),[1]Sheet1!$Z$2:$Z$614,0),MATCH(O$2,[1]Sheet1!$A$2:$Z$2,0)),INDEX('[2]Service Requested'!$A$2:$Z$182,MATCH(($A77&amp;$C77&amp;$E77&amp;$F77&amp;$G77&amp;$H77&amp;$J77),'[2]Service Requested'!$Z$2:$Z$182,0),MATCH(O$2,'[2]Service Requested'!$A$2:$Z$2,0))),"")</f>
        <v>1</v>
      </c>
      <c r="P77">
        <f>IF(AND($G77&lt;&gt;"Service Provided",$G77&lt;&gt;"Price Multiplier",$G77&lt;&gt;"Technology",$G77&lt;&gt;"Competition Type"),IF($G77&lt;&gt;"Service Requested",INDEX([1]Sheet1!$A$2:$Z$614,MATCH(($A77&amp;$C77&amp;$E77&amp;$F77&amp;$G77&amp;$H77&amp;$J77),[1]Sheet1!$Z$2:$Z$614,0),MATCH(P$2,[1]Sheet1!$A$2:$Z$2,0)),INDEX('[2]Service Requested'!$A$2:$Z$182,MATCH(($A77&amp;$C77&amp;$E77&amp;$F77&amp;$G77&amp;$H77&amp;$J77),'[2]Service Requested'!$Z$2:$Z$182,0),MATCH(P$2,'[2]Service Requested'!$A$2:$Z$2,0))),"")</f>
        <v>1</v>
      </c>
      <c r="Q77">
        <f>IF(AND($G77&lt;&gt;"Service Provided",$G77&lt;&gt;"Price Multiplier",$G77&lt;&gt;"Technology",$G77&lt;&gt;"Competition Type"),IF($G77&lt;&gt;"Service Requested",INDEX([1]Sheet1!$A$2:$Z$614,MATCH(($A77&amp;$C77&amp;$E77&amp;$F77&amp;$G77&amp;$H77&amp;$J77),[1]Sheet1!$Z$2:$Z$614,0),MATCH(Q$2,[1]Sheet1!$A$2:$Z$2,0)),INDEX('[2]Service Requested'!$A$2:$Z$182,MATCH(($A77&amp;$C77&amp;$E77&amp;$F77&amp;$G77&amp;$H77&amp;$J77),'[2]Service Requested'!$Z$2:$Z$182,0),MATCH(Q$2,'[2]Service Requested'!$A$2:$Z$2,0))),"")</f>
        <v>1</v>
      </c>
      <c r="R77">
        <f>IF(AND($G77&lt;&gt;"Service Provided",$G77&lt;&gt;"Price Multiplier",$G77&lt;&gt;"Technology",$G77&lt;&gt;"Competition Type"),IF($G77&lt;&gt;"Service Requested",INDEX([1]Sheet1!$A$2:$Z$614,MATCH(($A77&amp;$C77&amp;$E77&amp;$F77&amp;$G77&amp;$H77&amp;$J77),[1]Sheet1!$Z$2:$Z$614,0),MATCH(R$2,[1]Sheet1!$A$2:$Z$2,0)),INDEX('[2]Service Requested'!$A$2:$Z$182,MATCH(($A77&amp;$C77&amp;$E77&amp;$F77&amp;$G77&amp;$H77&amp;$J77),'[2]Service Requested'!$Z$2:$Z$182,0),MATCH(R$2,'[2]Service Requested'!$A$2:$Z$2,0))),"")</f>
        <v>1</v>
      </c>
      <c r="S77">
        <f>IF(AND($G77&lt;&gt;"Service Provided",$G77&lt;&gt;"Price Multiplier",$G77&lt;&gt;"Technology",$G77&lt;&gt;"Competition Type"),IF($G77&lt;&gt;"Service Requested",INDEX([1]Sheet1!$A$2:$Z$614,MATCH(($A77&amp;$C77&amp;$E77&amp;$F77&amp;$G77&amp;$H77&amp;$J77),[1]Sheet1!$Z$2:$Z$614,0),MATCH(S$2,[1]Sheet1!$A$2:$Z$2,0)),INDEX('[2]Service Requested'!$A$2:$Z$182,MATCH(($A77&amp;$C77&amp;$E77&amp;$F77&amp;$G77&amp;$H77&amp;$J77),'[2]Service Requested'!$Z$2:$Z$182,0),MATCH(S$2,'[2]Service Requested'!$A$2:$Z$2,0))),"")</f>
        <v>1</v>
      </c>
      <c r="T77">
        <f>IF(AND($G77&lt;&gt;"Service Provided",$G77&lt;&gt;"Price Multiplier",$G77&lt;&gt;"Technology",$G77&lt;&gt;"Competition Type"),IF($G77&lt;&gt;"Service Requested",INDEX([1]Sheet1!$A$2:$Z$614,MATCH(($A77&amp;$C77&amp;$E77&amp;$F77&amp;$G77&amp;$H77&amp;$J77),[1]Sheet1!$Z$2:$Z$614,0),MATCH(T$2,[1]Sheet1!$A$2:$Z$2,0)),INDEX('[2]Service Requested'!$A$2:$Z$182,MATCH(($A77&amp;$C77&amp;$E77&amp;$F77&amp;$G77&amp;$H77&amp;$J77),'[2]Service Requested'!$Z$2:$Z$182,0),MATCH(T$2,'[2]Service Requested'!$A$2:$Z$2,0))),"")</f>
        <v>1</v>
      </c>
      <c r="U77">
        <f>IF(AND($G77&lt;&gt;"Service Provided",$G77&lt;&gt;"Price Multiplier",$G77&lt;&gt;"Technology",$G77&lt;&gt;"Competition Type"),IF($G77&lt;&gt;"Service Requested",INDEX([1]Sheet1!$A$2:$Z$614,MATCH(($A77&amp;$C77&amp;$E77&amp;$F77&amp;$G77&amp;$H77&amp;$J77),[1]Sheet1!$Z$2:$Z$614,0),MATCH(U$2,[1]Sheet1!$A$2:$Z$2,0)),INDEX('[2]Service Requested'!$A$2:$Z$182,MATCH(($A77&amp;$C77&amp;$E77&amp;$F77&amp;$G77&amp;$H77&amp;$J77),'[2]Service Requested'!$Z$2:$Z$182,0),MATCH(U$2,'[2]Service Requested'!$A$2:$Z$2,0))),"")</f>
        <v>1</v>
      </c>
      <c r="V77">
        <f>IF(AND($G77&lt;&gt;"Service Provided",$G77&lt;&gt;"Price Multiplier",$G77&lt;&gt;"Technology",$G77&lt;&gt;"Competition Type"),IF($G77&lt;&gt;"Service Requested",INDEX([1]Sheet1!$A$2:$Z$614,MATCH(($A77&amp;$C77&amp;$E77&amp;$F77&amp;$G77&amp;$H77&amp;$J77),[1]Sheet1!$Z$2:$Z$614,0),MATCH(V$2,[1]Sheet1!$A$2:$Z$2,0)),INDEX('[2]Service Requested'!$A$2:$Z$182,MATCH(($A77&amp;$C77&amp;$E77&amp;$F77&amp;$G77&amp;$H77&amp;$J77),'[2]Service Requested'!$Z$2:$Z$182,0),MATCH(V$2,'[2]Service Requested'!$A$2:$Z$2,0))),"")</f>
        <v>1</v>
      </c>
      <c r="W77">
        <f>IF(AND($G77&lt;&gt;"Service Provided",$G77&lt;&gt;"Price Multiplier",$G77&lt;&gt;"Technology",$G77&lt;&gt;"Competition Type"),IF($G77&lt;&gt;"Service Requested",INDEX([1]Sheet1!$A$2:$Z$614,MATCH(($A77&amp;$C77&amp;$E77&amp;$F77&amp;$G77&amp;$H77&amp;$J77),[1]Sheet1!$Z$2:$Z$614,0),MATCH(W$2,[1]Sheet1!$A$2:$Z$2,0)),INDEX('[2]Service Requested'!$A$2:$Z$182,MATCH(($A77&amp;$C77&amp;$E77&amp;$F77&amp;$G77&amp;$H77&amp;$J77),'[2]Service Requested'!$Z$2:$Z$182,0),MATCH(W$2,'[2]Service Requested'!$A$2:$Z$2,0))),"")</f>
        <v>1</v>
      </c>
    </row>
    <row r="78" spans="1:23" x14ac:dyDescent="0.25">
      <c r="A78" t="s">
        <v>88</v>
      </c>
      <c r="B78" t="s">
        <v>6</v>
      </c>
      <c r="C78" t="s">
        <v>16</v>
      </c>
      <c r="D78" t="s">
        <v>17</v>
      </c>
      <c r="E78" t="s">
        <v>92</v>
      </c>
      <c r="F78" t="s">
        <v>93</v>
      </c>
      <c r="G78" t="s">
        <v>18</v>
      </c>
      <c r="J78" t="s">
        <v>101</v>
      </c>
      <c r="L78" t="s">
        <v>102</v>
      </c>
      <c r="M78">
        <f>IF(AND($G78&lt;&gt;"Service Provided",$G78&lt;&gt;"Price Multiplier",$G78&lt;&gt;"Technology",$G78&lt;&gt;"Competition Type"),IF($G78&lt;&gt;"Service Requested",INDEX([1]Sheet1!$A$2:$Z$614,MATCH(($A78&amp;$C78&amp;$E78&amp;$F78&amp;$G78&amp;$H78&amp;$J78),[1]Sheet1!$Z$2:$Z$614,0),MATCH(M$2,[1]Sheet1!$A$2:$Z$2,0)),INDEX('[2]Service Requested'!$A$2:$Z$182,MATCH(($A78&amp;$C78&amp;$E78&amp;$F78&amp;$G78&amp;$H78&amp;$J78),'[2]Service Requested'!$Z$2:$Z$182,0),MATCH(M$2,'[2]Service Requested'!$A$2:$Z$2,0))),"")</f>
        <v>7.9348766278196092E-3</v>
      </c>
      <c r="N78">
        <f>IF(AND($G78&lt;&gt;"Service Provided",$G78&lt;&gt;"Price Multiplier",$G78&lt;&gt;"Technology",$G78&lt;&gt;"Competition Type"),IF($G78&lt;&gt;"Service Requested",INDEX([1]Sheet1!$A$2:$Z$614,MATCH(($A78&amp;$C78&amp;$E78&amp;$F78&amp;$G78&amp;$H78&amp;$J78),[1]Sheet1!$Z$2:$Z$614,0),MATCH(N$2,[1]Sheet1!$A$2:$Z$2,0)),INDEX('[2]Service Requested'!$A$2:$Z$182,MATCH(($A78&amp;$C78&amp;$E78&amp;$F78&amp;$G78&amp;$H78&amp;$J78),'[2]Service Requested'!$Z$2:$Z$182,0),MATCH(N$2,'[2]Service Requested'!$A$2:$Z$2,0))),"")</f>
        <v>9.7002094235268434E-3</v>
      </c>
      <c r="O78">
        <f>IF(AND($G78&lt;&gt;"Service Provided",$G78&lt;&gt;"Price Multiplier",$G78&lt;&gt;"Technology",$G78&lt;&gt;"Competition Type"),IF($G78&lt;&gt;"Service Requested",INDEX([1]Sheet1!$A$2:$Z$614,MATCH(($A78&amp;$C78&amp;$E78&amp;$F78&amp;$G78&amp;$H78&amp;$J78),[1]Sheet1!$Z$2:$Z$614,0),MATCH(O$2,[1]Sheet1!$A$2:$Z$2,0)),INDEX('[2]Service Requested'!$A$2:$Z$182,MATCH(($A78&amp;$C78&amp;$E78&amp;$F78&amp;$G78&amp;$H78&amp;$J78),'[2]Service Requested'!$Z$2:$Z$182,0),MATCH(O$2,'[2]Service Requested'!$A$2:$Z$2,0))),"")</f>
        <v>7.8198493778936212E-3</v>
      </c>
      <c r="P78">
        <f>IF(AND($G78&lt;&gt;"Service Provided",$G78&lt;&gt;"Price Multiplier",$G78&lt;&gt;"Technology",$G78&lt;&gt;"Competition Type"),IF($G78&lt;&gt;"Service Requested",INDEX([1]Sheet1!$A$2:$Z$614,MATCH(($A78&amp;$C78&amp;$E78&amp;$F78&amp;$G78&amp;$H78&amp;$J78),[1]Sheet1!$Z$2:$Z$614,0),MATCH(P$2,[1]Sheet1!$A$2:$Z$2,0)),INDEX('[2]Service Requested'!$A$2:$Z$182,MATCH(($A78&amp;$C78&amp;$E78&amp;$F78&amp;$G78&amp;$H78&amp;$J78),'[2]Service Requested'!$Z$2:$Z$182,0),MATCH(P$2,'[2]Service Requested'!$A$2:$Z$2,0))),"")</f>
        <v>3.5718631385906045E-3</v>
      </c>
      <c r="Q78">
        <f>IF(AND($G78&lt;&gt;"Service Provided",$G78&lt;&gt;"Price Multiplier",$G78&lt;&gt;"Technology",$G78&lt;&gt;"Competition Type"),IF($G78&lt;&gt;"Service Requested",INDEX([1]Sheet1!$A$2:$Z$614,MATCH(($A78&amp;$C78&amp;$E78&amp;$F78&amp;$G78&amp;$H78&amp;$J78),[1]Sheet1!$Z$2:$Z$614,0),MATCH(Q$2,[1]Sheet1!$A$2:$Z$2,0)),INDEX('[2]Service Requested'!$A$2:$Z$182,MATCH(($A78&amp;$C78&amp;$E78&amp;$F78&amp;$G78&amp;$H78&amp;$J78),'[2]Service Requested'!$Z$2:$Z$182,0),MATCH(Q$2,'[2]Service Requested'!$A$2:$Z$2,0))),"")</f>
        <v>1.9867679732213221E-3</v>
      </c>
      <c r="R78">
        <f>IF(AND($G78&lt;&gt;"Service Provided",$G78&lt;&gt;"Price Multiplier",$G78&lt;&gt;"Technology",$G78&lt;&gt;"Competition Type"),IF($G78&lt;&gt;"Service Requested",INDEX([1]Sheet1!$A$2:$Z$614,MATCH(($A78&amp;$C78&amp;$E78&amp;$F78&amp;$G78&amp;$H78&amp;$J78),[1]Sheet1!$Z$2:$Z$614,0),MATCH(R$2,[1]Sheet1!$A$2:$Z$2,0)),INDEX('[2]Service Requested'!$A$2:$Z$182,MATCH(($A78&amp;$C78&amp;$E78&amp;$F78&amp;$G78&amp;$H78&amp;$J78),'[2]Service Requested'!$Z$2:$Z$182,0),MATCH(R$2,'[2]Service Requested'!$A$2:$Z$2,0))),"")</f>
        <v>7.8944369570951498E-4</v>
      </c>
      <c r="S78">
        <f>IF(AND($G78&lt;&gt;"Service Provided",$G78&lt;&gt;"Price Multiplier",$G78&lt;&gt;"Technology",$G78&lt;&gt;"Competition Type"),IF($G78&lt;&gt;"Service Requested",INDEX([1]Sheet1!$A$2:$Z$614,MATCH(($A78&amp;$C78&amp;$E78&amp;$F78&amp;$G78&amp;$H78&amp;$J78),[1]Sheet1!$Z$2:$Z$614,0),MATCH(S$2,[1]Sheet1!$A$2:$Z$2,0)),INDEX('[2]Service Requested'!$A$2:$Z$182,MATCH(($A78&amp;$C78&amp;$E78&amp;$F78&amp;$G78&amp;$H78&amp;$J78),'[2]Service Requested'!$Z$2:$Z$182,0),MATCH(S$2,'[2]Service Requested'!$A$2:$Z$2,0))),"")</f>
        <v>3.6146498394938468E-5</v>
      </c>
      <c r="T78">
        <f>IF(AND($G78&lt;&gt;"Service Provided",$G78&lt;&gt;"Price Multiplier",$G78&lt;&gt;"Technology",$G78&lt;&gt;"Competition Type"),IF($G78&lt;&gt;"Service Requested",INDEX([1]Sheet1!$A$2:$Z$614,MATCH(($A78&amp;$C78&amp;$E78&amp;$F78&amp;$G78&amp;$H78&amp;$J78),[1]Sheet1!$Z$2:$Z$614,0),MATCH(T$2,[1]Sheet1!$A$2:$Z$2,0)),INDEX('[2]Service Requested'!$A$2:$Z$182,MATCH(($A78&amp;$C78&amp;$E78&amp;$F78&amp;$G78&amp;$H78&amp;$J78),'[2]Service Requested'!$Z$2:$Z$182,0),MATCH(T$2,'[2]Service Requested'!$A$2:$Z$2,0))),"")</f>
        <v>3.0555327099784854E-5</v>
      </c>
      <c r="U78">
        <f>IF(AND($G78&lt;&gt;"Service Provided",$G78&lt;&gt;"Price Multiplier",$G78&lt;&gt;"Technology",$G78&lt;&gt;"Competition Type"),IF($G78&lt;&gt;"Service Requested",INDEX([1]Sheet1!$A$2:$Z$614,MATCH(($A78&amp;$C78&amp;$E78&amp;$F78&amp;$G78&amp;$H78&amp;$J78),[1]Sheet1!$Z$2:$Z$614,0),MATCH(U$2,[1]Sheet1!$A$2:$Z$2,0)),INDEX('[2]Service Requested'!$A$2:$Z$182,MATCH(($A78&amp;$C78&amp;$E78&amp;$F78&amp;$G78&amp;$H78&amp;$J78),'[2]Service Requested'!$Z$2:$Z$182,0),MATCH(U$2,'[2]Service Requested'!$A$2:$Z$2,0))),"")</f>
        <v>2.5600222625337567E-5</v>
      </c>
      <c r="V78">
        <f>IF(AND($G78&lt;&gt;"Service Provided",$G78&lt;&gt;"Price Multiplier",$G78&lt;&gt;"Technology",$G78&lt;&gt;"Competition Type"),IF($G78&lt;&gt;"Service Requested",INDEX([1]Sheet1!$A$2:$Z$614,MATCH(($A78&amp;$C78&amp;$E78&amp;$F78&amp;$G78&amp;$H78&amp;$J78),[1]Sheet1!$Z$2:$Z$614,0),MATCH(V$2,[1]Sheet1!$A$2:$Z$2,0)),INDEX('[2]Service Requested'!$A$2:$Z$182,MATCH(($A78&amp;$C78&amp;$E78&amp;$F78&amp;$G78&amp;$H78&amp;$J78),'[2]Service Requested'!$Z$2:$Z$182,0),MATCH(V$2,'[2]Service Requested'!$A$2:$Z$2,0))),"")</f>
        <v>2.2861259829575048E-5</v>
      </c>
      <c r="W78">
        <f>IF(AND($G78&lt;&gt;"Service Provided",$G78&lt;&gt;"Price Multiplier",$G78&lt;&gt;"Technology",$G78&lt;&gt;"Competition Type"),IF($G78&lt;&gt;"Service Requested",INDEX([1]Sheet1!$A$2:$Z$614,MATCH(($A78&amp;$C78&amp;$E78&amp;$F78&amp;$G78&amp;$H78&amp;$J78),[1]Sheet1!$Z$2:$Z$614,0),MATCH(W$2,[1]Sheet1!$A$2:$Z$2,0)),INDEX('[2]Service Requested'!$A$2:$Z$182,MATCH(($A78&amp;$C78&amp;$E78&amp;$F78&amp;$G78&amp;$H78&amp;$J78),'[2]Service Requested'!$Z$2:$Z$182,0),MATCH(W$2,'[2]Service Requested'!$A$2:$Z$2,0))),"")</f>
        <v>2.2940544963771914E-5</v>
      </c>
    </row>
    <row r="79" spans="1:23" x14ac:dyDescent="0.25">
      <c r="A79" t="s">
        <v>89</v>
      </c>
      <c r="B79" t="s">
        <v>6</v>
      </c>
      <c r="C79" t="s">
        <v>16</v>
      </c>
      <c r="D79" t="s">
        <v>17</v>
      </c>
      <c r="E79" t="s">
        <v>103</v>
      </c>
      <c r="G79" t="s">
        <v>22</v>
      </c>
      <c r="L79" t="s">
        <v>21</v>
      </c>
    </row>
    <row r="80" spans="1:23" x14ac:dyDescent="0.25">
      <c r="A80" t="s">
        <v>89</v>
      </c>
      <c r="B80" t="s">
        <v>6</v>
      </c>
      <c r="C80" t="s">
        <v>16</v>
      </c>
      <c r="D80" t="s">
        <v>17</v>
      </c>
      <c r="E80" t="s">
        <v>103</v>
      </c>
      <c r="G80" t="s">
        <v>23</v>
      </c>
      <c r="H80" t="s">
        <v>75</v>
      </c>
    </row>
    <row r="81" spans="1:23" x14ac:dyDescent="0.25">
      <c r="A81" t="s">
        <v>89</v>
      </c>
      <c r="B81" t="s">
        <v>6</v>
      </c>
      <c r="C81" t="s">
        <v>16</v>
      </c>
      <c r="D81" t="s">
        <v>17</v>
      </c>
      <c r="E81" t="s">
        <v>103</v>
      </c>
      <c r="G81" t="s">
        <v>76</v>
      </c>
      <c r="L81" t="s">
        <v>85</v>
      </c>
      <c r="M81">
        <f>IF(AND($G81&lt;&gt;"Service Provided",$G81&lt;&gt;"Price Multiplier",$G81&lt;&gt;"Technology",$G81&lt;&gt;"Competition Type"),IF($G81&lt;&gt;"Service Requested",INDEX([1]Sheet1!$A$2:$Z$614,MATCH(($A81&amp;$C81&amp;$E81&amp;$F81&amp;$G81&amp;$H81&amp;$J81),[1]Sheet1!$Z$2:$Z$614,0),MATCH(M$2,[1]Sheet1!$A$2:$Z$2,0)),INDEX('[2]Service Requested'!$A$2:$Z$182,MATCH(($A81&amp;$C81&amp;$E81&amp;$F81&amp;$G81&amp;$H81&amp;$J81),'[2]Service Requested'!$Z$2:$Z$182,0),MATCH(M$2,'[2]Service Requested'!$A$2:$Z$2,0))),"")</f>
        <v>0.35</v>
      </c>
      <c r="N81">
        <f>IF(AND($G81&lt;&gt;"Service Provided",$G81&lt;&gt;"Price Multiplier",$G81&lt;&gt;"Technology",$G81&lt;&gt;"Competition Type"),IF($G81&lt;&gt;"Service Requested",INDEX([1]Sheet1!$A$2:$Z$614,MATCH(($A81&amp;$C81&amp;$E81&amp;$F81&amp;$G81&amp;$H81&amp;$J81),[1]Sheet1!$Z$2:$Z$614,0),MATCH(N$2,[1]Sheet1!$A$2:$Z$2,0)),INDEX('[2]Service Requested'!$A$2:$Z$182,MATCH(($A81&amp;$C81&amp;$E81&amp;$F81&amp;$G81&amp;$H81&amp;$J81),'[2]Service Requested'!$Z$2:$Z$182,0),MATCH(N$2,'[2]Service Requested'!$A$2:$Z$2,0))),"")</f>
        <v>0.35</v>
      </c>
      <c r="O81">
        <f>IF(AND($G81&lt;&gt;"Service Provided",$G81&lt;&gt;"Price Multiplier",$G81&lt;&gt;"Technology",$G81&lt;&gt;"Competition Type"),IF($G81&lt;&gt;"Service Requested",INDEX([1]Sheet1!$A$2:$Z$614,MATCH(($A81&amp;$C81&amp;$E81&amp;$F81&amp;$G81&amp;$H81&amp;$J81),[1]Sheet1!$Z$2:$Z$614,0),MATCH(O$2,[1]Sheet1!$A$2:$Z$2,0)),INDEX('[2]Service Requested'!$A$2:$Z$182,MATCH(($A81&amp;$C81&amp;$E81&amp;$F81&amp;$G81&amp;$H81&amp;$J81),'[2]Service Requested'!$Z$2:$Z$182,0),MATCH(O$2,'[2]Service Requested'!$A$2:$Z$2,0))),"")</f>
        <v>0.35</v>
      </c>
      <c r="P81">
        <f>IF(AND($G81&lt;&gt;"Service Provided",$G81&lt;&gt;"Price Multiplier",$G81&lt;&gt;"Technology",$G81&lt;&gt;"Competition Type"),IF($G81&lt;&gt;"Service Requested",INDEX([1]Sheet1!$A$2:$Z$614,MATCH(($A81&amp;$C81&amp;$E81&amp;$F81&amp;$G81&amp;$H81&amp;$J81),[1]Sheet1!$Z$2:$Z$614,0),MATCH(P$2,[1]Sheet1!$A$2:$Z$2,0)),INDEX('[2]Service Requested'!$A$2:$Z$182,MATCH(($A81&amp;$C81&amp;$E81&amp;$F81&amp;$G81&amp;$H81&amp;$J81),'[2]Service Requested'!$Z$2:$Z$182,0),MATCH(P$2,'[2]Service Requested'!$A$2:$Z$2,0))),"")</f>
        <v>0.35</v>
      </c>
      <c r="Q81">
        <f>IF(AND($G81&lt;&gt;"Service Provided",$G81&lt;&gt;"Price Multiplier",$G81&lt;&gt;"Technology",$G81&lt;&gt;"Competition Type"),IF($G81&lt;&gt;"Service Requested",INDEX([1]Sheet1!$A$2:$Z$614,MATCH(($A81&amp;$C81&amp;$E81&amp;$F81&amp;$G81&amp;$H81&amp;$J81),[1]Sheet1!$Z$2:$Z$614,0),MATCH(Q$2,[1]Sheet1!$A$2:$Z$2,0)),INDEX('[2]Service Requested'!$A$2:$Z$182,MATCH(($A81&amp;$C81&amp;$E81&amp;$F81&amp;$G81&amp;$H81&amp;$J81),'[2]Service Requested'!$Z$2:$Z$182,0),MATCH(Q$2,'[2]Service Requested'!$A$2:$Z$2,0))),"")</f>
        <v>0.35</v>
      </c>
      <c r="R81">
        <f>IF(AND($G81&lt;&gt;"Service Provided",$G81&lt;&gt;"Price Multiplier",$G81&lt;&gt;"Technology",$G81&lt;&gt;"Competition Type"),IF($G81&lt;&gt;"Service Requested",INDEX([1]Sheet1!$A$2:$Z$614,MATCH(($A81&amp;$C81&amp;$E81&amp;$F81&amp;$G81&amp;$H81&amp;$J81),[1]Sheet1!$Z$2:$Z$614,0),MATCH(R$2,[1]Sheet1!$A$2:$Z$2,0)),INDEX('[2]Service Requested'!$A$2:$Z$182,MATCH(($A81&amp;$C81&amp;$E81&amp;$F81&amp;$G81&amp;$H81&amp;$J81),'[2]Service Requested'!$Z$2:$Z$182,0),MATCH(R$2,'[2]Service Requested'!$A$2:$Z$2,0))),"")</f>
        <v>0.35</v>
      </c>
      <c r="S81">
        <f>IF(AND($G81&lt;&gt;"Service Provided",$G81&lt;&gt;"Price Multiplier",$G81&lt;&gt;"Technology",$G81&lt;&gt;"Competition Type"),IF($G81&lt;&gt;"Service Requested",INDEX([1]Sheet1!$A$2:$Z$614,MATCH(($A81&amp;$C81&amp;$E81&amp;$F81&amp;$G81&amp;$H81&amp;$J81),[1]Sheet1!$Z$2:$Z$614,0),MATCH(S$2,[1]Sheet1!$A$2:$Z$2,0)),INDEX('[2]Service Requested'!$A$2:$Z$182,MATCH(($A81&amp;$C81&amp;$E81&amp;$F81&amp;$G81&amp;$H81&amp;$J81),'[2]Service Requested'!$Z$2:$Z$182,0),MATCH(S$2,'[2]Service Requested'!$A$2:$Z$2,0))),"")</f>
        <v>0.35</v>
      </c>
      <c r="T81">
        <f>IF(AND($G81&lt;&gt;"Service Provided",$G81&lt;&gt;"Price Multiplier",$G81&lt;&gt;"Technology",$G81&lt;&gt;"Competition Type"),IF($G81&lt;&gt;"Service Requested",INDEX([1]Sheet1!$A$2:$Z$614,MATCH(($A81&amp;$C81&amp;$E81&amp;$F81&amp;$G81&amp;$H81&amp;$J81),[1]Sheet1!$Z$2:$Z$614,0),MATCH(T$2,[1]Sheet1!$A$2:$Z$2,0)),INDEX('[2]Service Requested'!$A$2:$Z$182,MATCH(($A81&amp;$C81&amp;$E81&amp;$F81&amp;$G81&amp;$H81&amp;$J81),'[2]Service Requested'!$Z$2:$Z$182,0),MATCH(T$2,'[2]Service Requested'!$A$2:$Z$2,0))),"")</f>
        <v>0.35</v>
      </c>
      <c r="U81">
        <f>IF(AND($G81&lt;&gt;"Service Provided",$G81&lt;&gt;"Price Multiplier",$G81&lt;&gt;"Technology",$G81&lt;&gt;"Competition Type"),IF($G81&lt;&gt;"Service Requested",INDEX([1]Sheet1!$A$2:$Z$614,MATCH(($A81&amp;$C81&amp;$E81&amp;$F81&amp;$G81&amp;$H81&amp;$J81),[1]Sheet1!$Z$2:$Z$614,0),MATCH(U$2,[1]Sheet1!$A$2:$Z$2,0)),INDEX('[2]Service Requested'!$A$2:$Z$182,MATCH(($A81&amp;$C81&amp;$E81&amp;$F81&amp;$G81&amp;$H81&amp;$J81),'[2]Service Requested'!$Z$2:$Z$182,0),MATCH(U$2,'[2]Service Requested'!$A$2:$Z$2,0))),"")</f>
        <v>0.35</v>
      </c>
      <c r="V81">
        <f>IF(AND($G81&lt;&gt;"Service Provided",$G81&lt;&gt;"Price Multiplier",$G81&lt;&gt;"Technology",$G81&lt;&gt;"Competition Type"),IF($G81&lt;&gt;"Service Requested",INDEX([1]Sheet1!$A$2:$Z$614,MATCH(($A81&amp;$C81&amp;$E81&amp;$F81&amp;$G81&amp;$H81&amp;$J81),[1]Sheet1!$Z$2:$Z$614,0),MATCH(V$2,[1]Sheet1!$A$2:$Z$2,0)),INDEX('[2]Service Requested'!$A$2:$Z$182,MATCH(($A81&amp;$C81&amp;$E81&amp;$F81&amp;$G81&amp;$H81&amp;$J81),'[2]Service Requested'!$Z$2:$Z$182,0),MATCH(V$2,'[2]Service Requested'!$A$2:$Z$2,0))),"")</f>
        <v>0.35</v>
      </c>
      <c r="W81">
        <f>IF(AND($G81&lt;&gt;"Service Provided",$G81&lt;&gt;"Price Multiplier",$G81&lt;&gt;"Technology",$G81&lt;&gt;"Competition Type"),IF($G81&lt;&gt;"Service Requested",INDEX([1]Sheet1!$A$2:$Z$614,MATCH(($A81&amp;$C81&amp;$E81&amp;$F81&amp;$G81&amp;$H81&amp;$J81),[1]Sheet1!$Z$2:$Z$614,0),MATCH(W$2,[1]Sheet1!$A$2:$Z$2,0)),INDEX('[2]Service Requested'!$A$2:$Z$182,MATCH(($A81&amp;$C81&amp;$E81&amp;$F81&amp;$G81&amp;$H81&amp;$J81),'[2]Service Requested'!$Z$2:$Z$182,0),MATCH(W$2,'[2]Service Requested'!$A$2:$Z$2,0))),"")</f>
        <v>0.35</v>
      </c>
    </row>
    <row r="82" spans="1:23" x14ac:dyDescent="0.25">
      <c r="A82" t="s">
        <v>89</v>
      </c>
      <c r="B82" t="s">
        <v>6</v>
      </c>
      <c r="C82" t="s">
        <v>16</v>
      </c>
      <c r="D82" t="s">
        <v>17</v>
      </c>
      <c r="E82" t="s">
        <v>103</v>
      </c>
      <c r="G82" t="s">
        <v>77</v>
      </c>
      <c r="M82">
        <f>IF(AND($G82&lt;&gt;"Service Provided",$G82&lt;&gt;"Price Multiplier",$G82&lt;&gt;"Technology",$G82&lt;&gt;"Competition Type"),IF($G82&lt;&gt;"Service Requested",INDEX([1]Sheet1!$A$2:$Z$614,MATCH(($A82&amp;$C82&amp;$E82&amp;$F82&amp;$G82&amp;$H82&amp;$J82),[1]Sheet1!$Z$2:$Z$614,0),MATCH(M$2,[1]Sheet1!$A$2:$Z$2,0)),INDEX('[2]Service Requested'!$A$2:$Z$182,MATCH(($A82&amp;$C82&amp;$E82&amp;$F82&amp;$G82&amp;$H82&amp;$J82),'[2]Service Requested'!$Z$2:$Z$182,0),MATCH(M$2,'[2]Service Requested'!$A$2:$Z$2,0))),"")</f>
        <v>10</v>
      </c>
      <c r="N82">
        <f>IF(AND($G82&lt;&gt;"Service Provided",$G82&lt;&gt;"Price Multiplier",$G82&lt;&gt;"Technology",$G82&lt;&gt;"Competition Type"),IF($G82&lt;&gt;"Service Requested",INDEX([1]Sheet1!$A$2:$Z$614,MATCH(($A82&amp;$C82&amp;$E82&amp;$F82&amp;$G82&amp;$H82&amp;$J82),[1]Sheet1!$Z$2:$Z$614,0),MATCH(N$2,[1]Sheet1!$A$2:$Z$2,0)),INDEX('[2]Service Requested'!$A$2:$Z$182,MATCH(($A82&amp;$C82&amp;$E82&amp;$F82&amp;$G82&amp;$H82&amp;$J82),'[2]Service Requested'!$Z$2:$Z$182,0),MATCH(N$2,'[2]Service Requested'!$A$2:$Z$2,0))),"")</f>
        <v>10</v>
      </c>
      <c r="O82">
        <f>IF(AND($G82&lt;&gt;"Service Provided",$G82&lt;&gt;"Price Multiplier",$G82&lt;&gt;"Technology",$G82&lt;&gt;"Competition Type"),IF($G82&lt;&gt;"Service Requested",INDEX([1]Sheet1!$A$2:$Z$614,MATCH(($A82&amp;$C82&amp;$E82&amp;$F82&amp;$G82&amp;$H82&amp;$J82),[1]Sheet1!$Z$2:$Z$614,0),MATCH(O$2,[1]Sheet1!$A$2:$Z$2,0)),INDEX('[2]Service Requested'!$A$2:$Z$182,MATCH(($A82&amp;$C82&amp;$E82&amp;$F82&amp;$G82&amp;$H82&amp;$J82),'[2]Service Requested'!$Z$2:$Z$182,0),MATCH(O$2,'[2]Service Requested'!$A$2:$Z$2,0))),"")</f>
        <v>10</v>
      </c>
      <c r="P82">
        <f>IF(AND($G82&lt;&gt;"Service Provided",$G82&lt;&gt;"Price Multiplier",$G82&lt;&gt;"Technology",$G82&lt;&gt;"Competition Type"),IF($G82&lt;&gt;"Service Requested",INDEX([1]Sheet1!$A$2:$Z$614,MATCH(($A82&amp;$C82&amp;$E82&amp;$F82&amp;$G82&amp;$H82&amp;$J82),[1]Sheet1!$Z$2:$Z$614,0),MATCH(P$2,[1]Sheet1!$A$2:$Z$2,0)),INDEX('[2]Service Requested'!$A$2:$Z$182,MATCH(($A82&amp;$C82&amp;$E82&amp;$F82&amp;$G82&amp;$H82&amp;$J82),'[2]Service Requested'!$Z$2:$Z$182,0),MATCH(P$2,'[2]Service Requested'!$A$2:$Z$2,0))),"")</f>
        <v>10</v>
      </c>
      <c r="Q82">
        <f>IF(AND($G82&lt;&gt;"Service Provided",$G82&lt;&gt;"Price Multiplier",$G82&lt;&gt;"Technology",$G82&lt;&gt;"Competition Type"),IF($G82&lt;&gt;"Service Requested",INDEX([1]Sheet1!$A$2:$Z$614,MATCH(($A82&amp;$C82&amp;$E82&amp;$F82&amp;$G82&amp;$H82&amp;$J82),[1]Sheet1!$Z$2:$Z$614,0),MATCH(Q$2,[1]Sheet1!$A$2:$Z$2,0)),INDEX('[2]Service Requested'!$A$2:$Z$182,MATCH(($A82&amp;$C82&amp;$E82&amp;$F82&amp;$G82&amp;$H82&amp;$J82),'[2]Service Requested'!$Z$2:$Z$182,0),MATCH(Q$2,'[2]Service Requested'!$A$2:$Z$2,0))),"")</f>
        <v>10</v>
      </c>
      <c r="R82">
        <f>IF(AND($G82&lt;&gt;"Service Provided",$G82&lt;&gt;"Price Multiplier",$G82&lt;&gt;"Technology",$G82&lt;&gt;"Competition Type"),IF($G82&lt;&gt;"Service Requested",INDEX([1]Sheet1!$A$2:$Z$614,MATCH(($A82&amp;$C82&amp;$E82&amp;$F82&amp;$G82&amp;$H82&amp;$J82),[1]Sheet1!$Z$2:$Z$614,0),MATCH(R$2,[1]Sheet1!$A$2:$Z$2,0)),INDEX('[2]Service Requested'!$A$2:$Z$182,MATCH(($A82&amp;$C82&amp;$E82&amp;$F82&amp;$G82&amp;$H82&amp;$J82),'[2]Service Requested'!$Z$2:$Z$182,0),MATCH(R$2,'[2]Service Requested'!$A$2:$Z$2,0))),"")</f>
        <v>10</v>
      </c>
      <c r="S82">
        <f>IF(AND($G82&lt;&gt;"Service Provided",$G82&lt;&gt;"Price Multiplier",$G82&lt;&gt;"Technology",$G82&lt;&gt;"Competition Type"),IF($G82&lt;&gt;"Service Requested",INDEX([1]Sheet1!$A$2:$Z$614,MATCH(($A82&amp;$C82&amp;$E82&amp;$F82&amp;$G82&amp;$H82&amp;$J82),[1]Sheet1!$Z$2:$Z$614,0),MATCH(S$2,[1]Sheet1!$A$2:$Z$2,0)),INDEX('[2]Service Requested'!$A$2:$Z$182,MATCH(($A82&amp;$C82&amp;$E82&amp;$F82&amp;$G82&amp;$H82&amp;$J82),'[2]Service Requested'!$Z$2:$Z$182,0),MATCH(S$2,'[2]Service Requested'!$A$2:$Z$2,0))),"")</f>
        <v>10</v>
      </c>
      <c r="T82">
        <f>IF(AND($G82&lt;&gt;"Service Provided",$G82&lt;&gt;"Price Multiplier",$G82&lt;&gt;"Technology",$G82&lt;&gt;"Competition Type"),IF($G82&lt;&gt;"Service Requested",INDEX([1]Sheet1!$A$2:$Z$614,MATCH(($A82&amp;$C82&amp;$E82&amp;$F82&amp;$G82&amp;$H82&amp;$J82),[1]Sheet1!$Z$2:$Z$614,0),MATCH(T$2,[1]Sheet1!$A$2:$Z$2,0)),INDEX('[2]Service Requested'!$A$2:$Z$182,MATCH(($A82&amp;$C82&amp;$E82&amp;$F82&amp;$G82&amp;$H82&amp;$J82),'[2]Service Requested'!$Z$2:$Z$182,0),MATCH(T$2,'[2]Service Requested'!$A$2:$Z$2,0))),"")</f>
        <v>10</v>
      </c>
      <c r="U82">
        <f>IF(AND($G82&lt;&gt;"Service Provided",$G82&lt;&gt;"Price Multiplier",$G82&lt;&gt;"Technology",$G82&lt;&gt;"Competition Type"),IF($G82&lt;&gt;"Service Requested",INDEX([1]Sheet1!$A$2:$Z$614,MATCH(($A82&amp;$C82&amp;$E82&amp;$F82&amp;$G82&amp;$H82&amp;$J82),[1]Sheet1!$Z$2:$Z$614,0),MATCH(U$2,[1]Sheet1!$A$2:$Z$2,0)),INDEX('[2]Service Requested'!$A$2:$Z$182,MATCH(($A82&amp;$C82&amp;$E82&amp;$F82&amp;$G82&amp;$H82&amp;$J82),'[2]Service Requested'!$Z$2:$Z$182,0),MATCH(U$2,'[2]Service Requested'!$A$2:$Z$2,0))),"")</f>
        <v>10</v>
      </c>
      <c r="V82">
        <f>IF(AND($G82&lt;&gt;"Service Provided",$G82&lt;&gt;"Price Multiplier",$G82&lt;&gt;"Technology",$G82&lt;&gt;"Competition Type"),IF($G82&lt;&gt;"Service Requested",INDEX([1]Sheet1!$A$2:$Z$614,MATCH(($A82&amp;$C82&amp;$E82&amp;$F82&amp;$G82&amp;$H82&amp;$J82),[1]Sheet1!$Z$2:$Z$614,0),MATCH(V$2,[1]Sheet1!$A$2:$Z$2,0)),INDEX('[2]Service Requested'!$A$2:$Z$182,MATCH(($A82&amp;$C82&amp;$E82&amp;$F82&amp;$G82&amp;$H82&amp;$J82),'[2]Service Requested'!$Z$2:$Z$182,0),MATCH(V$2,'[2]Service Requested'!$A$2:$Z$2,0))),"")</f>
        <v>10</v>
      </c>
      <c r="W82">
        <f>IF(AND($G82&lt;&gt;"Service Provided",$G82&lt;&gt;"Price Multiplier",$G82&lt;&gt;"Technology",$G82&lt;&gt;"Competition Type"),IF($G82&lt;&gt;"Service Requested",INDEX([1]Sheet1!$A$2:$Z$614,MATCH(($A82&amp;$C82&amp;$E82&amp;$F82&amp;$G82&amp;$H82&amp;$J82),[1]Sheet1!$Z$2:$Z$614,0),MATCH(W$2,[1]Sheet1!$A$2:$Z$2,0)),INDEX('[2]Service Requested'!$A$2:$Z$182,MATCH(($A82&amp;$C82&amp;$E82&amp;$F82&amp;$G82&amp;$H82&amp;$J82),'[2]Service Requested'!$Z$2:$Z$182,0),MATCH(W$2,'[2]Service Requested'!$A$2:$Z$2,0))),"")</f>
        <v>10</v>
      </c>
    </row>
    <row r="83" spans="1:23" x14ac:dyDescent="0.25">
      <c r="A83" t="s">
        <v>89</v>
      </c>
      <c r="B83" t="s">
        <v>6</v>
      </c>
      <c r="C83" t="s">
        <v>16</v>
      </c>
      <c r="D83" t="s">
        <v>17</v>
      </c>
      <c r="E83" t="s">
        <v>103</v>
      </c>
      <c r="F83" t="s">
        <v>104</v>
      </c>
      <c r="G83" t="s">
        <v>7</v>
      </c>
    </row>
    <row r="84" spans="1:23" x14ac:dyDescent="0.25">
      <c r="A84" t="s">
        <v>89</v>
      </c>
      <c r="B84" t="s">
        <v>6</v>
      </c>
      <c r="C84" t="s">
        <v>16</v>
      </c>
      <c r="D84" t="s">
        <v>17</v>
      </c>
      <c r="E84" t="s">
        <v>103</v>
      </c>
      <c r="F84" t="s">
        <v>104</v>
      </c>
      <c r="G84" t="s">
        <v>79</v>
      </c>
      <c r="L84" t="s">
        <v>80</v>
      </c>
      <c r="M84">
        <f>IF(AND($G84&lt;&gt;"Service Provided",$G84&lt;&gt;"Price Multiplier",$G84&lt;&gt;"Technology",$G84&lt;&gt;"Competition Type"),IF($G84&lt;&gt;"Service Requested",INDEX([1]Sheet1!$A$2:$Z$614,MATCH(($A84&amp;$C84&amp;$E84&amp;$F84&amp;$G84&amp;$H84&amp;$J84),[1]Sheet1!$Z$2:$Z$614,0),MATCH(M$2,[1]Sheet1!$A$2:$Z$2,0)),INDEX('[2]Service Requested'!$A$2:$Z$182,MATCH(($A84&amp;$C84&amp;$E84&amp;$F84&amp;$G84&amp;$H84&amp;$J84),'[2]Service Requested'!$Z$2:$Z$182,0),MATCH(M$2,'[2]Service Requested'!$A$2:$Z$2,0))),"")</f>
        <v>1950</v>
      </c>
      <c r="N84">
        <f>IF(AND($G84&lt;&gt;"Service Provided",$G84&lt;&gt;"Price Multiplier",$G84&lt;&gt;"Technology",$G84&lt;&gt;"Competition Type"),IF($G84&lt;&gt;"Service Requested",INDEX([1]Sheet1!$A$2:$Z$614,MATCH(($A84&amp;$C84&amp;$E84&amp;$F84&amp;$G84&amp;$H84&amp;$J84),[1]Sheet1!$Z$2:$Z$614,0),MATCH(N$2,[1]Sheet1!$A$2:$Z$2,0)),INDEX('[2]Service Requested'!$A$2:$Z$182,MATCH(($A84&amp;$C84&amp;$E84&amp;$F84&amp;$G84&amp;$H84&amp;$J84),'[2]Service Requested'!$Z$2:$Z$182,0),MATCH(N$2,'[2]Service Requested'!$A$2:$Z$2,0))),"")</f>
        <v>1950</v>
      </c>
      <c r="O84">
        <f>IF(AND($G84&lt;&gt;"Service Provided",$G84&lt;&gt;"Price Multiplier",$G84&lt;&gt;"Technology",$G84&lt;&gt;"Competition Type"),IF($G84&lt;&gt;"Service Requested",INDEX([1]Sheet1!$A$2:$Z$614,MATCH(($A84&amp;$C84&amp;$E84&amp;$F84&amp;$G84&amp;$H84&amp;$J84),[1]Sheet1!$Z$2:$Z$614,0),MATCH(O$2,[1]Sheet1!$A$2:$Z$2,0)),INDEX('[2]Service Requested'!$A$2:$Z$182,MATCH(($A84&amp;$C84&amp;$E84&amp;$F84&amp;$G84&amp;$H84&amp;$J84),'[2]Service Requested'!$Z$2:$Z$182,0),MATCH(O$2,'[2]Service Requested'!$A$2:$Z$2,0))),"")</f>
        <v>1950</v>
      </c>
      <c r="P84">
        <f>IF(AND($G84&lt;&gt;"Service Provided",$G84&lt;&gt;"Price Multiplier",$G84&lt;&gt;"Technology",$G84&lt;&gt;"Competition Type"),IF($G84&lt;&gt;"Service Requested",INDEX([1]Sheet1!$A$2:$Z$614,MATCH(($A84&amp;$C84&amp;$E84&amp;$F84&amp;$G84&amp;$H84&amp;$J84),[1]Sheet1!$Z$2:$Z$614,0),MATCH(P$2,[1]Sheet1!$A$2:$Z$2,0)),INDEX('[2]Service Requested'!$A$2:$Z$182,MATCH(($A84&amp;$C84&amp;$E84&amp;$F84&amp;$G84&amp;$H84&amp;$J84),'[2]Service Requested'!$Z$2:$Z$182,0),MATCH(P$2,'[2]Service Requested'!$A$2:$Z$2,0))),"")</f>
        <v>1950</v>
      </c>
      <c r="Q84">
        <f>IF(AND($G84&lt;&gt;"Service Provided",$G84&lt;&gt;"Price Multiplier",$G84&lt;&gt;"Technology",$G84&lt;&gt;"Competition Type"),IF($G84&lt;&gt;"Service Requested",INDEX([1]Sheet1!$A$2:$Z$614,MATCH(($A84&amp;$C84&amp;$E84&amp;$F84&amp;$G84&amp;$H84&amp;$J84),[1]Sheet1!$Z$2:$Z$614,0),MATCH(Q$2,[1]Sheet1!$A$2:$Z$2,0)),INDEX('[2]Service Requested'!$A$2:$Z$182,MATCH(($A84&amp;$C84&amp;$E84&amp;$F84&amp;$G84&amp;$H84&amp;$J84),'[2]Service Requested'!$Z$2:$Z$182,0),MATCH(Q$2,'[2]Service Requested'!$A$2:$Z$2,0))),"")</f>
        <v>1950</v>
      </c>
      <c r="R84">
        <f>IF(AND($G84&lt;&gt;"Service Provided",$G84&lt;&gt;"Price Multiplier",$G84&lt;&gt;"Technology",$G84&lt;&gt;"Competition Type"),IF($G84&lt;&gt;"Service Requested",INDEX([1]Sheet1!$A$2:$Z$614,MATCH(($A84&amp;$C84&amp;$E84&amp;$F84&amp;$G84&amp;$H84&amp;$J84),[1]Sheet1!$Z$2:$Z$614,0),MATCH(R$2,[1]Sheet1!$A$2:$Z$2,0)),INDEX('[2]Service Requested'!$A$2:$Z$182,MATCH(($A84&amp;$C84&amp;$E84&amp;$F84&amp;$G84&amp;$H84&amp;$J84),'[2]Service Requested'!$Z$2:$Z$182,0),MATCH(R$2,'[2]Service Requested'!$A$2:$Z$2,0))),"")</f>
        <v>1950</v>
      </c>
      <c r="S84">
        <f>IF(AND($G84&lt;&gt;"Service Provided",$G84&lt;&gt;"Price Multiplier",$G84&lt;&gt;"Technology",$G84&lt;&gt;"Competition Type"),IF($G84&lt;&gt;"Service Requested",INDEX([1]Sheet1!$A$2:$Z$614,MATCH(($A84&amp;$C84&amp;$E84&amp;$F84&amp;$G84&amp;$H84&amp;$J84),[1]Sheet1!$Z$2:$Z$614,0),MATCH(S$2,[1]Sheet1!$A$2:$Z$2,0)),INDEX('[2]Service Requested'!$A$2:$Z$182,MATCH(($A84&amp;$C84&amp;$E84&amp;$F84&amp;$G84&amp;$H84&amp;$J84),'[2]Service Requested'!$Z$2:$Z$182,0),MATCH(S$2,'[2]Service Requested'!$A$2:$Z$2,0))),"")</f>
        <v>1950</v>
      </c>
      <c r="T84">
        <f>IF(AND($G84&lt;&gt;"Service Provided",$G84&lt;&gt;"Price Multiplier",$G84&lt;&gt;"Technology",$G84&lt;&gt;"Competition Type"),IF($G84&lt;&gt;"Service Requested",INDEX([1]Sheet1!$A$2:$Z$614,MATCH(($A84&amp;$C84&amp;$E84&amp;$F84&amp;$G84&amp;$H84&amp;$J84),[1]Sheet1!$Z$2:$Z$614,0),MATCH(T$2,[1]Sheet1!$A$2:$Z$2,0)),INDEX('[2]Service Requested'!$A$2:$Z$182,MATCH(($A84&amp;$C84&amp;$E84&amp;$F84&amp;$G84&amp;$H84&amp;$J84),'[2]Service Requested'!$Z$2:$Z$182,0),MATCH(T$2,'[2]Service Requested'!$A$2:$Z$2,0))),"")</f>
        <v>1950</v>
      </c>
      <c r="U84">
        <f>IF(AND($G84&lt;&gt;"Service Provided",$G84&lt;&gt;"Price Multiplier",$G84&lt;&gt;"Technology",$G84&lt;&gt;"Competition Type"),IF($G84&lt;&gt;"Service Requested",INDEX([1]Sheet1!$A$2:$Z$614,MATCH(($A84&amp;$C84&amp;$E84&amp;$F84&amp;$G84&amp;$H84&amp;$J84),[1]Sheet1!$Z$2:$Z$614,0),MATCH(U$2,[1]Sheet1!$A$2:$Z$2,0)),INDEX('[2]Service Requested'!$A$2:$Z$182,MATCH(($A84&amp;$C84&amp;$E84&amp;$F84&amp;$G84&amp;$H84&amp;$J84),'[2]Service Requested'!$Z$2:$Z$182,0),MATCH(U$2,'[2]Service Requested'!$A$2:$Z$2,0))),"")</f>
        <v>1950</v>
      </c>
      <c r="V84">
        <f>IF(AND($G84&lt;&gt;"Service Provided",$G84&lt;&gt;"Price Multiplier",$G84&lt;&gt;"Technology",$G84&lt;&gt;"Competition Type"),IF($G84&lt;&gt;"Service Requested",INDEX([1]Sheet1!$A$2:$Z$614,MATCH(($A84&amp;$C84&amp;$E84&amp;$F84&amp;$G84&amp;$H84&amp;$J84),[1]Sheet1!$Z$2:$Z$614,0),MATCH(V$2,[1]Sheet1!$A$2:$Z$2,0)),INDEX('[2]Service Requested'!$A$2:$Z$182,MATCH(($A84&amp;$C84&amp;$E84&amp;$F84&amp;$G84&amp;$H84&amp;$J84),'[2]Service Requested'!$Z$2:$Z$182,0),MATCH(V$2,'[2]Service Requested'!$A$2:$Z$2,0))),"")</f>
        <v>1950</v>
      </c>
      <c r="W84">
        <f>IF(AND($G84&lt;&gt;"Service Provided",$G84&lt;&gt;"Price Multiplier",$G84&lt;&gt;"Technology",$G84&lt;&gt;"Competition Type"),IF($G84&lt;&gt;"Service Requested",INDEX([1]Sheet1!$A$2:$Z$614,MATCH(($A84&amp;$C84&amp;$E84&amp;$F84&amp;$G84&amp;$H84&amp;$J84),[1]Sheet1!$Z$2:$Z$614,0),MATCH(W$2,[1]Sheet1!$A$2:$Z$2,0)),INDEX('[2]Service Requested'!$A$2:$Z$182,MATCH(($A84&amp;$C84&amp;$E84&amp;$F84&amp;$G84&amp;$H84&amp;$J84),'[2]Service Requested'!$Z$2:$Z$182,0),MATCH(W$2,'[2]Service Requested'!$A$2:$Z$2,0))),"")</f>
        <v>1950</v>
      </c>
    </row>
    <row r="85" spans="1:23" x14ac:dyDescent="0.25">
      <c r="A85" t="s">
        <v>89</v>
      </c>
      <c r="B85" t="s">
        <v>6</v>
      </c>
      <c r="C85" t="s">
        <v>16</v>
      </c>
      <c r="D85" t="s">
        <v>17</v>
      </c>
      <c r="E85" t="s">
        <v>103</v>
      </c>
      <c r="F85" t="s">
        <v>104</v>
      </c>
      <c r="G85" t="s">
        <v>81</v>
      </c>
      <c r="L85" t="s">
        <v>80</v>
      </c>
      <c r="M85">
        <f>IF(AND($G85&lt;&gt;"Service Provided",$G85&lt;&gt;"Price Multiplier",$G85&lt;&gt;"Technology",$G85&lt;&gt;"Competition Type"),IF($G85&lt;&gt;"Service Requested",INDEX([1]Sheet1!$A$2:$Z$614,MATCH(($A85&amp;$C85&amp;$E85&amp;$F85&amp;$G85&amp;$H85&amp;$J85),[1]Sheet1!$Z$2:$Z$614,0),MATCH(M$2,[1]Sheet1!$A$2:$Z$2,0)),INDEX('[2]Service Requested'!$A$2:$Z$182,MATCH(($A85&amp;$C85&amp;$E85&amp;$F85&amp;$G85&amp;$H85&amp;$J85),'[2]Service Requested'!$Z$2:$Z$182,0),MATCH(M$2,'[2]Service Requested'!$A$2:$Z$2,0))),"")</f>
        <v>2101</v>
      </c>
      <c r="N85">
        <f>IF(AND($G85&lt;&gt;"Service Provided",$G85&lt;&gt;"Price Multiplier",$G85&lt;&gt;"Technology",$G85&lt;&gt;"Competition Type"),IF($G85&lt;&gt;"Service Requested",INDEX([1]Sheet1!$A$2:$Z$614,MATCH(($A85&amp;$C85&amp;$E85&amp;$F85&amp;$G85&amp;$H85&amp;$J85),[1]Sheet1!$Z$2:$Z$614,0),MATCH(N$2,[1]Sheet1!$A$2:$Z$2,0)),INDEX('[2]Service Requested'!$A$2:$Z$182,MATCH(($A85&amp;$C85&amp;$E85&amp;$F85&amp;$G85&amp;$H85&amp;$J85),'[2]Service Requested'!$Z$2:$Z$182,0),MATCH(N$2,'[2]Service Requested'!$A$2:$Z$2,0))),"")</f>
        <v>2101</v>
      </c>
      <c r="O85">
        <f>IF(AND($G85&lt;&gt;"Service Provided",$G85&lt;&gt;"Price Multiplier",$G85&lt;&gt;"Technology",$G85&lt;&gt;"Competition Type"),IF($G85&lt;&gt;"Service Requested",INDEX([1]Sheet1!$A$2:$Z$614,MATCH(($A85&amp;$C85&amp;$E85&amp;$F85&amp;$G85&amp;$H85&amp;$J85),[1]Sheet1!$Z$2:$Z$614,0),MATCH(O$2,[1]Sheet1!$A$2:$Z$2,0)),INDEX('[2]Service Requested'!$A$2:$Z$182,MATCH(($A85&amp;$C85&amp;$E85&amp;$F85&amp;$G85&amp;$H85&amp;$J85),'[2]Service Requested'!$Z$2:$Z$182,0),MATCH(O$2,'[2]Service Requested'!$A$2:$Z$2,0))),"")</f>
        <v>2101</v>
      </c>
      <c r="P85">
        <f>IF(AND($G85&lt;&gt;"Service Provided",$G85&lt;&gt;"Price Multiplier",$G85&lt;&gt;"Technology",$G85&lt;&gt;"Competition Type"),IF($G85&lt;&gt;"Service Requested",INDEX([1]Sheet1!$A$2:$Z$614,MATCH(($A85&amp;$C85&amp;$E85&amp;$F85&amp;$G85&amp;$H85&amp;$J85),[1]Sheet1!$Z$2:$Z$614,0),MATCH(P$2,[1]Sheet1!$A$2:$Z$2,0)),INDEX('[2]Service Requested'!$A$2:$Z$182,MATCH(($A85&amp;$C85&amp;$E85&amp;$F85&amp;$G85&amp;$H85&amp;$J85),'[2]Service Requested'!$Z$2:$Z$182,0),MATCH(P$2,'[2]Service Requested'!$A$2:$Z$2,0))),"")</f>
        <v>2101</v>
      </c>
      <c r="Q85">
        <f>IF(AND($G85&lt;&gt;"Service Provided",$G85&lt;&gt;"Price Multiplier",$G85&lt;&gt;"Technology",$G85&lt;&gt;"Competition Type"),IF($G85&lt;&gt;"Service Requested",INDEX([1]Sheet1!$A$2:$Z$614,MATCH(($A85&amp;$C85&amp;$E85&amp;$F85&amp;$G85&amp;$H85&amp;$J85),[1]Sheet1!$Z$2:$Z$614,0),MATCH(Q$2,[1]Sheet1!$A$2:$Z$2,0)),INDEX('[2]Service Requested'!$A$2:$Z$182,MATCH(($A85&amp;$C85&amp;$E85&amp;$F85&amp;$G85&amp;$H85&amp;$J85),'[2]Service Requested'!$Z$2:$Z$182,0),MATCH(Q$2,'[2]Service Requested'!$A$2:$Z$2,0))),"")</f>
        <v>2101</v>
      </c>
      <c r="R85">
        <f>IF(AND($G85&lt;&gt;"Service Provided",$G85&lt;&gt;"Price Multiplier",$G85&lt;&gt;"Technology",$G85&lt;&gt;"Competition Type"),IF($G85&lt;&gt;"Service Requested",INDEX([1]Sheet1!$A$2:$Z$614,MATCH(($A85&amp;$C85&amp;$E85&amp;$F85&amp;$G85&amp;$H85&amp;$J85),[1]Sheet1!$Z$2:$Z$614,0),MATCH(R$2,[1]Sheet1!$A$2:$Z$2,0)),INDEX('[2]Service Requested'!$A$2:$Z$182,MATCH(($A85&amp;$C85&amp;$E85&amp;$F85&amp;$G85&amp;$H85&amp;$J85),'[2]Service Requested'!$Z$2:$Z$182,0),MATCH(R$2,'[2]Service Requested'!$A$2:$Z$2,0))),"")</f>
        <v>2101</v>
      </c>
      <c r="S85">
        <f>IF(AND($G85&lt;&gt;"Service Provided",$G85&lt;&gt;"Price Multiplier",$G85&lt;&gt;"Technology",$G85&lt;&gt;"Competition Type"),IF($G85&lt;&gt;"Service Requested",INDEX([1]Sheet1!$A$2:$Z$614,MATCH(($A85&amp;$C85&amp;$E85&amp;$F85&amp;$G85&amp;$H85&amp;$J85),[1]Sheet1!$Z$2:$Z$614,0),MATCH(S$2,[1]Sheet1!$A$2:$Z$2,0)),INDEX('[2]Service Requested'!$A$2:$Z$182,MATCH(($A85&amp;$C85&amp;$E85&amp;$F85&amp;$G85&amp;$H85&amp;$J85),'[2]Service Requested'!$Z$2:$Z$182,0),MATCH(S$2,'[2]Service Requested'!$A$2:$Z$2,0))),"")</f>
        <v>2101</v>
      </c>
      <c r="T85">
        <f>IF(AND($G85&lt;&gt;"Service Provided",$G85&lt;&gt;"Price Multiplier",$G85&lt;&gt;"Technology",$G85&lt;&gt;"Competition Type"),IF($G85&lt;&gt;"Service Requested",INDEX([1]Sheet1!$A$2:$Z$614,MATCH(($A85&amp;$C85&amp;$E85&amp;$F85&amp;$G85&amp;$H85&amp;$J85),[1]Sheet1!$Z$2:$Z$614,0),MATCH(T$2,[1]Sheet1!$A$2:$Z$2,0)),INDEX('[2]Service Requested'!$A$2:$Z$182,MATCH(($A85&amp;$C85&amp;$E85&amp;$F85&amp;$G85&amp;$H85&amp;$J85),'[2]Service Requested'!$Z$2:$Z$182,0),MATCH(T$2,'[2]Service Requested'!$A$2:$Z$2,0))),"")</f>
        <v>2101</v>
      </c>
      <c r="U85">
        <f>IF(AND($G85&lt;&gt;"Service Provided",$G85&lt;&gt;"Price Multiplier",$G85&lt;&gt;"Technology",$G85&lt;&gt;"Competition Type"),IF($G85&lt;&gt;"Service Requested",INDEX([1]Sheet1!$A$2:$Z$614,MATCH(($A85&amp;$C85&amp;$E85&amp;$F85&amp;$G85&amp;$H85&amp;$J85),[1]Sheet1!$Z$2:$Z$614,0),MATCH(U$2,[1]Sheet1!$A$2:$Z$2,0)),INDEX('[2]Service Requested'!$A$2:$Z$182,MATCH(($A85&amp;$C85&amp;$E85&amp;$F85&amp;$G85&amp;$H85&amp;$J85),'[2]Service Requested'!$Z$2:$Z$182,0),MATCH(U$2,'[2]Service Requested'!$A$2:$Z$2,0))),"")</f>
        <v>2101</v>
      </c>
      <c r="V85">
        <f>IF(AND($G85&lt;&gt;"Service Provided",$G85&lt;&gt;"Price Multiplier",$G85&lt;&gt;"Technology",$G85&lt;&gt;"Competition Type"),IF($G85&lt;&gt;"Service Requested",INDEX([1]Sheet1!$A$2:$Z$614,MATCH(($A85&amp;$C85&amp;$E85&amp;$F85&amp;$G85&amp;$H85&amp;$J85),[1]Sheet1!$Z$2:$Z$614,0),MATCH(V$2,[1]Sheet1!$A$2:$Z$2,0)),INDEX('[2]Service Requested'!$A$2:$Z$182,MATCH(($A85&amp;$C85&amp;$E85&amp;$F85&amp;$G85&amp;$H85&amp;$J85),'[2]Service Requested'!$Z$2:$Z$182,0),MATCH(V$2,'[2]Service Requested'!$A$2:$Z$2,0))),"")</f>
        <v>2101</v>
      </c>
      <c r="W85">
        <f>IF(AND($G85&lt;&gt;"Service Provided",$G85&lt;&gt;"Price Multiplier",$G85&lt;&gt;"Technology",$G85&lt;&gt;"Competition Type"),IF($G85&lt;&gt;"Service Requested",INDEX([1]Sheet1!$A$2:$Z$614,MATCH(($A85&amp;$C85&amp;$E85&amp;$F85&amp;$G85&amp;$H85&amp;$J85),[1]Sheet1!$Z$2:$Z$614,0),MATCH(W$2,[1]Sheet1!$A$2:$Z$2,0)),INDEX('[2]Service Requested'!$A$2:$Z$182,MATCH(($A85&amp;$C85&amp;$E85&amp;$F85&amp;$G85&amp;$H85&amp;$J85),'[2]Service Requested'!$Z$2:$Z$182,0),MATCH(W$2,'[2]Service Requested'!$A$2:$Z$2,0))),"")</f>
        <v>2101</v>
      </c>
    </row>
    <row r="86" spans="1:23" x14ac:dyDescent="0.25">
      <c r="A86" t="s">
        <v>89</v>
      </c>
      <c r="B86" t="s">
        <v>6</v>
      </c>
      <c r="C86" t="s">
        <v>16</v>
      </c>
      <c r="D86" t="s">
        <v>17</v>
      </c>
      <c r="E86" t="s">
        <v>103</v>
      </c>
      <c r="F86" t="s">
        <v>104</v>
      </c>
      <c r="G86" t="s">
        <v>82</v>
      </c>
      <c r="L86" t="s">
        <v>83</v>
      </c>
      <c r="M86">
        <f>IF(AND($G86&lt;&gt;"Service Provided",$G86&lt;&gt;"Price Multiplier",$G86&lt;&gt;"Technology",$G86&lt;&gt;"Competition Type"),IF($G86&lt;&gt;"Service Requested",INDEX([1]Sheet1!$A$2:$Z$614,MATCH(($A86&amp;$C86&amp;$E86&amp;$F86&amp;$G86&amp;$H86&amp;$J86),[1]Sheet1!$Z$2:$Z$614,0),MATCH(M$2,[1]Sheet1!$A$2:$Z$2,0)),INDEX('[2]Service Requested'!$A$2:$Z$182,MATCH(($A86&amp;$C86&amp;$E86&amp;$F86&amp;$G86&amp;$H86&amp;$J86),'[2]Service Requested'!$Z$2:$Z$182,0),MATCH(M$2,'[2]Service Requested'!$A$2:$Z$2,0))),"")</f>
        <v>5</v>
      </c>
      <c r="N86">
        <f>IF(AND($G86&lt;&gt;"Service Provided",$G86&lt;&gt;"Price Multiplier",$G86&lt;&gt;"Technology",$G86&lt;&gt;"Competition Type"),IF($G86&lt;&gt;"Service Requested",INDEX([1]Sheet1!$A$2:$Z$614,MATCH(($A86&amp;$C86&amp;$E86&amp;$F86&amp;$G86&amp;$H86&amp;$J86),[1]Sheet1!$Z$2:$Z$614,0),MATCH(N$2,[1]Sheet1!$A$2:$Z$2,0)),INDEX('[2]Service Requested'!$A$2:$Z$182,MATCH(($A86&amp;$C86&amp;$E86&amp;$F86&amp;$G86&amp;$H86&amp;$J86),'[2]Service Requested'!$Z$2:$Z$182,0),MATCH(N$2,'[2]Service Requested'!$A$2:$Z$2,0))),"")</f>
        <v>5</v>
      </c>
      <c r="O86">
        <f>IF(AND($G86&lt;&gt;"Service Provided",$G86&lt;&gt;"Price Multiplier",$G86&lt;&gt;"Technology",$G86&lt;&gt;"Competition Type"),IF($G86&lt;&gt;"Service Requested",INDEX([1]Sheet1!$A$2:$Z$614,MATCH(($A86&amp;$C86&amp;$E86&amp;$F86&amp;$G86&amp;$H86&amp;$J86),[1]Sheet1!$Z$2:$Z$614,0),MATCH(O$2,[1]Sheet1!$A$2:$Z$2,0)),INDEX('[2]Service Requested'!$A$2:$Z$182,MATCH(($A86&amp;$C86&amp;$E86&amp;$F86&amp;$G86&amp;$H86&amp;$J86),'[2]Service Requested'!$Z$2:$Z$182,0),MATCH(O$2,'[2]Service Requested'!$A$2:$Z$2,0))),"")</f>
        <v>5</v>
      </c>
      <c r="P86">
        <f>IF(AND($G86&lt;&gt;"Service Provided",$G86&lt;&gt;"Price Multiplier",$G86&lt;&gt;"Technology",$G86&lt;&gt;"Competition Type"),IF($G86&lt;&gt;"Service Requested",INDEX([1]Sheet1!$A$2:$Z$614,MATCH(($A86&amp;$C86&amp;$E86&amp;$F86&amp;$G86&amp;$H86&amp;$J86),[1]Sheet1!$Z$2:$Z$614,0),MATCH(P$2,[1]Sheet1!$A$2:$Z$2,0)),INDEX('[2]Service Requested'!$A$2:$Z$182,MATCH(($A86&amp;$C86&amp;$E86&amp;$F86&amp;$G86&amp;$H86&amp;$J86),'[2]Service Requested'!$Z$2:$Z$182,0),MATCH(P$2,'[2]Service Requested'!$A$2:$Z$2,0))),"")</f>
        <v>5</v>
      </c>
      <c r="Q86">
        <f>IF(AND($G86&lt;&gt;"Service Provided",$G86&lt;&gt;"Price Multiplier",$G86&lt;&gt;"Technology",$G86&lt;&gt;"Competition Type"),IF($G86&lt;&gt;"Service Requested",INDEX([1]Sheet1!$A$2:$Z$614,MATCH(($A86&amp;$C86&amp;$E86&amp;$F86&amp;$G86&amp;$H86&amp;$J86),[1]Sheet1!$Z$2:$Z$614,0),MATCH(Q$2,[1]Sheet1!$A$2:$Z$2,0)),INDEX('[2]Service Requested'!$A$2:$Z$182,MATCH(($A86&amp;$C86&amp;$E86&amp;$F86&amp;$G86&amp;$H86&amp;$J86),'[2]Service Requested'!$Z$2:$Z$182,0),MATCH(Q$2,'[2]Service Requested'!$A$2:$Z$2,0))),"")</f>
        <v>5</v>
      </c>
      <c r="R86">
        <f>IF(AND($G86&lt;&gt;"Service Provided",$G86&lt;&gt;"Price Multiplier",$G86&lt;&gt;"Technology",$G86&lt;&gt;"Competition Type"),IF($G86&lt;&gt;"Service Requested",INDEX([1]Sheet1!$A$2:$Z$614,MATCH(($A86&amp;$C86&amp;$E86&amp;$F86&amp;$G86&amp;$H86&amp;$J86),[1]Sheet1!$Z$2:$Z$614,0),MATCH(R$2,[1]Sheet1!$A$2:$Z$2,0)),INDEX('[2]Service Requested'!$A$2:$Z$182,MATCH(($A86&amp;$C86&amp;$E86&amp;$F86&amp;$G86&amp;$H86&amp;$J86),'[2]Service Requested'!$Z$2:$Z$182,0),MATCH(R$2,'[2]Service Requested'!$A$2:$Z$2,0))),"")</f>
        <v>5</v>
      </c>
      <c r="S86">
        <f>IF(AND($G86&lt;&gt;"Service Provided",$G86&lt;&gt;"Price Multiplier",$G86&lt;&gt;"Technology",$G86&lt;&gt;"Competition Type"),IF($G86&lt;&gt;"Service Requested",INDEX([1]Sheet1!$A$2:$Z$614,MATCH(($A86&amp;$C86&amp;$E86&amp;$F86&amp;$G86&amp;$H86&amp;$J86),[1]Sheet1!$Z$2:$Z$614,0),MATCH(S$2,[1]Sheet1!$A$2:$Z$2,0)),INDEX('[2]Service Requested'!$A$2:$Z$182,MATCH(($A86&amp;$C86&amp;$E86&amp;$F86&amp;$G86&amp;$H86&amp;$J86),'[2]Service Requested'!$Z$2:$Z$182,0),MATCH(S$2,'[2]Service Requested'!$A$2:$Z$2,0))),"")</f>
        <v>5</v>
      </c>
      <c r="T86">
        <f>IF(AND($G86&lt;&gt;"Service Provided",$G86&lt;&gt;"Price Multiplier",$G86&lt;&gt;"Technology",$G86&lt;&gt;"Competition Type"),IF($G86&lt;&gt;"Service Requested",INDEX([1]Sheet1!$A$2:$Z$614,MATCH(($A86&amp;$C86&amp;$E86&amp;$F86&amp;$G86&amp;$H86&amp;$J86),[1]Sheet1!$Z$2:$Z$614,0),MATCH(T$2,[1]Sheet1!$A$2:$Z$2,0)),INDEX('[2]Service Requested'!$A$2:$Z$182,MATCH(($A86&amp;$C86&amp;$E86&amp;$F86&amp;$G86&amp;$H86&amp;$J86),'[2]Service Requested'!$Z$2:$Z$182,0),MATCH(T$2,'[2]Service Requested'!$A$2:$Z$2,0))),"")</f>
        <v>5</v>
      </c>
      <c r="U86">
        <f>IF(AND($G86&lt;&gt;"Service Provided",$G86&lt;&gt;"Price Multiplier",$G86&lt;&gt;"Technology",$G86&lt;&gt;"Competition Type"),IF($G86&lt;&gt;"Service Requested",INDEX([1]Sheet1!$A$2:$Z$614,MATCH(($A86&amp;$C86&amp;$E86&amp;$F86&amp;$G86&amp;$H86&amp;$J86),[1]Sheet1!$Z$2:$Z$614,0),MATCH(U$2,[1]Sheet1!$A$2:$Z$2,0)),INDEX('[2]Service Requested'!$A$2:$Z$182,MATCH(($A86&amp;$C86&amp;$E86&amp;$F86&amp;$G86&amp;$H86&amp;$J86),'[2]Service Requested'!$Z$2:$Z$182,0),MATCH(U$2,'[2]Service Requested'!$A$2:$Z$2,0))),"")</f>
        <v>5</v>
      </c>
      <c r="V86">
        <f>IF(AND($G86&lt;&gt;"Service Provided",$G86&lt;&gt;"Price Multiplier",$G86&lt;&gt;"Technology",$G86&lt;&gt;"Competition Type"),IF($G86&lt;&gt;"Service Requested",INDEX([1]Sheet1!$A$2:$Z$614,MATCH(($A86&amp;$C86&amp;$E86&amp;$F86&amp;$G86&amp;$H86&amp;$J86),[1]Sheet1!$Z$2:$Z$614,0),MATCH(V$2,[1]Sheet1!$A$2:$Z$2,0)),INDEX('[2]Service Requested'!$A$2:$Z$182,MATCH(($A86&amp;$C86&amp;$E86&amp;$F86&amp;$G86&amp;$H86&amp;$J86),'[2]Service Requested'!$Z$2:$Z$182,0),MATCH(V$2,'[2]Service Requested'!$A$2:$Z$2,0))),"")</f>
        <v>5</v>
      </c>
      <c r="W86">
        <f>IF(AND($G86&lt;&gt;"Service Provided",$G86&lt;&gt;"Price Multiplier",$G86&lt;&gt;"Technology",$G86&lt;&gt;"Competition Type"),IF($G86&lt;&gt;"Service Requested",INDEX([1]Sheet1!$A$2:$Z$614,MATCH(($A86&amp;$C86&amp;$E86&amp;$F86&amp;$G86&amp;$H86&amp;$J86),[1]Sheet1!$Z$2:$Z$614,0),MATCH(W$2,[1]Sheet1!$A$2:$Z$2,0)),INDEX('[2]Service Requested'!$A$2:$Z$182,MATCH(($A86&amp;$C86&amp;$E86&amp;$F86&amp;$G86&amp;$H86&amp;$J86),'[2]Service Requested'!$Z$2:$Z$182,0),MATCH(W$2,'[2]Service Requested'!$A$2:$Z$2,0))),"")</f>
        <v>5</v>
      </c>
    </row>
    <row r="87" spans="1:23" x14ac:dyDescent="0.25">
      <c r="A87" t="s">
        <v>89</v>
      </c>
      <c r="B87" t="s">
        <v>6</v>
      </c>
      <c r="C87" t="s">
        <v>16</v>
      </c>
      <c r="D87" t="s">
        <v>17</v>
      </c>
      <c r="E87" t="s">
        <v>103</v>
      </c>
      <c r="F87" t="s">
        <v>104</v>
      </c>
      <c r="G87" t="s">
        <v>84</v>
      </c>
      <c r="L87" t="s">
        <v>85</v>
      </c>
      <c r="M87">
        <f>IF(AND($G87&lt;&gt;"Service Provided",$G87&lt;&gt;"Price Multiplier",$G87&lt;&gt;"Technology",$G87&lt;&gt;"Competition Type"),IF($G87&lt;&gt;"Service Requested",INDEX([1]Sheet1!$A$2:$Z$614,MATCH(($A87&amp;$C87&amp;$E87&amp;$F87&amp;$G87&amp;$H87&amp;$J87),[1]Sheet1!$Z$2:$Z$614,0),MATCH(M$2,[1]Sheet1!$A$2:$Z$2,0)),INDEX('[2]Service Requested'!$A$2:$Z$182,MATCH(($A87&amp;$C87&amp;$E87&amp;$F87&amp;$G87&amp;$H87&amp;$J87),'[2]Service Requested'!$Z$2:$Z$182,0),MATCH(M$2,'[2]Service Requested'!$A$2:$Z$2,0))),"")</f>
        <v>1</v>
      </c>
    </row>
    <row r="88" spans="1:23" x14ac:dyDescent="0.25">
      <c r="A88" t="s">
        <v>89</v>
      </c>
      <c r="B88" t="s">
        <v>6</v>
      </c>
      <c r="C88" t="s">
        <v>16</v>
      </c>
      <c r="D88" t="s">
        <v>17</v>
      </c>
      <c r="E88" t="s">
        <v>103</v>
      </c>
      <c r="F88" t="s">
        <v>104</v>
      </c>
      <c r="G88" t="s">
        <v>86</v>
      </c>
      <c r="L88" t="s">
        <v>21</v>
      </c>
      <c r="M88">
        <f>IF(AND($G88&lt;&gt;"Service Provided",$G88&lt;&gt;"Price Multiplier",$G88&lt;&gt;"Technology",$G88&lt;&gt;"Competition Type"),IF($G88&lt;&gt;"Service Requested",INDEX([1]Sheet1!$A$2:$Z$614,MATCH(($A88&amp;$C88&amp;$E88&amp;$F88&amp;$G88&amp;$H88&amp;$J88),[1]Sheet1!$Z$2:$Z$614,0),MATCH(M$2,[1]Sheet1!$A$2:$Z$2,0)),INDEX('[2]Service Requested'!$A$2:$Z$182,MATCH(($A88&amp;$C88&amp;$E88&amp;$F88&amp;$G88&amp;$H88&amp;$J88),'[2]Service Requested'!$Z$2:$Z$182,0),MATCH(M$2,'[2]Service Requested'!$A$2:$Z$2,0))),"")</f>
        <v>1</v>
      </c>
      <c r="N88">
        <f>IF(AND($G88&lt;&gt;"Service Provided",$G88&lt;&gt;"Price Multiplier",$G88&lt;&gt;"Technology",$G88&lt;&gt;"Competition Type"),IF($G88&lt;&gt;"Service Requested",INDEX([1]Sheet1!$A$2:$Z$614,MATCH(($A88&amp;$C88&amp;$E88&amp;$F88&amp;$G88&amp;$H88&amp;$J88),[1]Sheet1!$Z$2:$Z$614,0),MATCH(N$2,[1]Sheet1!$A$2:$Z$2,0)),INDEX('[2]Service Requested'!$A$2:$Z$182,MATCH(($A88&amp;$C88&amp;$E88&amp;$F88&amp;$G88&amp;$H88&amp;$J88),'[2]Service Requested'!$Z$2:$Z$182,0),MATCH(N$2,'[2]Service Requested'!$A$2:$Z$2,0))),"")</f>
        <v>1</v>
      </c>
      <c r="O88">
        <f>IF(AND($G88&lt;&gt;"Service Provided",$G88&lt;&gt;"Price Multiplier",$G88&lt;&gt;"Technology",$G88&lt;&gt;"Competition Type"),IF($G88&lt;&gt;"Service Requested",INDEX([1]Sheet1!$A$2:$Z$614,MATCH(($A88&amp;$C88&amp;$E88&amp;$F88&amp;$G88&amp;$H88&amp;$J88),[1]Sheet1!$Z$2:$Z$614,0),MATCH(O$2,[1]Sheet1!$A$2:$Z$2,0)),INDEX('[2]Service Requested'!$A$2:$Z$182,MATCH(($A88&amp;$C88&amp;$E88&amp;$F88&amp;$G88&amp;$H88&amp;$J88),'[2]Service Requested'!$Z$2:$Z$182,0),MATCH(O$2,'[2]Service Requested'!$A$2:$Z$2,0))),"")</f>
        <v>1</v>
      </c>
      <c r="P88">
        <f>IF(AND($G88&lt;&gt;"Service Provided",$G88&lt;&gt;"Price Multiplier",$G88&lt;&gt;"Technology",$G88&lt;&gt;"Competition Type"),IF($G88&lt;&gt;"Service Requested",INDEX([1]Sheet1!$A$2:$Z$614,MATCH(($A88&amp;$C88&amp;$E88&amp;$F88&amp;$G88&amp;$H88&amp;$J88),[1]Sheet1!$Z$2:$Z$614,0),MATCH(P$2,[1]Sheet1!$A$2:$Z$2,0)),INDEX('[2]Service Requested'!$A$2:$Z$182,MATCH(($A88&amp;$C88&amp;$E88&amp;$F88&amp;$G88&amp;$H88&amp;$J88),'[2]Service Requested'!$Z$2:$Z$182,0),MATCH(P$2,'[2]Service Requested'!$A$2:$Z$2,0))),"")</f>
        <v>1</v>
      </c>
      <c r="Q88">
        <f>IF(AND($G88&lt;&gt;"Service Provided",$G88&lt;&gt;"Price Multiplier",$G88&lt;&gt;"Technology",$G88&lt;&gt;"Competition Type"),IF($G88&lt;&gt;"Service Requested",INDEX([1]Sheet1!$A$2:$Z$614,MATCH(($A88&amp;$C88&amp;$E88&amp;$F88&amp;$G88&amp;$H88&amp;$J88),[1]Sheet1!$Z$2:$Z$614,0),MATCH(Q$2,[1]Sheet1!$A$2:$Z$2,0)),INDEX('[2]Service Requested'!$A$2:$Z$182,MATCH(($A88&amp;$C88&amp;$E88&amp;$F88&amp;$G88&amp;$H88&amp;$J88),'[2]Service Requested'!$Z$2:$Z$182,0),MATCH(Q$2,'[2]Service Requested'!$A$2:$Z$2,0))),"")</f>
        <v>1</v>
      </c>
      <c r="R88">
        <f>IF(AND($G88&lt;&gt;"Service Provided",$G88&lt;&gt;"Price Multiplier",$G88&lt;&gt;"Technology",$G88&lt;&gt;"Competition Type"),IF($G88&lt;&gt;"Service Requested",INDEX([1]Sheet1!$A$2:$Z$614,MATCH(($A88&amp;$C88&amp;$E88&amp;$F88&amp;$G88&amp;$H88&amp;$J88),[1]Sheet1!$Z$2:$Z$614,0),MATCH(R$2,[1]Sheet1!$A$2:$Z$2,0)),INDEX('[2]Service Requested'!$A$2:$Z$182,MATCH(($A88&amp;$C88&amp;$E88&amp;$F88&amp;$G88&amp;$H88&amp;$J88),'[2]Service Requested'!$Z$2:$Z$182,0),MATCH(R$2,'[2]Service Requested'!$A$2:$Z$2,0))),"")</f>
        <v>1</v>
      </c>
      <c r="S88">
        <f>IF(AND($G88&lt;&gt;"Service Provided",$G88&lt;&gt;"Price Multiplier",$G88&lt;&gt;"Technology",$G88&lt;&gt;"Competition Type"),IF($G88&lt;&gt;"Service Requested",INDEX([1]Sheet1!$A$2:$Z$614,MATCH(($A88&amp;$C88&amp;$E88&amp;$F88&amp;$G88&amp;$H88&amp;$J88),[1]Sheet1!$Z$2:$Z$614,0),MATCH(S$2,[1]Sheet1!$A$2:$Z$2,0)),INDEX('[2]Service Requested'!$A$2:$Z$182,MATCH(($A88&amp;$C88&amp;$E88&amp;$F88&amp;$G88&amp;$H88&amp;$J88),'[2]Service Requested'!$Z$2:$Z$182,0),MATCH(S$2,'[2]Service Requested'!$A$2:$Z$2,0))),"")</f>
        <v>1</v>
      </c>
      <c r="T88">
        <f>IF(AND($G88&lt;&gt;"Service Provided",$G88&lt;&gt;"Price Multiplier",$G88&lt;&gt;"Technology",$G88&lt;&gt;"Competition Type"),IF($G88&lt;&gt;"Service Requested",INDEX([1]Sheet1!$A$2:$Z$614,MATCH(($A88&amp;$C88&amp;$E88&amp;$F88&amp;$G88&amp;$H88&amp;$J88),[1]Sheet1!$Z$2:$Z$614,0),MATCH(T$2,[1]Sheet1!$A$2:$Z$2,0)),INDEX('[2]Service Requested'!$A$2:$Z$182,MATCH(($A88&amp;$C88&amp;$E88&amp;$F88&amp;$G88&amp;$H88&amp;$J88),'[2]Service Requested'!$Z$2:$Z$182,0),MATCH(T$2,'[2]Service Requested'!$A$2:$Z$2,0))),"")</f>
        <v>1</v>
      </c>
      <c r="U88">
        <f>IF(AND($G88&lt;&gt;"Service Provided",$G88&lt;&gt;"Price Multiplier",$G88&lt;&gt;"Technology",$G88&lt;&gt;"Competition Type"),IF($G88&lt;&gt;"Service Requested",INDEX([1]Sheet1!$A$2:$Z$614,MATCH(($A88&amp;$C88&amp;$E88&amp;$F88&amp;$G88&amp;$H88&amp;$J88),[1]Sheet1!$Z$2:$Z$614,0),MATCH(U$2,[1]Sheet1!$A$2:$Z$2,0)),INDEX('[2]Service Requested'!$A$2:$Z$182,MATCH(($A88&amp;$C88&amp;$E88&amp;$F88&amp;$G88&amp;$H88&amp;$J88),'[2]Service Requested'!$Z$2:$Z$182,0),MATCH(U$2,'[2]Service Requested'!$A$2:$Z$2,0))),"")</f>
        <v>1</v>
      </c>
      <c r="V88">
        <f>IF(AND($G88&lt;&gt;"Service Provided",$G88&lt;&gt;"Price Multiplier",$G88&lt;&gt;"Technology",$G88&lt;&gt;"Competition Type"),IF($G88&lt;&gt;"Service Requested",INDEX([1]Sheet1!$A$2:$Z$614,MATCH(($A88&amp;$C88&amp;$E88&amp;$F88&amp;$G88&amp;$H88&amp;$J88),[1]Sheet1!$Z$2:$Z$614,0),MATCH(V$2,[1]Sheet1!$A$2:$Z$2,0)),INDEX('[2]Service Requested'!$A$2:$Z$182,MATCH(($A88&amp;$C88&amp;$E88&amp;$F88&amp;$G88&amp;$H88&amp;$J88),'[2]Service Requested'!$Z$2:$Z$182,0),MATCH(V$2,'[2]Service Requested'!$A$2:$Z$2,0))),"")</f>
        <v>1</v>
      </c>
      <c r="W88">
        <f>IF(AND($G88&lt;&gt;"Service Provided",$G88&lt;&gt;"Price Multiplier",$G88&lt;&gt;"Technology",$G88&lt;&gt;"Competition Type"),IF($G88&lt;&gt;"Service Requested",INDEX([1]Sheet1!$A$2:$Z$614,MATCH(($A88&amp;$C88&amp;$E88&amp;$F88&amp;$G88&amp;$H88&amp;$J88),[1]Sheet1!$Z$2:$Z$614,0),MATCH(W$2,[1]Sheet1!$A$2:$Z$2,0)),INDEX('[2]Service Requested'!$A$2:$Z$182,MATCH(($A88&amp;$C88&amp;$E88&amp;$F88&amp;$G88&amp;$H88&amp;$J88),'[2]Service Requested'!$Z$2:$Z$182,0),MATCH(W$2,'[2]Service Requested'!$A$2:$Z$2,0))),"")</f>
        <v>1</v>
      </c>
    </row>
    <row r="89" spans="1:23" x14ac:dyDescent="0.25">
      <c r="A89" t="s">
        <v>89</v>
      </c>
      <c r="B89" t="s">
        <v>6</v>
      </c>
      <c r="C89" t="s">
        <v>16</v>
      </c>
      <c r="D89" t="s">
        <v>17</v>
      </c>
      <c r="E89" t="s">
        <v>103</v>
      </c>
      <c r="F89" t="s">
        <v>104</v>
      </c>
      <c r="G89" t="s">
        <v>94</v>
      </c>
      <c r="L89" t="s">
        <v>56</v>
      </c>
      <c r="M89">
        <f>IF(AND($G89&lt;&gt;"Service Provided",$G89&lt;&gt;"Price Multiplier",$G89&lt;&gt;"Technology",$G89&lt;&gt;"Competition Type"),IF($G89&lt;&gt;"Service Requested",INDEX([1]Sheet1!$A$2:$Z$614,MATCH(($A89&amp;$C89&amp;$E89&amp;$F89&amp;$G89&amp;$H89&amp;$J89),[1]Sheet1!$Z$2:$Z$614,0),MATCH(M$2,[1]Sheet1!$A$2:$Z$2,0)),INDEX('[2]Service Requested'!$A$2:$Z$182,MATCH(($A89&amp;$C89&amp;$E89&amp;$F89&amp;$G89&amp;$H89&amp;$J89),'[2]Service Requested'!$Z$2:$Z$182,0),MATCH(M$2,'[2]Service Requested'!$A$2:$Z$2,0))),"")</f>
        <v>36.833584468384899</v>
      </c>
      <c r="N89">
        <f>IF(AND($G89&lt;&gt;"Service Provided",$G89&lt;&gt;"Price Multiplier",$G89&lt;&gt;"Technology",$G89&lt;&gt;"Competition Type"),IF($G89&lt;&gt;"Service Requested",INDEX([1]Sheet1!$A$2:$Z$614,MATCH(($A89&amp;$C89&amp;$E89&amp;$F89&amp;$G89&amp;$H89&amp;$J89),[1]Sheet1!$Z$2:$Z$614,0),MATCH(N$2,[1]Sheet1!$A$2:$Z$2,0)),INDEX('[2]Service Requested'!$A$2:$Z$182,MATCH(($A89&amp;$C89&amp;$E89&amp;$F89&amp;$G89&amp;$H89&amp;$J89),'[2]Service Requested'!$Z$2:$Z$182,0),MATCH(N$2,'[2]Service Requested'!$A$2:$Z$2,0))),"")</f>
        <v>36.833584468384899</v>
      </c>
      <c r="O89">
        <f>IF(AND($G89&lt;&gt;"Service Provided",$G89&lt;&gt;"Price Multiplier",$G89&lt;&gt;"Technology",$G89&lt;&gt;"Competition Type"),IF($G89&lt;&gt;"Service Requested",INDEX([1]Sheet1!$A$2:$Z$614,MATCH(($A89&amp;$C89&amp;$E89&amp;$F89&amp;$G89&amp;$H89&amp;$J89),[1]Sheet1!$Z$2:$Z$614,0),MATCH(O$2,[1]Sheet1!$A$2:$Z$2,0)),INDEX('[2]Service Requested'!$A$2:$Z$182,MATCH(($A89&amp;$C89&amp;$E89&amp;$F89&amp;$G89&amp;$H89&amp;$J89),'[2]Service Requested'!$Z$2:$Z$182,0),MATCH(O$2,'[2]Service Requested'!$A$2:$Z$2,0))),"")</f>
        <v>36.833584468384899</v>
      </c>
      <c r="P89">
        <f>IF(AND($G89&lt;&gt;"Service Provided",$G89&lt;&gt;"Price Multiplier",$G89&lt;&gt;"Technology",$G89&lt;&gt;"Competition Type"),IF($G89&lt;&gt;"Service Requested",INDEX([1]Sheet1!$A$2:$Z$614,MATCH(($A89&amp;$C89&amp;$E89&amp;$F89&amp;$G89&amp;$H89&amp;$J89),[1]Sheet1!$Z$2:$Z$614,0),MATCH(P$2,[1]Sheet1!$A$2:$Z$2,0)),INDEX('[2]Service Requested'!$A$2:$Z$182,MATCH(($A89&amp;$C89&amp;$E89&amp;$F89&amp;$G89&amp;$H89&amp;$J89),'[2]Service Requested'!$Z$2:$Z$182,0),MATCH(P$2,'[2]Service Requested'!$A$2:$Z$2,0))),"")</f>
        <v>36.833584468384899</v>
      </c>
      <c r="Q89">
        <f>IF(AND($G89&lt;&gt;"Service Provided",$G89&lt;&gt;"Price Multiplier",$G89&lt;&gt;"Technology",$G89&lt;&gt;"Competition Type"),IF($G89&lt;&gt;"Service Requested",INDEX([1]Sheet1!$A$2:$Z$614,MATCH(($A89&amp;$C89&amp;$E89&amp;$F89&amp;$G89&amp;$H89&amp;$J89),[1]Sheet1!$Z$2:$Z$614,0),MATCH(Q$2,[1]Sheet1!$A$2:$Z$2,0)),INDEX('[2]Service Requested'!$A$2:$Z$182,MATCH(($A89&amp;$C89&amp;$E89&amp;$F89&amp;$G89&amp;$H89&amp;$J89),'[2]Service Requested'!$Z$2:$Z$182,0),MATCH(Q$2,'[2]Service Requested'!$A$2:$Z$2,0))),"")</f>
        <v>36.833584468384899</v>
      </c>
      <c r="R89">
        <f>IF(AND($G89&lt;&gt;"Service Provided",$G89&lt;&gt;"Price Multiplier",$G89&lt;&gt;"Technology",$G89&lt;&gt;"Competition Type"),IF($G89&lt;&gt;"Service Requested",INDEX([1]Sheet1!$A$2:$Z$614,MATCH(($A89&amp;$C89&amp;$E89&amp;$F89&amp;$G89&amp;$H89&amp;$J89),[1]Sheet1!$Z$2:$Z$614,0),MATCH(R$2,[1]Sheet1!$A$2:$Z$2,0)),INDEX('[2]Service Requested'!$A$2:$Z$182,MATCH(($A89&amp;$C89&amp;$E89&amp;$F89&amp;$G89&amp;$H89&amp;$J89),'[2]Service Requested'!$Z$2:$Z$182,0),MATCH(R$2,'[2]Service Requested'!$A$2:$Z$2,0))),"")</f>
        <v>36.833584468384899</v>
      </c>
      <c r="S89">
        <f>IF(AND($G89&lt;&gt;"Service Provided",$G89&lt;&gt;"Price Multiplier",$G89&lt;&gt;"Technology",$G89&lt;&gt;"Competition Type"),IF($G89&lt;&gt;"Service Requested",INDEX([1]Sheet1!$A$2:$Z$614,MATCH(($A89&amp;$C89&amp;$E89&amp;$F89&amp;$G89&amp;$H89&amp;$J89),[1]Sheet1!$Z$2:$Z$614,0),MATCH(S$2,[1]Sheet1!$A$2:$Z$2,0)),INDEX('[2]Service Requested'!$A$2:$Z$182,MATCH(($A89&amp;$C89&amp;$E89&amp;$F89&amp;$G89&amp;$H89&amp;$J89),'[2]Service Requested'!$Z$2:$Z$182,0),MATCH(S$2,'[2]Service Requested'!$A$2:$Z$2,0))),"")</f>
        <v>36.833584468384899</v>
      </c>
      <c r="T89">
        <f>IF(AND($G89&lt;&gt;"Service Provided",$G89&lt;&gt;"Price Multiplier",$G89&lt;&gt;"Technology",$G89&lt;&gt;"Competition Type"),IF($G89&lt;&gt;"Service Requested",INDEX([1]Sheet1!$A$2:$Z$614,MATCH(($A89&amp;$C89&amp;$E89&amp;$F89&amp;$G89&amp;$H89&amp;$J89),[1]Sheet1!$Z$2:$Z$614,0),MATCH(T$2,[1]Sheet1!$A$2:$Z$2,0)),INDEX('[2]Service Requested'!$A$2:$Z$182,MATCH(($A89&amp;$C89&amp;$E89&amp;$F89&amp;$G89&amp;$H89&amp;$J89),'[2]Service Requested'!$Z$2:$Z$182,0),MATCH(T$2,'[2]Service Requested'!$A$2:$Z$2,0))),"")</f>
        <v>36.833584468384899</v>
      </c>
      <c r="U89">
        <f>IF(AND($G89&lt;&gt;"Service Provided",$G89&lt;&gt;"Price Multiplier",$G89&lt;&gt;"Technology",$G89&lt;&gt;"Competition Type"),IF($G89&lt;&gt;"Service Requested",INDEX([1]Sheet1!$A$2:$Z$614,MATCH(($A89&amp;$C89&amp;$E89&amp;$F89&amp;$G89&amp;$H89&amp;$J89),[1]Sheet1!$Z$2:$Z$614,0),MATCH(U$2,[1]Sheet1!$A$2:$Z$2,0)),INDEX('[2]Service Requested'!$A$2:$Z$182,MATCH(($A89&amp;$C89&amp;$E89&amp;$F89&amp;$G89&amp;$H89&amp;$J89),'[2]Service Requested'!$Z$2:$Z$182,0),MATCH(U$2,'[2]Service Requested'!$A$2:$Z$2,0))),"")</f>
        <v>36.833584468384899</v>
      </c>
      <c r="V89">
        <f>IF(AND($G89&lt;&gt;"Service Provided",$G89&lt;&gt;"Price Multiplier",$G89&lt;&gt;"Technology",$G89&lt;&gt;"Competition Type"),IF($G89&lt;&gt;"Service Requested",INDEX([1]Sheet1!$A$2:$Z$614,MATCH(($A89&amp;$C89&amp;$E89&amp;$F89&amp;$G89&amp;$H89&amp;$J89),[1]Sheet1!$Z$2:$Z$614,0),MATCH(V$2,[1]Sheet1!$A$2:$Z$2,0)),INDEX('[2]Service Requested'!$A$2:$Z$182,MATCH(($A89&amp;$C89&amp;$E89&amp;$F89&amp;$G89&amp;$H89&amp;$J89),'[2]Service Requested'!$Z$2:$Z$182,0),MATCH(V$2,'[2]Service Requested'!$A$2:$Z$2,0))),"")</f>
        <v>36.833584468384899</v>
      </c>
      <c r="W89">
        <f>IF(AND($G89&lt;&gt;"Service Provided",$G89&lt;&gt;"Price Multiplier",$G89&lt;&gt;"Technology",$G89&lt;&gt;"Competition Type"),IF($G89&lt;&gt;"Service Requested",INDEX([1]Sheet1!$A$2:$Z$614,MATCH(($A89&amp;$C89&amp;$E89&amp;$F89&amp;$G89&amp;$H89&amp;$J89),[1]Sheet1!$Z$2:$Z$614,0),MATCH(W$2,[1]Sheet1!$A$2:$Z$2,0)),INDEX('[2]Service Requested'!$A$2:$Z$182,MATCH(($A89&amp;$C89&amp;$E89&amp;$F89&amp;$G89&amp;$H89&amp;$J89),'[2]Service Requested'!$Z$2:$Z$182,0),MATCH(W$2,'[2]Service Requested'!$A$2:$Z$2,0))),"")</f>
        <v>36.833584468384899</v>
      </c>
    </row>
    <row r="90" spans="1:23" x14ac:dyDescent="0.25">
      <c r="A90" t="s">
        <v>89</v>
      </c>
      <c r="B90" t="s">
        <v>6</v>
      </c>
      <c r="C90" t="s">
        <v>16</v>
      </c>
      <c r="D90" t="s">
        <v>17</v>
      </c>
      <c r="E90" t="s">
        <v>103</v>
      </c>
      <c r="F90" t="s">
        <v>104</v>
      </c>
      <c r="G90" t="s">
        <v>18</v>
      </c>
      <c r="J90" t="s">
        <v>95</v>
      </c>
      <c r="L90" t="s">
        <v>96</v>
      </c>
      <c r="M90">
        <f>IF(AND($G90&lt;&gt;"Service Provided",$G90&lt;&gt;"Price Multiplier",$G90&lt;&gt;"Technology",$G90&lt;&gt;"Competition Type"),IF($G90&lt;&gt;"Service Requested",INDEX([1]Sheet1!$A$2:$Z$614,MATCH(($A90&amp;$C90&amp;$E90&amp;$F90&amp;$G90&amp;$H90&amp;$J90),[1]Sheet1!$Z$2:$Z$614,0),MATCH(M$2,[1]Sheet1!$A$2:$Z$2,0)),INDEX('[2]Service Requested'!$A$2:$Z$182,MATCH(($A90&amp;$C90&amp;$E90&amp;$F90&amp;$G90&amp;$H90&amp;$J90),'[2]Service Requested'!$Z$2:$Z$182,0),MATCH(M$2,'[2]Service Requested'!$A$2:$Z$2,0))),"")</f>
        <v>1</v>
      </c>
      <c r="N90">
        <f>IF(AND($G90&lt;&gt;"Service Provided",$G90&lt;&gt;"Price Multiplier",$G90&lt;&gt;"Technology",$G90&lt;&gt;"Competition Type"),IF($G90&lt;&gt;"Service Requested",INDEX([1]Sheet1!$A$2:$Z$614,MATCH(($A90&amp;$C90&amp;$E90&amp;$F90&amp;$G90&amp;$H90&amp;$J90),[1]Sheet1!$Z$2:$Z$614,0),MATCH(N$2,[1]Sheet1!$A$2:$Z$2,0)),INDEX('[2]Service Requested'!$A$2:$Z$182,MATCH(($A90&amp;$C90&amp;$E90&amp;$F90&amp;$G90&amp;$H90&amp;$J90),'[2]Service Requested'!$Z$2:$Z$182,0),MATCH(N$2,'[2]Service Requested'!$A$2:$Z$2,0))),"")</f>
        <v>1</v>
      </c>
      <c r="O90">
        <f>IF(AND($G90&lt;&gt;"Service Provided",$G90&lt;&gt;"Price Multiplier",$G90&lt;&gt;"Technology",$G90&lt;&gt;"Competition Type"),IF($G90&lt;&gt;"Service Requested",INDEX([1]Sheet1!$A$2:$Z$614,MATCH(($A90&amp;$C90&amp;$E90&amp;$F90&amp;$G90&amp;$H90&amp;$J90),[1]Sheet1!$Z$2:$Z$614,0),MATCH(O$2,[1]Sheet1!$A$2:$Z$2,0)),INDEX('[2]Service Requested'!$A$2:$Z$182,MATCH(($A90&amp;$C90&amp;$E90&amp;$F90&amp;$G90&amp;$H90&amp;$J90),'[2]Service Requested'!$Z$2:$Z$182,0),MATCH(O$2,'[2]Service Requested'!$A$2:$Z$2,0))),"")</f>
        <v>1</v>
      </c>
      <c r="P90">
        <f>IF(AND($G90&lt;&gt;"Service Provided",$G90&lt;&gt;"Price Multiplier",$G90&lt;&gt;"Technology",$G90&lt;&gt;"Competition Type"),IF($G90&lt;&gt;"Service Requested",INDEX([1]Sheet1!$A$2:$Z$614,MATCH(($A90&amp;$C90&amp;$E90&amp;$F90&amp;$G90&amp;$H90&amp;$J90),[1]Sheet1!$Z$2:$Z$614,0),MATCH(P$2,[1]Sheet1!$A$2:$Z$2,0)),INDEX('[2]Service Requested'!$A$2:$Z$182,MATCH(($A90&amp;$C90&amp;$E90&amp;$F90&amp;$G90&amp;$H90&amp;$J90),'[2]Service Requested'!$Z$2:$Z$182,0),MATCH(P$2,'[2]Service Requested'!$A$2:$Z$2,0))),"")</f>
        <v>1</v>
      </c>
      <c r="Q90">
        <f>IF(AND($G90&lt;&gt;"Service Provided",$G90&lt;&gt;"Price Multiplier",$G90&lt;&gt;"Technology",$G90&lt;&gt;"Competition Type"),IF($G90&lt;&gt;"Service Requested",INDEX([1]Sheet1!$A$2:$Z$614,MATCH(($A90&amp;$C90&amp;$E90&amp;$F90&amp;$G90&amp;$H90&amp;$J90),[1]Sheet1!$Z$2:$Z$614,0),MATCH(Q$2,[1]Sheet1!$A$2:$Z$2,0)),INDEX('[2]Service Requested'!$A$2:$Z$182,MATCH(($A90&amp;$C90&amp;$E90&amp;$F90&amp;$G90&amp;$H90&amp;$J90),'[2]Service Requested'!$Z$2:$Z$182,0),MATCH(Q$2,'[2]Service Requested'!$A$2:$Z$2,0))),"")</f>
        <v>1</v>
      </c>
      <c r="R90">
        <f>IF(AND($G90&lt;&gt;"Service Provided",$G90&lt;&gt;"Price Multiplier",$G90&lt;&gt;"Technology",$G90&lt;&gt;"Competition Type"),IF($G90&lt;&gt;"Service Requested",INDEX([1]Sheet1!$A$2:$Z$614,MATCH(($A90&amp;$C90&amp;$E90&amp;$F90&amp;$G90&amp;$H90&amp;$J90),[1]Sheet1!$Z$2:$Z$614,0),MATCH(R$2,[1]Sheet1!$A$2:$Z$2,0)),INDEX('[2]Service Requested'!$A$2:$Z$182,MATCH(($A90&amp;$C90&amp;$E90&amp;$F90&amp;$G90&amp;$H90&amp;$J90),'[2]Service Requested'!$Z$2:$Z$182,0),MATCH(R$2,'[2]Service Requested'!$A$2:$Z$2,0))),"")</f>
        <v>1</v>
      </c>
      <c r="S90">
        <f>IF(AND($G90&lt;&gt;"Service Provided",$G90&lt;&gt;"Price Multiplier",$G90&lt;&gt;"Technology",$G90&lt;&gt;"Competition Type"),IF($G90&lt;&gt;"Service Requested",INDEX([1]Sheet1!$A$2:$Z$614,MATCH(($A90&amp;$C90&amp;$E90&amp;$F90&amp;$G90&amp;$H90&amp;$J90),[1]Sheet1!$Z$2:$Z$614,0),MATCH(S$2,[1]Sheet1!$A$2:$Z$2,0)),INDEX('[2]Service Requested'!$A$2:$Z$182,MATCH(($A90&amp;$C90&amp;$E90&amp;$F90&amp;$G90&amp;$H90&amp;$J90),'[2]Service Requested'!$Z$2:$Z$182,0),MATCH(S$2,'[2]Service Requested'!$A$2:$Z$2,0))),"")</f>
        <v>1</v>
      </c>
      <c r="T90">
        <f>IF(AND($G90&lt;&gt;"Service Provided",$G90&lt;&gt;"Price Multiplier",$G90&lt;&gt;"Technology",$G90&lt;&gt;"Competition Type"),IF($G90&lt;&gt;"Service Requested",INDEX([1]Sheet1!$A$2:$Z$614,MATCH(($A90&amp;$C90&amp;$E90&amp;$F90&amp;$G90&amp;$H90&amp;$J90),[1]Sheet1!$Z$2:$Z$614,0),MATCH(T$2,[1]Sheet1!$A$2:$Z$2,0)),INDEX('[2]Service Requested'!$A$2:$Z$182,MATCH(($A90&amp;$C90&amp;$E90&amp;$F90&amp;$G90&amp;$H90&amp;$J90),'[2]Service Requested'!$Z$2:$Z$182,0),MATCH(T$2,'[2]Service Requested'!$A$2:$Z$2,0))),"")</f>
        <v>1</v>
      </c>
      <c r="U90">
        <f>IF(AND($G90&lt;&gt;"Service Provided",$G90&lt;&gt;"Price Multiplier",$G90&lt;&gt;"Technology",$G90&lt;&gt;"Competition Type"),IF($G90&lt;&gt;"Service Requested",INDEX([1]Sheet1!$A$2:$Z$614,MATCH(($A90&amp;$C90&amp;$E90&amp;$F90&amp;$G90&amp;$H90&amp;$J90),[1]Sheet1!$Z$2:$Z$614,0),MATCH(U$2,[1]Sheet1!$A$2:$Z$2,0)),INDEX('[2]Service Requested'!$A$2:$Z$182,MATCH(($A90&amp;$C90&amp;$E90&amp;$F90&amp;$G90&amp;$H90&amp;$J90),'[2]Service Requested'!$Z$2:$Z$182,0),MATCH(U$2,'[2]Service Requested'!$A$2:$Z$2,0))),"")</f>
        <v>1</v>
      </c>
      <c r="V90">
        <f>IF(AND($G90&lt;&gt;"Service Provided",$G90&lt;&gt;"Price Multiplier",$G90&lt;&gt;"Technology",$G90&lt;&gt;"Competition Type"),IF($G90&lt;&gt;"Service Requested",INDEX([1]Sheet1!$A$2:$Z$614,MATCH(($A90&amp;$C90&amp;$E90&amp;$F90&amp;$G90&amp;$H90&amp;$J90),[1]Sheet1!$Z$2:$Z$614,0),MATCH(V$2,[1]Sheet1!$A$2:$Z$2,0)),INDEX('[2]Service Requested'!$A$2:$Z$182,MATCH(($A90&amp;$C90&amp;$E90&amp;$F90&amp;$G90&amp;$H90&amp;$J90),'[2]Service Requested'!$Z$2:$Z$182,0),MATCH(V$2,'[2]Service Requested'!$A$2:$Z$2,0))),"")</f>
        <v>1</v>
      </c>
      <c r="W90">
        <f>IF(AND($G90&lt;&gt;"Service Provided",$G90&lt;&gt;"Price Multiplier",$G90&lt;&gt;"Technology",$G90&lt;&gt;"Competition Type"),IF($G90&lt;&gt;"Service Requested",INDEX([1]Sheet1!$A$2:$Z$614,MATCH(($A90&amp;$C90&amp;$E90&amp;$F90&amp;$G90&amp;$H90&amp;$J90),[1]Sheet1!$Z$2:$Z$614,0),MATCH(W$2,[1]Sheet1!$A$2:$Z$2,0)),INDEX('[2]Service Requested'!$A$2:$Z$182,MATCH(($A90&amp;$C90&amp;$E90&amp;$F90&amp;$G90&amp;$H90&amp;$J90),'[2]Service Requested'!$Z$2:$Z$182,0),MATCH(W$2,'[2]Service Requested'!$A$2:$Z$2,0))),"")</f>
        <v>1</v>
      </c>
    </row>
    <row r="91" spans="1:23" x14ac:dyDescent="0.25">
      <c r="A91" t="s">
        <v>89</v>
      </c>
      <c r="B91" t="s">
        <v>6</v>
      </c>
      <c r="C91" t="s">
        <v>16</v>
      </c>
      <c r="D91" t="s">
        <v>17</v>
      </c>
      <c r="E91" t="s">
        <v>103</v>
      </c>
      <c r="F91" t="s">
        <v>104</v>
      </c>
      <c r="G91" t="s">
        <v>18</v>
      </c>
      <c r="J91" t="s">
        <v>105</v>
      </c>
      <c r="L91" t="s">
        <v>52</v>
      </c>
      <c r="M91">
        <f>IF(AND($G91&lt;&gt;"Service Provided",$G91&lt;&gt;"Price Multiplier",$G91&lt;&gt;"Technology",$G91&lt;&gt;"Competition Type"),IF($G91&lt;&gt;"Service Requested",INDEX([1]Sheet1!$A$2:$Z$614,MATCH(($A91&amp;$C91&amp;$E91&amp;$F91&amp;$G91&amp;$H91&amp;$J91),[1]Sheet1!$Z$2:$Z$614,0),MATCH(M$2,[1]Sheet1!$A$2:$Z$2,0)),INDEX('[2]Service Requested'!$A$2:$Z$182,MATCH(($A91&amp;$C91&amp;$E91&amp;$F91&amp;$G91&amp;$H91&amp;$J91),'[2]Service Requested'!$Z$2:$Z$182,0),MATCH(M$2,'[2]Service Requested'!$A$2:$Z$2,0))),"")</f>
        <v>0</v>
      </c>
      <c r="N91">
        <f>IF(AND($G91&lt;&gt;"Service Provided",$G91&lt;&gt;"Price Multiplier",$G91&lt;&gt;"Technology",$G91&lt;&gt;"Competition Type"),IF($G91&lt;&gt;"Service Requested",INDEX([1]Sheet1!$A$2:$Z$614,MATCH(($A91&amp;$C91&amp;$E91&amp;$F91&amp;$G91&amp;$H91&amp;$J91),[1]Sheet1!$Z$2:$Z$614,0),MATCH(N$2,[1]Sheet1!$A$2:$Z$2,0)),INDEX('[2]Service Requested'!$A$2:$Z$182,MATCH(($A91&amp;$C91&amp;$E91&amp;$F91&amp;$G91&amp;$H91&amp;$J91),'[2]Service Requested'!$Z$2:$Z$182,0),MATCH(N$2,'[2]Service Requested'!$A$2:$Z$2,0))),"")</f>
        <v>0</v>
      </c>
      <c r="O91">
        <f>IF(AND($G91&lt;&gt;"Service Provided",$G91&lt;&gt;"Price Multiplier",$G91&lt;&gt;"Technology",$G91&lt;&gt;"Competition Type"),IF($G91&lt;&gt;"Service Requested",INDEX([1]Sheet1!$A$2:$Z$614,MATCH(($A91&amp;$C91&amp;$E91&amp;$F91&amp;$G91&amp;$H91&amp;$J91),[1]Sheet1!$Z$2:$Z$614,0),MATCH(O$2,[1]Sheet1!$A$2:$Z$2,0)),INDEX('[2]Service Requested'!$A$2:$Z$182,MATCH(($A91&amp;$C91&amp;$E91&amp;$F91&amp;$G91&amp;$H91&amp;$J91),'[2]Service Requested'!$Z$2:$Z$182,0),MATCH(O$2,'[2]Service Requested'!$A$2:$Z$2,0))),"")</f>
        <v>0</v>
      </c>
      <c r="P91">
        <f>IF(AND($G91&lt;&gt;"Service Provided",$G91&lt;&gt;"Price Multiplier",$G91&lt;&gt;"Technology",$G91&lt;&gt;"Competition Type"),IF($G91&lt;&gt;"Service Requested",INDEX([1]Sheet1!$A$2:$Z$614,MATCH(($A91&amp;$C91&amp;$E91&amp;$F91&amp;$G91&amp;$H91&amp;$J91),[1]Sheet1!$Z$2:$Z$614,0),MATCH(P$2,[1]Sheet1!$A$2:$Z$2,0)),INDEX('[2]Service Requested'!$A$2:$Z$182,MATCH(($A91&amp;$C91&amp;$E91&amp;$F91&amp;$G91&amp;$H91&amp;$J91),'[2]Service Requested'!$Z$2:$Z$182,0),MATCH(P$2,'[2]Service Requested'!$A$2:$Z$2,0))),"")</f>
        <v>0</v>
      </c>
      <c r="Q91">
        <f>IF(AND($G91&lt;&gt;"Service Provided",$G91&lt;&gt;"Price Multiplier",$G91&lt;&gt;"Technology",$G91&lt;&gt;"Competition Type"),IF($G91&lt;&gt;"Service Requested",INDEX([1]Sheet1!$A$2:$Z$614,MATCH(($A91&amp;$C91&amp;$E91&amp;$F91&amp;$G91&amp;$H91&amp;$J91),[1]Sheet1!$Z$2:$Z$614,0),MATCH(Q$2,[1]Sheet1!$A$2:$Z$2,0)),INDEX('[2]Service Requested'!$A$2:$Z$182,MATCH(($A91&amp;$C91&amp;$E91&amp;$F91&amp;$G91&amp;$H91&amp;$J91),'[2]Service Requested'!$Z$2:$Z$182,0),MATCH(Q$2,'[2]Service Requested'!$A$2:$Z$2,0))),"")</f>
        <v>0</v>
      </c>
      <c r="R91">
        <f>IF(AND($G91&lt;&gt;"Service Provided",$G91&lt;&gt;"Price Multiplier",$G91&lt;&gt;"Technology",$G91&lt;&gt;"Competition Type"),IF($G91&lt;&gt;"Service Requested",INDEX([1]Sheet1!$A$2:$Z$614,MATCH(($A91&amp;$C91&amp;$E91&amp;$F91&amp;$G91&amp;$H91&amp;$J91),[1]Sheet1!$Z$2:$Z$614,0),MATCH(R$2,[1]Sheet1!$A$2:$Z$2,0)),INDEX('[2]Service Requested'!$A$2:$Z$182,MATCH(($A91&amp;$C91&amp;$E91&amp;$F91&amp;$G91&amp;$H91&amp;$J91),'[2]Service Requested'!$Z$2:$Z$182,0),MATCH(R$2,'[2]Service Requested'!$A$2:$Z$2,0))),"")</f>
        <v>0</v>
      </c>
      <c r="S91">
        <f>IF(AND($G91&lt;&gt;"Service Provided",$G91&lt;&gt;"Price Multiplier",$G91&lt;&gt;"Technology",$G91&lt;&gt;"Competition Type"),IF($G91&lt;&gt;"Service Requested",INDEX([1]Sheet1!$A$2:$Z$614,MATCH(($A91&amp;$C91&amp;$E91&amp;$F91&amp;$G91&amp;$H91&amp;$J91),[1]Sheet1!$Z$2:$Z$614,0),MATCH(S$2,[1]Sheet1!$A$2:$Z$2,0)),INDEX('[2]Service Requested'!$A$2:$Z$182,MATCH(($A91&amp;$C91&amp;$E91&amp;$F91&amp;$G91&amp;$H91&amp;$J91),'[2]Service Requested'!$Z$2:$Z$182,0),MATCH(S$2,'[2]Service Requested'!$A$2:$Z$2,0))),"")</f>
        <v>0</v>
      </c>
      <c r="T91">
        <f>IF(AND($G91&lt;&gt;"Service Provided",$G91&lt;&gt;"Price Multiplier",$G91&lt;&gt;"Technology",$G91&lt;&gt;"Competition Type"),IF($G91&lt;&gt;"Service Requested",INDEX([1]Sheet1!$A$2:$Z$614,MATCH(($A91&amp;$C91&amp;$E91&amp;$F91&amp;$G91&amp;$H91&amp;$J91),[1]Sheet1!$Z$2:$Z$614,0),MATCH(T$2,[1]Sheet1!$A$2:$Z$2,0)),INDEX('[2]Service Requested'!$A$2:$Z$182,MATCH(($A91&amp;$C91&amp;$E91&amp;$F91&amp;$G91&amp;$H91&amp;$J91),'[2]Service Requested'!$Z$2:$Z$182,0),MATCH(T$2,'[2]Service Requested'!$A$2:$Z$2,0))),"")</f>
        <v>0</v>
      </c>
      <c r="U91">
        <f>IF(AND($G91&lt;&gt;"Service Provided",$G91&lt;&gt;"Price Multiplier",$G91&lt;&gt;"Technology",$G91&lt;&gt;"Competition Type"),IF($G91&lt;&gt;"Service Requested",INDEX([1]Sheet1!$A$2:$Z$614,MATCH(($A91&amp;$C91&amp;$E91&amp;$F91&amp;$G91&amp;$H91&amp;$J91),[1]Sheet1!$Z$2:$Z$614,0),MATCH(U$2,[1]Sheet1!$A$2:$Z$2,0)),INDEX('[2]Service Requested'!$A$2:$Z$182,MATCH(($A91&amp;$C91&amp;$E91&amp;$F91&amp;$G91&amp;$H91&amp;$J91),'[2]Service Requested'!$Z$2:$Z$182,0),MATCH(U$2,'[2]Service Requested'!$A$2:$Z$2,0))),"")</f>
        <v>0</v>
      </c>
      <c r="V91">
        <f>IF(AND($G91&lt;&gt;"Service Provided",$G91&lt;&gt;"Price Multiplier",$G91&lt;&gt;"Technology",$G91&lt;&gt;"Competition Type"),IF($G91&lt;&gt;"Service Requested",INDEX([1]Sheet1!$A$2:$Z$614,MATCH(($A91&amp;$C91&amp;$E91&amp;$F91&amp;$G91&amp;$H91&amp;$J91),[1]Sheet1!$Z$2:$Z$614,0),MATCH(V$2,[1]Sheet1!$A$2:$Z$2,0)),INDEX('[2]Service Requested'!$A$2:$Z$182,MATCH(($A91&amp;$C91&amp;$E91&amp;$F91&amp;$G91&amp;$H91&amp;$J91),'[2]Service Requested'!$Z$2:$Z$182,0),MATCH(V$2,'[2]Service Requested'!$A$2:$Z$2,0))),"")</f>
        <v>0</v>
      </c>
      <c r="W91">
        <f>IF(AND($G91&lt;&gt;"Service Provided",$G91&lt;&gt;"Price Multiplier",$G91&lt;&gt;"Technology",$G91&lt;&gt;"Competition Type"),IF($G91&lt;&gt;"Service Requested",INDEX([1]Sheet1!$A$2:$Z$614,MATCH(($A91&amp;$C91&amp;$E91&amp;$F91&amp;$G91&amp;$H91&amp;$J91),[1]Sheet1!$Z$2:$Z$614,0),MATCH(W$2,[1]Sheet1!$A$2:$Z$2,0)),INDEX('[2]Service Requested'!$A$2:$Z$182,MATCH(($A91&amp;$C91&amp;$E91&amp;$F91&amp;$G91&amp;$H91&amp;$J91),'[2]Service Requested'!$Z$2:$Z$182,0),MATCH(W$2,'[2]Service Requested'!$A$2:$Z$2,0))),"")</f>
        <v>0</v>
      </c>
    </row>
    <row r="92" spans="1:23" x14ac:dyDescent="0.25">
      <c r="A92" t="s">
        <v>89</v>
      </c>
      <c r="B92" t="s">
        <v>6</v>
      </c>
      <c r="C92" t="s">
        <v>16</v>
      </c>
      <c r="D92" t="s">
        <v>17</v>
      </c>
      <c r="E92" t="s">
        <v>103</v>
      </c>
      <c r="F92" t="s">
        <v>104</v>
      </c>
      <c r="G92" t="s">
        <v>18</v>
      </c>
      <c r="J92" t="s">
        <v>97</v>
      </c>
      <c r="L92" t="s">
        <v>98</v>
      </c>
      <c r="M92">
        <f>IF(AND($G92&lt;&gt;"Service Provided",$G92&lt;&gt;"Price Multiplier",$G92&lt;&gt;"Technology",$G92&lt;&gt;"Competition Type"),IF($G92&lt;&gt;"Service Requested",INDEX([1]Sheet1!$A$2:$Z$614,MATCH(($A92&amp;$C92&amp;$E92&amp;$F92&amp;$G92&amp;$H92&amp;$J92),[1]Sheet1!$Z$2:$Z$614,0),MATCH(M$2,[1]Sheet1!$A$2:$Z$2,0)),INDEX('[2]Service Requested'!$A$2:$Z$182,MATCH(($A92&amp;$C92&amp;$E92&amp;$F92&amp;$G92&amp;$H92&amp;$J92),'[2]Service Requested'!$Z$2:$Z$182,0),MATCH(M$2,'[2]Service Requested'!$A$2:$Z$2,0))),"")</f>
        <v>0</v>
      </c>
      <c r="N92">
        <f>IF(AND($G92&lt;&gt;"Service Provided",$G92&lt;&gt;"Price Multiplier",$G92&lt;&gt;"Technology",$G92&lt;&gt;"Competition Type"),IF($G92&lt;&gt;"Service Requested",INDEX([1]Sheet1!$A$2:$Z$614,MATCH(($A92&amp;$C92&amp;$E92&amp;$F92&amp;$G92&amp;$H92&amp;$J92),[1]Sheet1!$Z$2:$Z$614,0),MATCH(N$2,[1]Sheet1!$A$2:$Z$2,0)),INDEX('[2]Service Requested'!$A$2:$Z$182,MATCH(($A92&amp;$C92&amp;$E92&amp;$F92&amp;$G92&amp;$H92&amp;$J92),'[2]Service Requested'!$Z$2:$Z$182,0),MATCH(N$2,'[2]Service Requested'!$A$2:$Z$2,0))),"")</f>
        <v>6.98056235917532E-4</v>
      </c>
      <c r="O92">
        <f>IF(AND($G92&lt;&gt;"Service Provided",$G92&lt;&gt;"Price Multiplier",$G92&lt;&gt;"Technology",$G92&lt;&gt;"Competition Type"),IF($G92&lt;&gt;"Service Requested",INDEX([1]Sheet1!$A$2:$Z$614,MATCH(($A92&amp;$C92&amp;$E92&amp;$F92&amp;$G92&amp;$H92&amp;$J92),[1]Sheet1!$Z$2:$Z$614,0),MATCH(O$2,[1]Sheet1!$A$2:$Z$2,0)),INDEX('[2]Service Requested'!$A$2:$Z$182,MATCH(($A92&amp;$C92&amp;$E92&amp;$F92&amp;$G92&amp;$H92&amp;$J92),'[2]Service Requested'!$Z$2:$Z$182,0),MATCH(O$2,'[2]Service Requested'!$A$2:$Z$2,0))),"")</f>
        <v>1.2630364230467397E-3</v>
      </c>
      <c r="P92">
        <f>IF(AND($G92&lt;&gt;"Service Provided",$G92&lt;&gt;"Price Multiplier",$G92&lt;&gt;"Technology",$G92&lt;&gt;"Competition Type"),IF($G92&lt;&gt;"Service Requested",INDEX([1]Sheet1!$A$2:$Z$614,MATCH(($A92&amp;$C92&amp;$E92&amp;$F92&amp;$G92&amp;$H92&amp;$J92),[1]Sheet1!$Z$2:$Z$614,0),MATCH(P$2,[1]Sheet1!$A$2:$Z$2,0)),INDEX('[2]Service Requested'!$A$2:$Z$182,MATCH(($A92&amp;$C92&amp;$E92&amp;$F92&amp;$G92&amp;$H92&amp;$J92),'[2]Service Requested'!$Z$2:$Z$182,0),MATCH(P$2,'[2]Service Requested'!$A$2:$Z$2,0))),"")</f>
        <v>2.4879575699717953E-3</v>
      </c>
      <c r="Q92">
        <f>IF(AND($G92&lt;&gt;"Service Provided",$G92&lt;&gt;"Price Multiplier",$G92&lt;&gt;"Technology",$G92&lt;&gt;"Competition Type"),IF($G92&lt;&gt;"Service Requested",INDEX([1]Sheet1!$A$2:$Z$614,MATCH(($A92&amp;$C92&amp;$E92&amp;$F92&amp;$G92&amp;$H92&amp;$J92),[1]Sheet1!$Z$2:$Z$614,0),MATCH(Q$2,[1]Sheet1!$A$2:$Z$2,0)),INDEX('[2]Service Requested'!$A$2:$Z$182,MATCH(($A92&amp;$C92&amp;$E92&amp;$F92&amp;$G92&amp;$H92&amp;$J92),'[2]Service Requested'!$Z$2:$Z$182,0),MATCH(Q$2,'[2]Service Requested'!$A$2:$Z$2,0))),"")</f>
        <v>2.4879575699717953E-3</v>
      </c>
      <c r="R92">
        <f>IF(AND($G92&lt;&gt;"Service Provided",$G92&lt;&gt;"Price Multiplier",$G92&lt;&gt;"Technology",$G92&lt;&gt;"Competition Type"),IF($G92&lt;&gt;"Service Requested",INDEX([1]Sheet1!$A$2:$Z$614,MATCH(($A92&amp;$C92&amp;$E92&amp;$F92&amp;$G92&amp;$H92&amp;$J92),[1]Sheet1!$Z$2:$Z$614,0),MATCH(R$2,[1]Sheet1!$A$2:$Z$2,0)),INDEX('[2]Service Requested'!$A$2:$Z$182,MATCH(($A92&amp;$C92&amp;$E92&amp;$F92&amp;$G92&amp;$H92&amp;$J92),'[2]Service Requested'!$Z$2:$Z$182,0),MATCH(R$2,'[2]Service Requested'!$A$2:$Z$2,0))),"")</f>
        <v>2.4879575699717953E-3</v>
      </c>
      <c r="S92">
        <f>IF(AND($G92&lt;&gt;"Service Provided",$G92&lt;&gt;"Price Multiplier",$G92&lt;&gt;"Technology",$G92&lt;&gt;"Competition Type"),IF($G92&lt;&gt;"Service Requested",INDEX([1]Sheet1!$A$2:$Z$614,MATCH(($A92&amp;$C92&amp;$E92&amp;$F92&amp;$G92&amp;$H92&amp;$J92),[1]Sheet1!$Z$2:$Z$614,0),MATCH(S$2,[1]Sheet1!$A$2:$Z$2,0)),INDEX('[2]Service Requested'!$A$2:$Z$182,MATCH(($A92&amp;$C92&amp;$E92&amp;$F92&amp;$G92&amp;$H92&amp;$J92),'[2]Service Requested'!$Z$2:$Z$182,0),MATCH(S$2,'[2]Service Requested'!$A$2:$Z$2,0))),"")</f>
        <v>2.4879575699717953E-3</v>
      </c>
      <c r="T92">
        <f>IF(AND($G92&lt;&gt;"Service Provided",$G92&lt;&gt;"Price Multiplier",$G92&lt;&gt;"Technology",$G92&lt;&gt;"Competition Type"),IF($G92&lt;&gt;"Service Requested",INDEX([1]Sheet1!$A$2:$Z$614,MATCH(($A92&amp;$C92&amp;$E92&amp;$F92&amp;$G92&amp;$H92&amp;$J92),[1]Sheet1!$Z$2:$Z$614,0),MATCH(T$2,[1]Sheet1!$A$2:$Z$2,0)),INDEX('[2]Service Requested'!$A$2:$Z$182,MATCH(($A92&amp;$C92&amp;$E92&amp;$F92&amp;$G92&amp;$H92&amp;$J92),'[2]Service Requested'!$Z$2:$Z$182,0),MATCH(T$2,'[2]Service Requested'!$A$2:$Z$2,0))),"")</f>
        <v>2.4879575699717953E-3</v>
      </c>
      <c r="U92">
        <f>IF(AND($G92&lt;&gt;"Service Provided",$G92&lt;&gt;"Price Multiplier",$G92&lt;&gt;"Technology",$G92&lt;&gt;"Competition Type"),IF($G92&lt;&gt;"Service Requested",INDEX([1]Sheet1!$A$2:$Z$614,MATCH(($A92&amp;$C92&amp;$E92&amp;$F92&amp;$G92&amp;$H92&amp;$J92),[1]Sheet1!$Z$2:$Z$614,0),MATCH(U$2,[1]Sheet1!$A$2:$Z$2,0)),INDEX('[2]Service Requested'!$A$2:$Z$182,MATCH(($A92&amp;$C92&amp;$E92&amp;$F92&amp;$G92&amp;$H92&amp;$J92),'[2]Service Requested'!$Z$2:$Z$182,0),MATCH(U$2,'[2]Service Requested'!$A$2:$Z$2,0))),"")</f>
        <v>2.4879575699717953E-3</v>
      </c>
      <c r="V92">
        <f>IF(AND($G92&lt;&gt;"Service Provided",$G92&lt;&gt;"Price Multiplier",$G92&lt;&gt;"Technology",$G92&lt;&gt;"Competition Type"),IF($G92&lt;&gt;"Service Requested",INDEX([1]Sheet1!$A$2:$Z$614,MATCH(($A92&amp;$C92&amp;$E92&amp;$F92&amp;$G92&amp;$H92&amp;$J92),[1]Sheet1!$Z$2:$Z$614,0),MATCH(V$2,[1]Sheet1!$A$2:$Z$2,0)),INDEX('[2]Service Requested'!$A$2:$Z$182,MATCH(($A92&amp;$C92&amp;$E92&amp;$F92&amp;$G92&amp;$H92&amp;$J92),'[2]Service Requested'!$Z$2:$Z$182,0),MATCH(V$2,'[2]Service Requested'!$A$2:$Z$2,0))),"")</f>
        <v>2.4879575699717953E-3</v>
      </c>
      <c r="W92">
        <f>IF(AND($G92&lt;&gt;"Service Provided",$G92&lt;&gt;"Price Multiplier",$G92&lt;&gt;"Technology",$G92&lt;&gt;"Competition Type"),IF($G92&lt;&gt;"Service Requested",INDEX([1]Sheet1!$A$2:$Z$614,MATCH(($A92&amp;$C92&amp;$E92&amp;$F92&amp;$G92&amp;$H92&amp;$J92),[1]Sheet1!$Z$2:$Z$614,0),MATCH(W$2,[1]Sheet1!$A$2:$Z$2,0)),INDEX('[2]Service Requested'!$A$2:$Z$182,MATCH(($A92&amp;$C92&amp;$E92&amp;$F92&amp;$G92&amp;$H92&amp;$J92),'[2]Service Requested'!$Z$2:$Z$182,0),MATCH(W$2,'[2]Service Requested'!$A$2:$Z$2,0))),"")</f>
        <v>2.4879575699717953E-3</v>
      </c>
    </row>
    <row r="93" spans="1:23" x14ac:dyDescent="0.25">
      <c r="A93" t="s">
        <v>89</v>
      </c>
      <c r="B93" t="s">
        <v>6</v>
      </c>
      <c r="C93" t="s">
        <v>16</v>
      </c>
      <c r="D93" t="s">
        <v>17</v>
      </c>
      <c r="E93" t="s">
        <v>103</v>
      </c>
      <c r="F93" t="s">
        <v>104</v>
      </c>
      <c r="G93" t="s">
        <v>18</v>
      </c>
      <c r="J93" t="s">
        <v>99</v>
      </c>
      <c r="L93" t="s">
        <v>21</v>
      </c>
      <c r="M93">
        <f>IF(AND($G93&lt;&gt;"Service Provided",$G93&lt;&gt;"Price Multiplier",$G93&lt;&gt;"Technology",$G93&lt;&gt;"Competition Type"),IF($G93&lt;&gt;"Service Requested",INDEX([1]Sheet1!$A$2:$Z$614,MATCH(($A93&amp;$C93&amp;$E93&amp;$F93&amp;$G93&amp;$H93&amp;$J93),[1]Sheet1!$Z$2:$Z$614,0),MATCH(M$2,[1]Sheet1!$A$2:$Z$2,0)),INDEX('[2]Service Requested'!$A$2:$Z$182,MATCH(($A93&amp;$C93&amp;$E93&amp;$F93&amp;$G93&amp;$H93&amp;$J93),'[2]Service Requested'!$Z$2:$Z$182,0),MATCH(M$2,'[2]Service Requested'!$A$2:$Z$2,0))),"")</f>
        <v>1</v>
      </c>
      <c r="N93">
        <f>IF(AND($G93&lt;&gt;"Service Provided",$G93&lt;&gt;"Price Multiplier",$G93&lt;&gt;"Technology",$G93&lt;&gt;"Competition Type"),IF($G93&lt;&gt;"Service Requested",INDEX([1]Sheet1!$A$2:$Z$614,MATCH(($A93&amp;$C93&amp;$E93&amp;$F93&amp;$G93&amp;$H93&amp;$J93),[1]Sheet1!$Z$2:$Z$614,0),MATCH(N$2,[1]Sheet1!$A$2:$Z$2,0)),INDEX('[2]Service Requested'!$A$2:$Z$182,MATCH(($A93&amp;$C93&amp;$E93&amp;$F93&amp;$G93&amp;$H93&amp;$J93),'[2]Service Requested'!$Z$2:$Z$182,0),MATCH(N$2,'[2]Service Requested'!$A$2:$Z$2,0))),"")</f>
        <v>1</v>
      </c>
      <c r="O93">
        <f>IF(AND($G93&lt;&gt;"Service Provided",$G93&lt;&gt;"Price Multiplier",$G93&lt;&gt;"Technology",$G93&lt;&gt;"Competition Type"),IF($G93&lt;&gt;"Service Requested",INDEX([1]Sheet1!$A$2:$Z$614,MATCH(($A93&amp;$C93&amp;$E93&amp;$F93&amp;$G93&amp;$H93&amp;$J93),[1]Sheet1!$Z$2:$Z$614,0),MATCH(O$2,[1]Sheet1!$A$2:$Z$2,0)),INDEX('[2]Service Requested'!$A$2:$Z$182,MATCH(($A93&amp;$C93&amp;$E93&amp;$F93&amp;$G93&amp;$H93&amp;$J93),'[2]Service Requested'!$Z$2:$Z$182,0),MATCH(O$2,'[2]Service Requested'!$A$2:$Z$2,0))),"")</f>
        <v>1</v>
      </c>
      <c r="P93">
        <f>IF(AND($G93&lt;&gt;"Service Provided",$G93&lt;&gt;"Price Multiplier",$G93&lt;&gt;"Technology",$G93&lt;&gt;"Competition Type"),IF($G93&lt;&gt;"Service Requested",INDEX([1]Sheet1!$A$2:$Z$614,MATCH(($A93&amp;$C93&amp;$E93&amp;$F93&amp;$G93&amp;$H93&amp;$J93),[1]Sheet1!$Z$2:$Z$614,0),MATCH(P$2,[1]Sheet1!$A$2:$Z$2,0)),INDEX('[2]Service Requested'!$A$2:$Z$182,MATCH(($A93&amp;$C93&amp;$E93&amp;$F93&amp;$G93&amp;$H93&amp;$J93),'[2]Service Requested'!$Z$2:$Z$182,0),MATCH(P$2,'[2]Service Requested'!$A$2:$Z$2,0))),"")</f>
        <v>1</v>
      </c>
      <c r="Q93">
        <f>IF(AND($G93&lt;&gt;"Service Provided",$G93&lt;&gt;"Price Multiplier",$G93&lt;&gt;"Technology",$G93&lt;&gt;"Competition Type"),IF($G93&lt;&gt;"Service Requested",INDEX([1]Sheet1!$A$2:$Z$614,MATCH(($A93&amp;$C93&amp;$E93&amp;$F93&amp;$G93&amp;$H93&amp;$J93),[1]Sheet1!$Z$2:$Z$614,0),MATCH(Q$2,[1]Sheet1!$A$2:$Z$2,0)),INDEX('[2]Service Requested'!$A$2:$Z$182,MATCH(($A93&amp;$C93&amp;$E93&amp;$F93&amp;$G93&amp;$H93&amp;$J93),'[2]Service Requested'!$Z$2:$Z$182,0),MATCH(Q$2,'[2]Service Requested'!$A$2:$Z$2,0))),"")</f>
        <v>1</v>
      </c>
      <c r="R93">
        <f>IF(AND($G93&lt;&gt;"Service Provided",$G93&lt;&gt;"Price Multiplier",$G93&lt;&gt;"Technology",$G93&lt;&gt;"Competition Type"),IF($G93&lt;&gt;"Service Requested",INDEX([1]Sheet1!$A$2:$Z$614,MATCH(($A93&amp;$C93&amp;$E93&amp;$F93&amp;$G93&amp;$H93&amp;$J93),[1]Sheet1!$Z$2:$Z$614,0),MATCH(R$2,[1]Sheet1!$A$2:$Z$2,0)),INDEX('[2]Service Requested'!$A$2:$Z$182,MATCH(($A93&amp;$C93&amp;$E93&amp;$F93&amp;$G93&amp;$H93&amp;$J93),'[2]Service Requested'!$Z$2:$Z$182,0),MATCH(R$2,'[2]Service Requested'!$A$2:$Z$2,0))),"")</f>
        <v>1</v>
      </c>
      <c r="S93">
        <f>IF(AND($G93&lt;&gt;"Service Provided",$G93&lt;&gt;"Price Multiplier",$G93&lt;&gt;"Technology",$G93&lt;&gt;"Competition Type"),IF($G93&lt;&gt;"Service Requested",INDEX([1]Sheet1!$A$2:$Z$614,MATCH(($A93&amp;$C93&amp;$E93&amp;$F93&amp;$G93&amp;$H93&amp;$J93),[1]Sheet1!$Z$2:$Z$614,0),MATCH(S$2,[1]Sheet1!$A$2:$Z$2,0)),INDEX('[2]Service Requested'!$A$2:$Z$182,MATCH(($A93&amp;$C93&amp;$E93&amp;$F93&amp;$G93&amp;$H93&amp;$J93),'[2]Service Requested'!$Z$2:$Z$182,0),MATCH(S$2,'[2]Service Requested'!$A$2:$Z$2,0))),"")</f>
        <v>1</v>
      </c>
      <c r="T93">
        <f>IF(AND($G93&lt;&gt;"Service Provided",$G93&lt;&gt;"Price Multiplier",$G93&lt;&gt;"Technology",$G93&lt;&gt;"Competition Type"),IF($G93&lt;&gt;"Service Requested",INDEX([1]Sheet1!$A$2:$Z$614,MATCH(($A93&amp;$C93&amp;$E93&amp;$F93&amp;$G93&amp;$H93&amp;$J93),[1]Sheet1!$Z$2:$Z$614,0),MATCH(T$2,[1]Sheet1!$A$2:$Z$2,0)),INDEX('[2]Service Requested'!$A$2:$Z$182,MATCH(($A93&amp;$C93&amp;$E93&amp;$F93&amp;$G93&amp;$H93&amp;$J93),'[2]Service Requested'!$Z$2:$Z$182,0),MATCH(T$2,'[2]Service Requested'!$A$2:$Z$2,0))),"")</f>
        <v>1</v>
      </c>
      <c r="U93">
        <f>IF(AND($G93&lt;&gt;"Service Provided",$G93&lt;&gt;"Price Multiplier",$G93&lt;&gt;"Technology",$G93&lt;&gt;"Competition Type"),IF($G93&lt;&gt;"Service Requested",INDEX([1]Sheet1!$A$2:$Z$614,MATCH(($A93&amp;$C93&amp;$E93&amp;$F93&amp;$G93&amp;$H93&amp;$J93),[1]Sheet1!$Z$2:$Z$614,0),MATCH(U$2,[1]Sheet1!$A$2:$Z$2,0)),INDEX('[2]Service Requested'!$A$2:$Z$182,MATCH(($A93&amp;$C93&amp;$E93&amp;$F93&amp;$G93&amp;$H93&amp;$J93),'[2]Service Requested'!$Z$2:$Z$182,0),MATCH(U$2,'[2]Service Requested'!$A$2:$Z$2,0))),"")</f>
        <v>1</v>
      </c>
      <c r="V93">
        <f>IF(AND($G93&lt;&gt;"Service Provided",$G93&lt;&gt;"Price Multiplier",$G93&lt;&gt;"Technology",$G93&lt;&gt;"Competition Type"),IF($G93&lt;&gt;"Service Requested",INDEX([1]Sheet1!$A$2:$Z$614,MATCH(($A93&amp;$C93&amp;$E93&amp;$F93&amp;$G93&amp;$H93&amp;$J93),[1]Sheet1!$Z$2:$Z$614,0),MATCH(V$2,[1]Sheet1!$A$2:$Z$2,0)),INDEX('[2]Service Requested'!$A$2:$Z$182,MATCH(($A93&amp;$C93&amp;$E93&amp;$F93&amp;$G93&amp;$H93&amp;$J93),'[2]Service Requested'!$Z$2:$Z$182,0),MATCH(V$2,'[2]Service Requested'!$A$2:$Z$2,0))),"")</f>
        <v>1</v>
      </c>
      <c r="W93">
        <f>IF(AND($G93&lt;&gt;"Service Provided",$G93&lt;&gt;"Price Multiplier",$G93&lt;&gt;"Technology",$G93&lt;&gt;"Competition Type"),IF($G93&lt;&gt;"Service Requested",INDEX([1]Sheet1!$A$2:$Z$614,MATCH(($A93&amp;$C93&amp;$E93&amp;$F93&amp;$G93&amp;$H93&amp;$J93),[1]Sheet1!$Z$2:$Z$614,0),MATCH(W$2,[1]Sheet1!$A$2:$Z$2,0)),INDEX('[2]Service Requested'!$A$2:$Z$182,MATCH(($A93&amp;$C93&amp;$E93&amp;$F93&amp;$G93&amp;$H93&amp;$J93),'[2]Service Requested'!$Z$2:$Z$182,0),MATCH(W$2,'[2]Service Requested'!$A$2:$Z$2,0))),"")</f>
        <v>1</v>
      </c>
    </row>
    <row r="94" spans="1:23" x14ac:dyDescent="0.25">
      <c r="A94" t="s">
        <v>89</v>
      </c>
      <c r="B94" t="s">
        <v>6</v>
      </c>
      <c r="C94" t="s">
        <v>16</v>
      </c>
      <c r="D94" t="s">
        <v>17</v>
      </c>
      <c r="E94" t="s">
        <v>103</v>
      </c>
      <c r="F94" t="s">
        <v>104</v>
      </c>
      <c r="G94" t="s">
        <v>18</v>
      </c>
      <c r="J94" t="s">
        <v>100</v>
      </c>
      <c r="L94" t="s">
        <v>21</v>
      </c>
      <c r="M94">
        <f>IF(AND($G94&lt;&gt;"Service Provided",$G94&lt;&gt;"Price Multiplier",$G94&lt;&gt;"Technology",$G94&lt;&gt;"Competition Type"),IF($G94&lt;&gt;"Service Requested",INDEX([1]Sheet1!$A$2:$Z$614,MATCH(($A94&amp;$C94&amp;$E94&amp;$F94&amp;$G94&amp;$H94&amp;$J94),[1]Sheet1!$Z$2:$Z$614,0),MATCH(M$2,[1]Sheet1!$A$2:$Z$2,0)),INDEX('[2]Service Requested'!$A$2:$Z$182,MATCH(($A94&amp;$C94&amp;$E94&amp;$F94&amp;$G94&amp;$H94&amp;$J94),'[2]Service Requested'!$Z$2:$Z$182,0),MATCH(M$2,'[2]Service Requested'!$A$2:$Z$2,0))),"")</f>
        <v>1</v>
      </c>
      <c r="N94">
        <f>IF(AND($G94&lt;&gt;"Service Provided",$G94&lt;&gt;"Price Multiplier",$G94&lt;&gt;"Technology",$G94&lt;&gt;"Competition Type"),IF($G94&lt;&gt;"Service Requested",INDEX([1]Sheet1!$A$2:$Z$614,MATCH(($A94&amp;$C94&amp;$E94&amp;$F94&amp;$G94&amp;$H94&amp;$J94),[1]Sheet1!$Z$2:$Z$614,0),MATCH(N$2,[1]Sheet1!$A$2:$Z$2,0)),INDEX('[2]Service Requested'!$A$2:$Z$182,MATCH(($A94&amp;$C94&amp;$E94&amp;$F94&amp;$G94&amp;$H94&amp;$J94),'[2]Service Requested'!$Z$2:$Z$182,0),MATCH(N$2,'[2]Service Requested'!$A$2:$Z$2,0))),"")</f>
        <v>1</v>
      </c>
      <c r="O94">
        <f>IF(AND($G94&lt;&gt;"Service Provided",$G94&lt;&gt;"Price Multiplier",$G94&lt;&gt;"Technology",$G94&lt;&gt;"Competition Type"),IF($G94&lt;&gt;"Service Requested",INDEX([1]Sheet1!$A$2:$Z$614,MATCH(($A94&amp;$C94&amp;$E94&amp;$F94&amp;$G94&amp;$H94&amp;$J94),[1]Sheet1!$Z$2:$Z$614,0),MATCH(O$2,[1]Sheet1!$A$2:$Z$2,0)),INDEX('[2]Service Requested'!$A$2:$Z$182,MATCH(($A94&amp;$C94&amp;$E94&amp;$F94&amp;$G94&amp;$H94&amp;$J94),'[2]Service Requested'!$Z$2:$Z$182,0),MATCH(O$2,'[2]Service Requested'!$A$2:$Z$2,0))),"")</f>
        <v>1</v>
      </c>
      <c r="P94">
        <f>IF(AND($G94&lt;&gt;"Service Provided",$G94&lt;&gt;"Price Multiplier",$G94&lt;&gt;"Technology",$G94&lt;&gt;"Competition Type"),IF($G94&lt;&gt;"Service Requested",INDEX([1]Sheet1!$A$2:$Z$614,MATCH(($A94&amp;$C94&amp;$E94&amp;$F94&amp;$G94&amp;$H94&amp;$J94),[1]Sheet1!$Z$2:$Z$614,0),MATCH(P$2,[1]Sheet1!$A$2:$Z$2,0)),INDEX('[2]Service Requested'!$A$2:$Z$182,MATCH(($A94&amp;$C94&amp;$E94&amp;$F94&amp;$G94&amp;$H94&amp;$J94),'[2]Service Requested'!$Z$2:$Z$182,0),MATCH(P$2,'[2]Service Requested'!$A$2:$Z$2,0))),"")</f>
        <v>1</v>
      </c>
      <c r="Q94">
        <f>IF(AND($G94&lt;&gt;"Service Provided",$G94&lt;&gt;"Price Multiplier",$G94&lt;&gt;"Technology",$G94&lt;&gt;"Competition Type"),IF($G94&lt;&gt;"Service Requested",INDEX([1]Sheet1!$A$2:$Z$614,MATCH(($A94&amp;$C94&amp;$E94&amp;$F94&amp;$G94&amp;$H94&amp;$J94),[1]Sheet1!$Z$2:$Z$614,0),MATCH(Q$2,[1]Sheet1!$A$2:$Z$2,0)),INDEX('[2]Service Requested'!$A$2:$Z$182,MATCH(($A94&amp;$C94&amp;$E94&amp;$F94&amp;$G94&amp;$H94&amp;$J94),'[2]Service Requested'!$Z$2:$Z$182,0),MATCH(Q$2,'[2]Service Requested'!$A$2:$Z$2,0))),"")</f>
        <v>1</v>
      </c>
      <c r="R94">
        <f>IF(AND($G94&lt;&gt;"Service Provided",$G94&lt;&gt;"Price Multiplier",$G94&lt;&gt;"Technology",$G94&lt;&gt;"Competition Type"),IF($G94&lt;&gt;"Service Requested",INDEX([1]Sheet1!$A$2:$Z$614,MATCH(($A94&amp;$C94&amp;$E94&amp;$F94&amp;$G94&amp;$H94&amp;$J94),[1]Sheet1!$Z$2:$Z$614,0),MATCH(R$2,[1]Sheet1!$A$2:$Z$2,0)),INDEX('[2]Service Requested'!$A$2:$Z$182,MATCH(($A94&amp;$C94&amp;$E94&amp;$F94&amp;$G94&amp;$H94&amp;$J94),'[2]Service Requested'!$Z$2:$Z$182,0),MATCH(R$2,'[2]Service Requested'!$A$2:$Z$2,0))),"")</f>
        <v>1</v>
      </c>
      <c r="S94">
        <f>IF(AND($G94&lt;&gt;"Service Provided",$G94&lt;&gt;"Price Multiplier",$G94&lt;&gt;"Technology",$G94&lt;&gt;"Competition Type"),IF($G94&lt;&gt;"Service Requested",INDEX([1]Sheet1!$A$2:$Z$614,MATCH(($A94&amp;$C94&amp;$E94&amp;$F94&amp;$G94&amp;$H94&amp;$J94),[1]Sheet1!$Z$2:$Z$614,0),MATCH(S$2,[1]Sheet1!$A$2:$Z$2,0)),INDEX('[2]Service Requested'!$A$2:$Z$182,MATCH(($A94&amp;$C94&amp;$E94&amp;$F94&amp;$G94&amp;$H94&amp;$J94),'[2]Service Requested'!$Z$2:$Z$182,0),MATCH(S$2,'[2]Service Requested'!$A$2:$Z$2,0))),"")</f>
        <v>1</v>
      </c>
      <c r="T94">
        <f>IF(AND($G94&lt;&gt;"Service Provided",$G94&lt;&gt;"Price Multiplier",$G94&lt;&gt;"Technology",$G94&lt;&gt;"Competition Type"),IF($G94&lt;&gt;"Service Requested",INDEX([1]Sheet1!$A$2:$Z$614,MATCH(($A94&amp;$C94&amp;$E94&amp;$F94&amp;$G94&amp;$H94&amp;$J94),[1]Sheet1!$Z$2:$Z$614,0),MATCH(T$2,[1]Sheet1!$A$2:$Z$2,0)),INDEX('[2]Service Requested'!$A$2:$Z$182,MATCH(($A94&amp;$C94&amp;$E94&amp;$F94&amp;$G94&amp;$H94&amp;$J94),'[2]Service Requested'!$Z$2:$Z$182,0),MATCH(T$2,'[2]Service Requested'!$A$2:$Z$2,0))),"")</f>
        <v>1</v>
      </c>
      <c r="U94">
        <f>IF(AND($G94&lt;&gt;"Service Provided",$G94&lt;&gt;"Price Multiplier",$G94&lt;&gt;"Technology",$G94&lt;&gt;"Competition Type"),IF($G94&lt;&gt;"Service Requested",INDEX([1]Sheet1!$A$2:$Z$614,MATCH(($A94&amp;$C94&amp;$E94&amp;$F94&amp;$G94&amp;$H94&amp;$J94),[1]Sheet1!$Z$2:$Z$614,0),MATCH(U$2,[1]Sheet1!$A$2:$Z$2,0)),INDEX('[2]Service Requested'!$A$2:$Z$182,MATCH(($A94&amp;$C94&amp;$E94&amp;$F94&amp;$G94&amp;$H94&amp;$J94),'[2]Service Requested'!$Z$2:$Z$182,0),MATCH(U$2,'[2]Service Requested'!$A$2:$Z$2,0))),"")</f>
        <v>1</v>
      </c>
      <c r="V94">
        <f>IF(AND($G94&lt;&gt;"Service Provided",$G94&lt;&gt;"Price Multiplier",$G94&lt;&gt;"Technology",$G94&lt;&gt;"Competition Type"),IF($G94&lt;&gt;"Service Requested",INDEX([1]Sheet1!$A$2:$Z$614,MATCH(($A94&amp;$C94&amp;$E94&amp;$F94&amp;$G94&amp;$H94&amp;$J94),[1]Sheet1!$Z$2:$Z$614,0),MATCH(V$2,[1]Sheet1!$A$2:$Z$2,0)),INDEX('[2]Service Requested'!$A$2:$Z$182,MATCH(($A94&amp;$C94&amp;$E94&amp;$F94&amp;$G94&amp;$H94&amp;$J94),'[2]Service Requested'!$Z$2:$Z$182,0),MATCH(V$2,'[2]Service Requested'!$A$2:$Z$2,0))),"")</f>
        <v>1</v>
      </c>
      <c r="W94">
        <f>IF(AND($G94&lt;&gt;"Service Provided",$G94&lt;&gt;"Price Multiplier",$G94&lt;&gt;"Technology",$G94&lt;&gt;"Competition Type"),IF($G94&lt;&gt;"Service Requested",INDEX([1]Sheet1!$A$2:$Z$614,MATCH(($A94&amp;$C94&amp;$E94&amp;$F94&amp;$G94&amp;$H94&amp;$J94),[1]Sheet1!$Z$2:$Z$614,0),MATCH(W$2,[1]Sheet1!$A$2:$Z$2,0)),INDEX('[2]Service Requested'!$A$2:$Z$182,MATCH(($A94&amp;$C94&amp;$E94&amp;$F94&amp;$G94&amp;$H94&amp;$J94),'[2]Service Requested'!$Z$2:$Z$182,0),MATCH(W$2,'[2]Service Requested'!$A$2:$Z$2,0))),"")</f>
        <v>1</v>
      </c>
    </row>
    <row r="95" spans="1:23" x14ac:dyDescent="0.25">
      <c r="A95" t="s">
        <v>89</v>
      </c>
      <c r="B95" t="s">
        <v>6</v>
      </c>
      <c r="C95" t="s">
        <v>16</v>
      </c>
      <c r="D95" t="s">
        <v>17</v>
      </c>
      <c r="E95" t="s">
        <v>103</v>
      </c>
      <c r="F95" t="s">
        <v>104</v>
      </c>
      <c r="G95" t="s">
        <v>18</v>
      </c>
      <c r="J95" t="s">
        <v>101</v>
      </c>
      <c r="L95" t="s">
        <v>102</v>
      </c>
      <c r="M95">
        <f>IF(AND($G95&lt;&gt;"Service Provided",$G95&lt;&gt;"Price Multiplier",$G95&lt;&gt;"Technology",$G95&lt;&gt;"Competition Type"),IF($G95&lt;&gt;"Service Requested",INDEX([1]Sheet1!$A$2:$Z$614,MATCH(($A95&amp;$C95&amp;$E95&amp;$F95&amp;$G95&amp;$H95&amp;$J95),[1]Sheet1!$Z$2:$Z$614,0),MATCH(M$2,[1]Sheet1!$A$2:$Z$2,0)),INDEX('[2]Service Requested'!$A$2:$Z$182,MATCH(($A95&amp;$C95&amp;$E95&amp;$F95&amp;$G95&amp;$H95&amp;$J95),'[2]Service Requested'!$Z$2:$Z$182,0),MATCH(M$2,'[2]Service Requested'!$A$2:$Z$2,0))),"")</f>
        <v>7.9348766278196092E-3</v>
      </c>
      <c r="N95">
        <f>IF(AND($G95&lt;&gt;"Service Provided",$G95&lt;&gt;"Price Multiplier",$G95&lt;&gt;"Technology",$G95&lt;&gt;"Competition Type"),IF($G95&lt;&gt;"Service Requested",INDEX([1]Sheet1!$A$2:$Z$614,MATCH(($A95&amp;$C95&amp;$E95&amp;$F95&amp;$G95&amp;$H95&amp;$J95),[1]Sheet1!$Z$2:$Z$614,0),MATCH(N$2,[1]Sheet1!$A$2:$Z$2,0)),INDEX('[2]Service Requested'!$A$2:$Z$182,MATCH(($A95&amp;$C95&amp;$E95&amp;$F95&amp;$G95&amp;$H95&amp;$J95),'[2]Service Requested'!$Z$2:$Z$182,0),MATCH(N$2,'[2]Service Requested'!$A$2:$Z$2,0))),"")</f>
        <v>9.7002094235268434E-3</v>
      </c>
      <c r="O95">
        <f>IF(AND($G95&lt;&gt;"Service Provided",$G95&lt;&gt;"Price Multiplier",$G95&lt;&gt;"Technology",$G95&lt;&gt;"Competition Type"),IF($G95&lt;&gt;"Service Requested",INDEX([1]Sheet1!$A$2:$Z$614,MATCH(($A95&amp;$C95&amp;$E95&amp;$F95&amp;$G95&amp;$H95&amp;$J95),[1]Sheet1!$Z$2:$Z$614,0),MATCH(O$2,[1]Sheet1!$A$2:$Z$2,0)),INDEX('[2]Service Requested'!$A$2:$Z$182,MATCH(($A95&amp;$C95&amp;$E95&amp;$F95&amp;$G95&amp;$H95&amp;$J95),'[2]Service Requested'!$Z$2:$Z$182,0),MATCH(O$2,'[2]Service Requested'!$A$2:$Z$2,0))),"")</f>
        <v>7.8198493778936212E-3</v>
      </c>
      <c r="P95">
        <f>IF(AND($G95&lt;&gt;"Service Provided",$G95&lt;&gt;"Price Multiplier",$G95&lt;&gt;"Technology",$G95&lt;&gt;"Competition Type"),IF($G95&lt;&gt;"Service Requested",INDEX([1]Sheet1!$A$2:$Z$614,MATCH(($A95&amp;$C95&amp;$E95&amp;$F95&amp;$G95&amp;$H95&amp;$J95),[1]Sheet1!$Z$2:$Z$614,0),MATCH(P$2,[1]Sheet1!$A$2:$Z$2,0)),INDEX('[2]Service Requested'!$A$2:$Z$182,MATCH(($A95&amp;$C95&amp;$E95&amp;$F95&amp;$G95&amp;$H95&amp;$J95),'[2]Service Requested'!$Z$2:$Z$182,0),MATCH(P$2,'[2]Service Requested'!$A$2:$Z$2,0))),"")</f>
        <v>3.5718631385906045E-3</v>
      </c>
      <c r="Q95">
        <f>IF(AND($G95&lt;&gt;"Service Provided",$G95&lt;&gt;"Price Multiplier",$G95&lt;&gt;"Technology",$G95&lt;&gt;"Competition Type"),IF($G95&lt;&gt;"Service Requested",INDEX([1]Sheet1!$A$2:$Z$614,MATCH(($A95&amp;$C95&amp;$E95&amp;$F95&amp;$G95&amp;$H95&amp;$J95),[1]Sheet1!$Z$2:$Z$614,0),MATCH(Q$2,[1]Sheet1!$A$2:$Z$2,0)),INDEX('[2]Service Requested'!$A$2:$Z$182,MATCH(($A95&amp;$C95&amp;$E95&amp;$F95&amp;$G95&amp;$H95&amp;$J95),'[2]Service Requested'!$Z$2:$Z$182,0),MATCH(Q$2,'[2]Service Requested'!$A$2:$Z$2,0))),"")</f>
        <v>1.9867679732213221E-3</v>
      </c>
      <c r="R95">
        <f>IF(AND($G95&lt;&gt;"Service Provided",$G95&lt;&gt;"Price Multiplier",$G95&lt;&gt;"Technology",$G95&lt;&gt;"Competition Type"),IF($G95&lt;&gt;"Service Requested",INDEX([1]Sheet1!$A$2:$Z$614,MATCH(($A95&amp;$C95&amp;$E95&amp;$F95&amp;$G95&amp;$H95&amp;$J95),[1]Sheet1!$Z$2:$Z$614,0),MATCH(R$2,[1]Sheet1!$A$2:$Z$2,0)),INDEX('[2]Service Requested'!$A$2:$Z$182,MATCH(($A95&amp;$C95&amp;$E95&amp;$F95&amp;$G95&amp;$H95&amp;$J95),'[2]Service Requested'!$Z$2:$Z$182,0),MATCH(R$2,'[2]Service Requested'!$A$2:$Z$2,0))),"")</f>
        <v>7.8944369570951498E-4</v>
      </c>
      <c r="S95">
        <f>IF(AND($G95&lt;&gt;"Service Provided",$G95&lt;&gt;"Price Multiplier",$G95&lt;&gt;"Technology",$G95&lt;&gt;"Competition Type"),IF($G95&lt;&gt;"Service Requested",INDEX([1]Sheet1!$A$2:$Z$614,MATCH(($A95&amp;$C95&amp;$E95&amp;$F95&amp;$G95&amp;$H95&amp;$J95),[1]Sheet1!$Z$2:$Z$614,0),MATCH(S$2,[1]Sheet1!$A$2:$Z$2,0)),INDEX('[2]Service Requested'!$A$2:$Z$182,MATCH(($A95&amp;$C95&amp;$E95&amp;$F95&amp;$G95&amp;$H95&amp;$J95),'[2]Service Requested'!$Z$2:$Z$182,0),MATCH(S$2,'[2]Service Requested'!$A$2:$Z$2,0))),"")</f>
        <v>3.6146498394938468E-5</v>
      </c>
      <c r="T95">
        <f>IF(AND($G95&lt;&gt;"Service Provided",$G95&lt;&gt;"Price Multiplier",$G95&lt;&gt;"Technology",$G95&lt;&gt;"Competition Type"),IF($G95&lt;&gt;"Service Requested",INDEX([1]Sheet1!$A$2:$Z$614,MATCH(($A95&amp;$C95&amp;$E95&amp;$F95&amp;$G95&amp;$H95&amp;$J95),[1]Sheet1!$Z$2:$Z$614,0),MATCH(T$2,[1]Sheet1!$A$2:$Z$2,0)),INDEX('[2]Service Requested'!$A$2:$Z$182,MATCH(($A95&amp;$C95&amp;$E95&amp;$F95&amp;$G95&amp;$H95&amp;$J95),'[2]Service Requested'!$Z$2:$Z$182,0),MATCH(T$2,'[2]Service Requested'!$A$2:$Z$2,0))),"")</f>
        <v>3.0555327099784854E-5</v>
      </c>
      <c r="U95">
        <f>IF(AND($G95&lt;&gt;"Service Provided",$G95&lt;&gt;"Price Multiplier",$G95&lt;&gt;"Technology",$G95&lt;&gt;"Competition Type"),IF($G95&lt;&gt;"Service Requested",INDEX([1]Sheet1!$A$2:$Z$614,MATCH(($A95&amp;$C95&amp;$E95&amp;$F95&amp;$G95&amp;$H95&amp;$J95),[1]Sheet1!$Z$2:$Z$614,0),MATCH(U$2,[1]Sheet1!$A$2:$Z$2,0)),INDEX('[2]Service Requested'!$A$2:$Z$182,MATCH(($A95&amp;$C95&amp;$E95&amp;$F95&amp;$G95&amp;$H95&amp;$J95),'[2]Service Requested'!$Z$2:$Z$182,0),MATCH(U$2,'[2]Service Requested'!$A$2:$Z$2,0))),"")</f>
        <v>2.5600222625337567E-5</v>
      </c>
      <c r="V95">
        <f>IF(AND($G95&lt;&gt;"Service Provided",$G95&lt;&gt;"Price Multiplier",$G95&lt;&gt;"Technology",$G95&lt;&gt;"Competition Type"),IF($G95&lt;&gt;"Service Requested",INDEX([1]Sheet1!$A$2:$Z$614,MATCH(($A95&amp;$C95&amp;$E95&amp;$F95&amp;$G95&amp;$H95&amp;$J95),[1]Sheet1!$Z$2:$Z$614,0),MATCH(V$2,[1]Sheet1!$A$2:$Z$2,0)),INDEX('[2]Service Requested'!$A$2:$Z$182,MATCH(($A95&amp;$C95&amp;$E95&amp;$F95&amp;$G95&amp;$H95&amp;$J95),'[2]Service Requested'!$Z$2:$Z$182,0),MATCH(V$2,'[2]Service Requested'!$A$2:$Z$2,0))),"")</f>
        <v>2.2861259829575048E-5</v>
      </c>
      <c r="W95">
        <f>IF(AND($G95&lt;&gt;"Service Provided",$G95&lt;&gt;"Price Multiplier",$G95&lt;&gt;"Technology",$G95&lt;&gt;"Competition Type"),IF($G95&lt;&gt;"Service Requested",INDEX([1]Sheet1!$A$2:$Z$614,MATCH(($A95&amp;$C95&amp;$E95&amp;$F95&amp;$G95&amp;$H95&amp;$J95),[1]Sheet1!$Z$2:$Z$614,0),MATCH(W$2,[1]Sheet1!$A$2:$Z$2,0)),INDEX('[2]Service Requested'!$A$2:$Z$182,MATCH(($A95&amp;$C95&amp;$E95&amp;$F95&amp;$G95&amp;$H95&amp;$J95),'[2]Service Requested'!$Z$2:$Z$182,0),MATCH(W$2,'[2]Service Requested'!$A$2:$Z$2,0))),"")</f>
        <v>2.2940544963771914E-5</v>
      </c>
    </row>
    <row r="96" spans="1:23" x14ac:dyDescent="0.25">
      <c r="A96" t="s">
        <v>89</v>
      </c>
      <c r="B96" t="s">
        <v>6</v>
      </c>
      <c r="C96" t="s">
        <v>16</v>
      </c>
      <c r="D96" t="s">
        <v>17</v>
      </c>
      <c r="E96" t="s">
        <v>103</v>
      </c>
      <c r="F96" t="s">
        <v>106</v>
      </c>
      <c r="G96" t="s">
        <v>7</v>
      </c>
    </row>
    <row r="97" spans="1:23" x14ac:dyDescent="0.25">
      <c r="A97" t="s">
        <v>89</v>
      </c>
      <c r="B97" t="s">
        <v>6</v>
      </c>
      <c r="C97" t="s">
        <v>16</v>
      </c>
      <c r="D97" t="s">
        <v>17</v>
      </c>
      <c r="E97" t="s">
        <v>103</v>
      </c>
      <c r="F97" t="s">
        <v>106</v>
      </c>
      <c r="G97" t="s">
        <v>79</v>
      </c>
      <c r="L97" t="s">
        <v>80</v>
      </c>
      <c r="M97">
        <f>IF(AND($G97&lt;&gt;"Service Provided",$G97&lt;&gt;"Price Multiplier",$G97&lt;&gt;"Technology",$G97&lt;&gt;"Competition Type"),IF($G97&lt;&gt;"Service Requested",INDEX([1]Sheet1!$A$2:$Z$614,MATCH(($A97&amp;$C97&amp;$E97&amp;$F97&amp;$G97&amp;$H97&amp;$J97),[1]Sheet1!$Z$2:$Z$614,0),MATCH(M$2,[1]Sheet1!$A$2:$Z$2,0)),INDEX('[2]Service Requested'!$A$2:$Z$182,MATCH(($A97&amp;$C97&amp;$E97&amp;$F97&amp;$G97&amp;$H97&amp;$J97),'[2]Service Requested'!$Z$2:$Z$182,0),MATCH(M$2,'[2]Service Requested'!$A$2:$Z$2,0))),"")</f>
        <v>2010</v>
      </c>
      <c r="N97">
        <f>IF(AND($G97&lt;&gt;"Service Provided",$G97&lt;&gt;"Price Multiplier",$G97&lt;&gt;"Technology",$G97&lt;&gt;"Competition Type"),IF($G97&lt;&gt;"Service Requested",INDEX([1]Sheet1!$A$2:$Z$614,MATCH(($A97&amp;$C97&amp;$E97&amp;$F97&amp;$G97&amp;$H97&amp;$J97),[1]Sheet1!$Z$2:$Z$614,0),MATCH(N$2,[1]Sheet1!$A$2:$Z$2,0)),INDEX('[2]Service Requested'!$A$2:$Z$182,MATCH(($A97&amp;$C97&amp;$E97&amp;$F97&amp;$G97&amp;$H97&amp;$J97),'[2]Service Requested'!$Z$2:$Z$182,0),MATCH(N$2,'[2]Service Requested'!$A$2:$Z$2,0))),"")</f>
        <v>2010</v>
      </c>
      <c r="O97">
        <f>IF(AND($G97&lt;&gt;"Service Provided",$G97&lt;&gt;"Price Multiplier",$G97&lt;&gt;"Technology",$G97&lt;&gt;"Competition Type"),IF($G97&lt;&gt;"Service Requested",INDEX([1]Sheet1!$A$2:$Z$614,MATCH(($A97&amp;$C97&amp;$E97&amp;$F97&amp;$G97&amp;$H97&amp;$J97),[1]Sheet1!$Z$2:$Z$614,0),MATCH(O$2,[1]Sheet1!$A$2:$Z$2,0)),INDEX('[2]Service Requested'!$A$2:$Z$182,MATCH(($A97&amp;$C97&amp;$E97&amp;$F97&amp;$G97&amp;$H97&amp;$J97),'[2]Service Requested'!$Z$2:$Z$182,0),MATCH(O$2,'[2]Service Requested'!$A$2:$Z$2,0))),"")</f>
        <v>2010</v>
      </c>
      <c r="P97">
        <f>IF(AND($G97&lt;&gt;"Service Provided",$G97&lt;&gt;"Price Multiplier",$G97&lt;&gt;"Technology",$G97&lt;&gt;"Competition Type"),IF($G97&lt;&gt;"Service Requested",INDEX([1]Sheet1!$A$2:$Z$614,MATCH(($A97&amp;$C97&amp;$E97&amp;$F97&amp;$G97&amp;$H97&amp;$J97),[1]Sheet1!$Z$2:$Z$614,0),MATCH(P$2,[1]Sheet1!$A$2:$Z$2,0)),INDEX('[2]Service Requested'!$A$2:$Z$182,MATCH(($A97&amp;$C97&amp;$E97&amp;$F97&amp;$G97&amp;$H97&amp;$J97),'[2]Service Requested'!$Z$2:$Z$182,0),MATCH(P$2,'[2]Service Requested'!$A$2:$Z$2,0))),"")</f>
        <v>2010</v>
      </c>
      <c r="Q97">
        <f>IF(AND($G97&lt;&gt;"Service Provided",$G97&lt;&gt;"Price Multiplier",$G97&lt;&gt;"Technology",$G97&lt;&gt;"Competition Type"),IF($G97&lt;&gt;"Service Requested",INDEX([1]Sheet1!$A$2:$Z$614,MATCH(($A97&amp;$C97&amp;$E97&amp;$F97&amp;$G97&amp;$H97&amp;$J97),[1]Sheet1!$Z$2:$Z$614,0),MATCH(Q$2,[1]Sheet1!$A$2:$Z$2,0)),INDEX('[2]Service Requested'!$A$2:$Z$182,MATCH(($A97&amp;$C97&amp;$E97&amp;$F97&amp;$G97&amp;$H97&amp;$J97),'[2]Service Requested'!$Z$2:$Z$182,0),MATCH(Q$2,'[2]Service Requested'!$A$2:$Z$2,0))),"")</f>
        <v>2010</v>
      </c>
      <c r="R97">
        <f>IF(AND($G97&lt;&gt;"Service Provided",$G97&lt;&gt;"Price Multiplier",$G97&lt;&gt;"Technology",$G97&lt;&gt;"Competition Type"),IF($G97&lt;&gt;"Service Requested",INDEX([1]Sheet1!$A$2:$Z$614,MATCH(($A97&amp;$C97&amp;$E97&amp;$F97&amp;$G97&amp;$H97&amp;$J97),[1]Sheet1!$Z$2:$Z$614,0),MATCH(R$2,[1]Sheet1!$A$2:$Z$2,0)),INDEX('[2]Service Requested'!$A$2:$Z$182,MATCH(($A97&amp;$C97&amp;$E97&amp;$F97&amp;$G97&amp;$H97&amp;$J97),'[2]Service Requested'!$Z$2:$Z$182,0),MATCH(R$2,'[2]Service Requested'!$A$2:$Z$2,0))),"")</f>
        <v>2010</v>
      </c>
      <c r="S97">
        <f>IF(AND($G97&lt;&gt;"Service Provided",$G97&lt;&gt;"Price Multiplier",$G97&lt;&gt;"Technology",$G97&lt;&gt;"Competition Type"),IF($G97&lt;&gt;"Service Requested",INDEX([1]Sheet1!$A$2:$Z$614,MATCH(($A97&amp;$C97&amp;$E97&amp;$F97&amp;$G97&amp;$H97&amp;$J97),[1]Sheet1!$Z$2:$Z$614,0),MATCH(S$2,[1]Sheet1!$A$2:$Z$2,0)),INDEX('[2]Service Requested'!$A$2:$Z$182,MATCH(($A97&amp;$C97&amp;$E97&amp;$F97&amp;$G97&amp;$H97&amp;$J97),'[2]Service Requested'!$Z$2:$Z$182,0),MATCH(S$2,'[2]Service Requested'!$A$2:$Z$2,0))),"")</f>
        <v>2010</v>
      </c>
      <c r="T97">
        <f>IF(AND($G97&lt;&gt;"Service Provided",$G97&lt;&gt;"Price Multiplier",$G97&lt;&gt;"Technology",$G97&lt;&gt;"Competition Type"),IF($G97&lt;&gt;"Service Requested",INDEX([1]Sheet1!$A$2:$Z$614,MATCH(($A97&amp;$C97&amp;$E97&amp;$F97&amp;$G97&amp;$H97&amp;$J97),[1]Sheet1!$Z$2:$Z$614,0),MATCH(T$2,[1]Sheet1!$A$2:$Z$2,0)),INDEX('[2]Service Requested'!$A$2:$Z$182,MATCH(($A97&amp;$C97&amp;$E97&amp;$F97&amp;$G97&amp;$H97&amp;$J97),'[2]Service Requested'!$Z$2:$Z$182,0),MATCH(T$2,'[2]Service Requested'!$A$2:$Z$2,0))),"")</f>
        <v>2010</v>
      </c>
      <c r="U97">
        <f>IF(AND($G97&lt;&gt;"Service Provided",$G97&lt;&gt;"Price Multiplier",$G97&lt;&gt;"Technology",$G97&lt;&gt;"Competition Type"),IF($G97&lt;&gt;"Service Requested",INDEX([1]Sheet1!$A$2:$Z$614,MATCH(($A97&amp;$C97&amp;$E97&amp;$F97&amp;$G97&amp;$H97&amp;$J97),[1]Sheet1!$Z$2:$Z$614,0),MATCH(U$2,[1]Sheet1!$A$2:$Z$2,0)),INDEX('[2]Service Requested'!$A$2:$Z$182,MATCH(($A97&amp;$C97&amp;$E97&amp;$F97&amp;$G97&amp;$H97&amp;$J97),'[2]Service Requested'!$Z$2:$Z$182,0),MATCH(U$2,'[2]Service Requested'!$A$2:$Z$2,0))),"")</f>
        <v>2010</v>
      </c>
      <c r="V97">
        <f>IF(AND($G97&lt;&gt;"Service Provided",$G97&lt;&gt;"Price Multiplier",$G97&lt;&gt;"Technology",$G97&lt;&gt;"Competition Type"),IF($G97&lt;&gt;"Service Requested",INDEX([1]Sheet1!$A$2:$Z$614,MATCH(($A97&amp;$C97&amp;$E97&amp;$F97&amp;$G97&amp;$H97&amp;$J97),[1]Sheet1!$Z$2:$Z$614,0),MATCH(V$2,[1]Sheet1!$A$2:$Z$2,0)),INDEX('[2]Service Requested'!$A$2:$Z$182,MATCH(($A97&amp;$C97&amp;$E97&amp;$F97&amp;$G97&amp;$H97&amp;$J97),'[2]Service Requested'!$Z$2:$Z$182,0),MATCH(V$2,'[2]Service Requested'!$A$2:$Z$2,0))),"")</f>
        <v>2010</v>
      </c>
      <c r="W97">
        <f>IF(AND($G97&lt;&gt;"Service Provided",$G97&lt;&gt;"Price Multiplier",$G97&lt;&gt;"Technology",$G97&lt;&gt;"Competition Type"),IF($G97&lt;&gt;"Service Requested",INDEX([1]Sheet1!$A$2:$Z$614,MATCH(($A97&amp;$C97&amp;$E97&amp;$F97&amp;$G97&amp;$H97&amp;$J97),[1]Sheet1!$Z$2:$Z$614,0),MATCH(W$2,[1]Sheet1!$A$2:$Z$2,0)),INDEX('[2]Service Requested'!$A$2:$Z$182,MATCH(($A97&amp;$C97&amp;$E97&amp;$F97&amp;$G97&amp;$H97&amp;$J97),'[2]Service Requested'!$Z$2:$Z$182,0),MATCH(W$2,'[2]Service Requested'!$A$2:$Z$2,0))),"")</f>
        <v>2010</v>
      </c>
    </row>
    <row r="98" spans="1:23" x14ac:dyDescent="0.25">
      <c r="A98" t="s">
        <v>89</v>
      </c>
      <c r="B98" t="s">
        <v>6</v>
      </c>
      <c r="C98" t="s">
        <v>16</v>
      </c>
      <c r="D98" t="s">
        <v>17</v>
      </c>
      <c r="E98" t="s">
        <v>103</v>
      </c>
      <c r="F98" t="s">
        <v>106</v>
      </c>
      <c r="G98" t="s">
        <v>81</v>
      </c>
      <c r="L98" t="s">
        <v>80</v>
      </c>
      <c r="M98">
        <f>IF(AND($G98&lt;&gt;"Service Provided",$G98&lt;&gt;"Price Multiplier",$G98&lt;&gt;"Technology",$G98&lt;&gt;"Competition Type"),IF($G98&lt;&gt;"Service Requested",INDEX([1]Sheet1!$A$2:$Z$614,MATCH(($A98&amp;$C98&amp;$E98&amp;$F98&amp;$G98&amp;$H98&amp;$J98),[1]Sheet1!$Z$2:$Z$614,0),MATCH(M$2,[1]Sheet1!$A$2:$Z$2,0)),INDEX('[2]Service Requested'!$A$2:$Z$182,MATCH(($A98&amp;$C98&amp;$E98&amp;$F98&amp;$G98&amp;$H98&amp;$J98),'[2]Service Requested'!$Z$2:$Z$182,0),MATCH(M$2,'[2]Service Requested'!$A$2:$Z$2,0))),"")</f>
        <v>2101</v>
      </c>
      <c r="N98">
        <f>IF(AND($G98&lt;&gt;"Service Provided",$G98&lt;&gt;"Price Multiplier",$G98&lt;&gt;"Technology",$G98&lt;&gt;"Competition Type"),IF($G98&lt;&gt;"Service Requested",INDEX([1]Sheet1!$A$2:$Z$614,MATCH(($A98&amp;$C98&amp;$E98&amp;$F98&amp;$G98&amp;$H98&amp;$J98),[1]Sheet1!$Z$2:$Z$614,0),MATCH(N$2,[1]Sheet1!$A$2:$Z$2,0)),INDEX('[2]Service Requested'!$A$2:$Z$182,MATCH(($A98&amp;$C98&amp;$E98&amp;$F98&amp;$G98&amp;$H98&amp;$J98),'[2]Service Requested'!$Z$2:$Z$182,0),MATCH(N$2,'[2]Service Requested'!$A$2:$Z$2,0))),"")</f>
        <v>2101</v>
      </c>
      <c r="O98">
        <f>IF(AND($G98&lt;&gt;"Service Provided",$G98&lt;&gt;"Price Multiplier",$G98&lt;&gt;"Technology",$G98&lt;&gt;"Competition Type"),IF($G98&lt;&gt;"Service Requested",INDEX([1]Sheet1!$A$2:$Z$614,MATCH(($A98&amp;$C98&amp;$E98&amp;$F98&amp;$G98&amp;$H98&amp;$J98),[1]Sheet1!$Z$2:$Z$614,0),MATCH(O$2,[1]Sheet1!$A$2:$Z$2,0)),INDEX('[2]Service Requested'!$A$2:$Z$182,MATCH(($A98&amp;$C98&amp;$E98&amp;$F98&amp;$G98&amp;$H98&amp;$J98),'[2]Service Requested'!$Z$2:$Z$182,0),MATCH(O$2,'[2]Service Requested'!$A$2:$Z$2,0))),"")</f>
        <v>2101</v>
      </c>
      <c r="P98">
        <f>IF(AND($G98&lt;&gt;"Service Provided",$G98&lt;&gt;"Price Multiplier",$G98&lt;&gt;"Technology",$G98&lt;&gt;"Competition Type"),IF($G98&lt;&gt;"Service Requested",INDEX([1]Sheet1!$A$2:$Z$614,MATCH(($A98&amp;$C98&amp;$E98&amp;$F98&amp;$G98&amp;$H98&amp;$J98),[1]Sheet1!$Z$2:$Z$614,0),MATCH(P$2,[1]Sheet1!$A$2:$Z$2,0)),INDEX('[2]Service Requested'!$A$2:$Z$182,MATCH(($A98&amp;$C98&amp;$E98&amp;$F98&amp;$G98&amp;$H98&amp;$J98),'[2]Service Requested'!$Z$2:$Z$182,0),MATCH(P$2,'[2]Service Requested'!$A$2:$Z$2,0))),"")</f>
        <v>2101</v>
      </c>
      <c r="Q98">
        <f>IF(AND($G98&lt;&gt;"Service Provided",$G98&lt;&gt;"Price Multiplier",$G98&lt;&gt;"Technology",$G98&lt;&gt;"Competition Type"),IF($G98&lt;&gt;"Service Requested",INDEX([1]Sheet1!$A$2:$Z$614,MATCH(($A98&amp;$C98&amp;$E98&amp;$F98&amp;$G98&amp;$H98&amp;$J98),[1]Sheet1!$Z$2:$Z$614,0),MATCH(Q$2,[1]Sheet1!$A$2:$Z$2,0)),INDEX('[2]Service Requested'!$A$2:$Z$182,MATCH(($A98&amp;$C98&amp;$E98&amp;$F98&amp;$G98&amp;$H98&amp;$J98),'[2]Service Requested'!$Z$2:$Z$182,0),MATCH(Q$2,'[2]Service Requested'!$A$2:$Z$2,0))),"")</f>
        <v>2101</v>
      </c>
      <c r="R98">
        <f>IF(AND($G98&lt;&gt;"Service Provided",$G98&lt;&gt;"Price Multiplier",$G98&lt;&gt;"Technology",$G98&lt;&gt;"Competition Type"),IF($G98&lt;&gt;"Service Requested",INDEX([1]Sheet1!$A$2:$Z$614,MATCH(($A98&amp;$C98&amp;$E98&amp;$F98&amp;$G98&amp;$H98&amp;$J98),[1]Sheet1!$Z$2:$Z$614,0),MATCH(R$2,[1]Sheet1!$A$2:$Z$2,0)),INDEX('[2]Service Requested'!$A$2:$Z$182,MATCH(($A98&amp;$C98&amp;$E98&amp;$F98&amp;$G98&amp;$H98&amp;$J98),'[2]Service Requested'!$Z$2:$Z$182,0),MATCH(R$2,'[2]Service Requested'!$A$2:$Z$2,0))),"")</f>
        <v>2101</v>
      </c>
      <c r="S98">
        <f>IF(AND($G98&lt;&gt;"Service Provided",$G98&lt;&gt;"Price Multiplier",$G98&lt;&gt;"Technology",$G98&lt;&gt;"Competition Type"),IF($G98&lt;&gt;"Service Requested",INDEX([1]Sheet1!$A$2:$Z$614,MATCH(($A98&amp;$C98&amp;$E98&amp;$F98&amp;$G98&amp;$H98&amp;$J98),[1]Sheet1!$Z$2:$Z$614,0),MATCH(S$2,[1]Sheet1!$A$2:$Z$2,0)),INDEX('[2]Service Requested'!$A$2:$Z$182,MATCH(($A98&amp;$C98&amp;$E98&amp;$F98&amp;$G98&amp;$H98&amp;$J98),'[2]Service Requested'!$Z$2:$Z$182,0),MATCH(S$2,'[2]Service Requested'!$A$2:$Z$2,0))),"")</f>
        <v>2101</v>
      </c>
      <c r="T98">
        <f>IF(AND($G98&lt;&gt;"Service Provided",$G98&lt;&gt;"Price Multiplier",$G98&lt;&gt;"Technology",$G98&lt;&gt;"Competition Type"),IF($G98&lt;&gt;"Service Requested",INDEX([1]Sheet1!$A$2:$Z$614,MATCH(($A98&amp;$C98&amp;$E98&amp;$F98&amp;$G98&amp;$H98&amp;$J98),[1]Sheet1!$Z$2:$Z$614,0),MATCH(T$2,[1]Sheet1!$A$2:$Z$2,0)),INDEX('[2]Service Requested'!$A$2:$Z$182,MATCH(($A98&amp;$C98&amp;$E98&amp;$F98&amp;$G98&amp;$H98&amp;$J98),'[2]Service Requested'!$Z$2:$Z$182,0),MATCH(T$2,'[2]Service Requested'!$A$2:$Z$2,0))),"")</f>
        <v>2101</v>
      </c>
      <c r="U98">
        <f>IF(AND($G98&lt;&gt;"Service Provided",$G98&lt;&gt;"Price Multiplier",$G98&lt;&gt;"Technology",$G98&lt;&gt;"Competition Type"),IF($G98&lt;&gt;"Service Requested",INDEX([1]Sheet1!$A$2:$Z$614,MATCH(($A98&amp;$C98&amp;$E98&amp;$F98&amp;$G98&amp;$H98&amp;$J98),[1]Sheet1!$Z$2:$Z$614,0),MATCH(U$2,[1]Sheet1!$A$2:$Z$2,0)),INDEX('[2]Service Requested'!$A$2:$Z$182,MATCH(($A98&amp;$C98&amp;$E98&amp;$F98&amp;$G98&amp;$H98&amp;$J98),'[2]Service Requested'!$Z$2:$Z$182,0),MATCH(U$2,'[2]Service Requested'!$A$2:$Z$2,0))),"")</f>
        <v>2101</v>
      </c>
      <c r="V98">
        <f>IF(AND($G98&lt;&gt;"Service Provided",$G98&lt;&gt;"Price Multiplier",$G98&lt;&gt;"Technology",$G98&lt;&gt;"Competition Type"),IF($G98&lt;&gt;"Service Requested",INDEX([1]Sheet1!$A$2:$Z$614,MATCH(($A98&amp;$C98&amp;$E98&amp;$F98&amp;$G98&amp;$H98&amp;$J98),[1]Sheet1!$Z$2:$Z$614,0),MATCH(V$2,[1]Sheet1!$A$2:$Z$2,0)),INDEX('[2]Service Requested'!$A$2:$Z$182,MATCH(($A98&amp;$C98&amp;$E98&amp;$F98&amp;$G98&amp;$H98&amp;$J98),'[2]Service Requested'!$Z$2:$Z$182,0),MATCH(V$2,'[2]Service Requested'!$A$2:$Z$2,0))),"")</f>
        <v>2101</v>
      </c>
      <c r="W98">
        <f>IF(AND($G98&lt;&gt;"Service Provided",$G98&lt;&gt;"Price Multiplier",$G98&lt;&gt;"Technology",$G98&lt;&gt;"Competition Type"),IF($G98&lt;&gt;"Service Requested",INDEX([1]Sheet1!$A$2:$Z$614,MATCH(($A98&amp;$C98&amp;$E98&amp;$F98&amp;$G98&amp;$H98&amp;$J98),[1]Sheet1!$Z$2:$Z$614,0),MATCH(W$2,[1]Sheet1!$A$2:$Z$2,0)),INDEX('[2]Service Requested'!$A$2:$Z$182,MATCH(($A98&amp;$C98&amp;$E98&amp;$F98&amp;$G98&amp;$H98&amp;$J98),'[2]Service Requested'!$Z$2:$Z$182,0),MATCH(W$2,'[2]Service Requested'!$A$2:$Z$2,0))),"")</f>
        <v>2101</v>
      </c>
    </row>
    <row r="99" spans="1:23" x14ac:dyDescent="0.25">
      <c r="A99" t="s">
        <v>89</v>
      </c>
      <c r="B99" t="s">
        <v>6</v>
      </c>
      <c r="C99" t="s">
        <v>16</v>
      </c>
      <c r="D99" t="s">
        <v>17</v>
      </c>
      <c r="E99" t="s">
        <v>103</v>
      </c>
      <c r="F99" t="s">
        <v>106</v>
      </c>
      <c r="G99" t="s">
        <v>82</v>
      </c>
      <c r="L99" t="s">
        <v>83</v>
      </c>
      <c r="M99">
        <f>IF(AND($G99&lt;&gt;"Service Provided",$G99&lt;&gt;"Price Multiplier",$G99&lt;&gt;"Technology",$G99&lt;&gt;"Competition Type"),IF($G99&lt;&gt;"Service Requested",INDEX([1]Sheet1!$A$2:$Z$614,MATCH(($A99&amp;$C99&amp;$E99&amp;$F99&amp;$G99&amp;$H99&amp;$J99),[1]Sheet1!$Z$2:$Z$614,0),MATCH(M$2,[1]Sheet1!$A$2:$Z$2,0)),INDEX('[2]Service Requested'!$A$2:$Z$182,MATCH(($A99&amp;$C99&amp;$E99&amp;$F99&amp;$G99&amp;$H99&amp;$J99),'[2]Service Requested'!$Z$2:$Z$182,0),MATCH(M$2,'[2]Service Requested'!$A$2:$Z$2,0))),"")</f>
        <v>5</v>
      </c>
      <c r="N99">
        <f>IF(AND($G99&lt;&gt;"Service Provided",$G99&lt;&gt;"Price Multiplier",$G99&lt;&gt;"Technology",$G99&lt;&gt;"Competition Type"),IF($G99&lt;&gt;"Service Requested",INDEX([1]Sheet1!$A$2:$Z$614,MATCH(($A99&amp;$C99&amp;$E99&amp;$F99&amp;$G99&amp;$H99&amp;$J99),[1]Sheet1!$Z$2:$Z$614,0),MATCH(N$2,[1]Sheet1!$A$2:$Z$2,0)),INDEX('[2]Service Requested'!$A$2:$Z$182,MATCH(($A99&amp;$C99&amp;$E99&amp;$F99&amp;$G99&amp;$H99&amp;$J99),'[2]Service Requested'!$Z$2:$Z$182,0),MATCH(N$2,'[2]Service Requested'!$A$2:$Z$2,0))),"")</f>
        <v>5</v>
      </c>
      <c r="O99">
        <f>IF(AND($G99&lt;&gt;"Service Provided",$G99&lt;&gt;"Price Multiplier",$G99&lt;&gt;"Technology",$G99&lt;&gt;"Competition Type"),IF($G99&lt;&gt;"Service Requested",INDEX([1]Sheet1!$A$2:$Z$614,MATCH(($A99&amp;$C99&amp;$E99&amp;$F99&amp;$G99&amp;$H99&amp;$J99),[1]Sheet1!$Z$2:$Z$614,0),MATCH(O$2,[1]Sheet1!$A$2:$Z$2,0)),INDEX('[2]Service Requested'!$A$2:$Z$182,MATCH(($A99&amp;$C99&amp;$E99&amp;$F99&amp;$G99&amp;$H99&amp;$J99),'[2]Service Requested'!$Z$2:$Z$182,0),MATCH(O$2,'[2]Service Requested'!$A$2:$Z$2,0))),"")</f>
        <v>5</v>
      </c>
      <c r="P99">
        <f>IF(AND($G99&lt;&gt;"Service Provided",$G99&lt;&gt;"Price Multiplier",$G99&lt;&gt;"Technology",$G99&lt;&gt;"Competition Type"),IF($G99&lt;&gt;"Service Requested",INDEX([1]Sheet1!$A$2:$Z$614,MATCH(($A99&amp;$C99&amp;$E99&amp;$F99&amp;$G99&amp;$H99&amp;$J99),[1]Sheet1!$Z$2:$Z$614,0),MATCH(P$2,[1]Sheet1!$A$2:$Z$2,0)),INDEX('[2]Service Requested'!$A$2:$Z$182,MATCH(($A99&amp;$C99&amp;$E99&amp;$F99&amp;$G99&amp;$H99&amp;$J99),'[2]Service Requested'!$Z$2:$Z$182,0),MATCH(P$2,'[2]Service Requested'!$A$2:$Z$2,0))),"")</f>
        <v>5</v>
      </c>
      <c r="Q99">
        <f>IF(AND($G99&lt;&gt;"Service Provided",$G99&lt;&gt;"Price Multiplier",$G99&lt;&gt;"Technology",$G99&lt;&gt;"Competition Type"),IF($G99&lt;&gt;"Service Requested",INDEX([1]Sheet1!$A$2:$Z$614,MATCH(($A99&amp;$C99&amp;$E99&amp;$F99&amp;$G99&amp;$H99&amp;$J99),[1]Sheet1!$Z$2:$Z$614,0),MATCH(Q$2,[1]Sheet1!$A$2:$Z$2,0)),INDEX('[2]Service Requested'!$A$2:$Z$182,MATCH(($A99&amp;$C99&amp;$E99&amp;$F99&amp;$G99&amp;$H99&amp;$J99),'[2]Service Requested'!$Z$2:$Z$182,0),MATCH(Q$2,'[2]Service Requested'!$A$2:$Z$2,0))),"")</f>
        <v>5</v>
      </c>
      <c r="R99">
        <f>IF(AND($G99&lt;&gt;"Service Provided",$G99&lt;&gt;"Price Multiplier",$G99&lt;&gt;"Technology",$G99&lt;&gt;"Competition Type"),IF($G99&lt;&gt;"Service Requested",INDEX([1]Sheet1!$A$2:$Z$614,MATCH(($A99&amp;$C99&amp;$E99&amp;$F99&amp;$G99&amp;$H99&amp;$J99),[1]Sheet1!$Z$2:$Z$614,0),MATCH(R$2,[1]Sheet1!$A$2:$Z$2,0)),INDEX('[2]Service Requested'!$A$2:$Z$182,MATCH(($A99&amp;$C99&amp;$E99&amp;$F99&amp;$G99&amp;$H99&amp;$J99),'[2]Service Requested'!$Z$2:$Z$182,0),MATCH(R$2,'[2]Service Requested'!$A$2:$Z$2,0))),"")</f>
        <v>5</v>
      </c>
      <c r="S99">
        <f>IF(AND($G99&lt;&gt;"Service Provided",$G99&lt;&gt;"Price Multiplier",$G99&lt;&gt;"Technology",$G99&lt;&gt;"Competition Type"),IF($G99&lt;&gt;"Service Requested",INDEX([1]Sheet1!$A$2:$Z$614,MATCH(($A99&amp;$C99&amp;$E99&amp;$F99&amp;$G99&amp;$H99&amp;$J99),[1]Sheet1!$Z$2:$Z$614,0),MATCH(S$2,[1]Sheet1!$A$2:$Z$2,0)),INDEX('[2]Service Requested'!$A$2:$Z$182,MATCH(($A99&amp;$C99&amp;$E99&amp;$F99&amp;$G99&amp;$H99&amp;$J99),'[2]Service Requested'!$Z$2:$Z$182,0),MATCH(S$2,'[2]Service Requested'!$A$2:$Z$2,0))),"")</f>
        <v>5</v>
      </c>
      <c r="T99">
        <f>IF(AND($G99&lt;&gt;"Service Provided",$G99&lt;&gt;"Price Multiplier",$G99&lt;&gt;"Technology",$G99&lt;&gt;"Competition Type"),IF($G99&lt;&gt;"Service Requested",INDEX([1]Sheet1!$A$2:$Z$614,MATCH(($A99&amp;$C99&amp;$E99&amp;$F99&amp;$G99&amp;$H99&amp;$J99),[1]Sheet1!$Z$2:$Z$614,0),MATCH(T$2,[1]Sheet1!$A$2:$Z$2,0)),INDEX('[2]Service Requested'!$A$2:$Z$182,MATCH(($A99&amp;$C99&amp;$E99&amp;$F99&amp;$G99&amp;$H99&amp;$J99),'[2]Service Requested'!$Z$2:$Z$182,0),MATCH(T$2,'[2]Service Requested'!$A$2:$Z$2,0))),"")</f>
        <v>5</v>
      </c>
      <c r="U99">
        <f>IF(AND($G99&lt;&gt;"Service Provided",$G99&lt;&gt;"Price Multiplier",$G99&lt;&gt;"Technology",$G99&lt;&gt;"Competition Type"),IF($G99&lt;&gt;"Service Requested",INDEX([1]Sheet1!$A$2:$Z$614,MATCH(($A99&amp;$C99&amp;$E99&amp;$F99&amp;$G99&amp;$H99&amp;$J99),[1]Sheet1!$Z$2:$Z$614,0),MATCH(U$2,[1]Sheet1!$A$2:$Z$2,0)),INDEX('[2]Service Requested'!$A$2:$Z$182,MATCH(($A99&amp;$C99&amp;$E99&amp;$F99&amp;$G99&amp;$H99&amp;$J99),'[2]Service Requested'!$Z$2:$Z$182,0),MATCH(U$2,'[2]Service Requested'!$A$2:$Z$2,0))),"")</f>
        <v>5</v>
      </c>
      <c r="V99">
        <f>IF(AND($G99&lt;&gt;"Service Provided",$G99&lt;&gt;"Price Multiplier",$G99&lt;&gt;"Technology",$G99&lt;&gt;"Competition Type"),IF($G99&lt;&gt;"Service Requested",INDEX([1]Sheet1!$A$2:$Z$614,MATCH(($A99&amp;$C99&amp;$E99&amp;$F99&amp;$G99&amp;$H99&amp;$J99),[1]Sheet1!$Z$2:$Z$614,0),MATCH(V$2,[1]Sheet1!$A$2:$Z$2,0)),INDEX('[2]Service Requested'!$A$2:$Z$182,MATCH(($A99&amp;$C99&amp;$E99&amp;$F99&amp;$G99&amp;$H99&amp;$J99),'[2]Service Requested'!$Z$2:$Z$182,0),MATCH(V$2,'[2]Service Requested'!$A$2:$Z$2,0))),"")</f>
        <v>5</v>
      </c>
      <c r="W99">
        <f>IF(AND($G99&lt;&gt;"Service Provided",$G99&lt;&gt;"Price Multiplier",$G99&lt;&gt;"Technology",$G99&lt;&gt;"Competition Type"),IF($G99&lt;&gt;"Service Requested",INDEX([1]Sheet1!$A$2:$Z$614,MATCH(($A99&amp;$C99&amp;$E99&amp;$F99&amp;$G99&amp;$H99&amp;$J99),[1]Sheet1!$Z$2:$Z$614,0),MATCH(W$2,[1]Sheet1!$A$2:$Z$2,0)),INDEX('[2]Service Requested'!$A$2:$Z$182,MATCH(($A99&amp;$C99&amp;$E99&amp;$F99&amp;$G99&amp;$H99&amp;$J99),'[2]Service Requested'!$Z$2:$Z$182,0),MATCH(W$2,'[2]Service Requested'!$A$2:$Z$2,0))),"")</f>
        <v>5</v>
      </c>
    </row>
    <row r="100" spans="1:23" x14ac:dyDescent="0.25">
      <c r="A100" t="s">
        <v>89</v>
      </c>
      <c r="B100" t="s">
        <v>6</v>
      </c>
      <c r="C100" t="s">
        <v>16</v>
      </c>
      <c r="D100" t="s">
        <v>17</v>
      </c>
      <c r="E100" t="s">
        <v>103</v>
      </c>
      <c r="F100" t="s">
        <v>106</v>
      </c>
      <c r="G100" t="s">
        <v>84</v>
      </c>
      <c r="L100" t="s">
        <v>85</v>
      </c>
      <c r="M100">
        <f>IF(AND($G100&lt;&gt;"Service Provided",$G100&lt;&gt;"Price Multiplier",$G100&lt;&gt;"Technology",$G100&lt;&gt;"Competition Type"),IF($G100&lt;&gt;"Service Requested",INDEX([1]Sheet1!$A$2:$Z$614,MATCH(($A100&amp;$C100&amp;$E100&amp;$F100&amp;$G100&amp;$H100&amp;$J100),[1]Sheet1!$Z$2:$Z$614,0),MATCH(M$2,[1]Sheet1!$A$2:$Z$2,0)),INDEX('[2]Service Requested'!$A$2:$Z$182,MATCH(($A100&amp;$C100&amp;$E100&amp;$F100&amp;$G100&amp;$H100&amp;$J100),'[2]Service Requested'!$Z$2:$Z$182,0),MATCH(M$2,'[2]Service Requested'!$A$2:$Z$2,0))),"")</f>
        <v>0</v>
      </c>
    </row>
    <row r="101" spans="1:23" x14ac:dyDescent="0.25">
      <c r="A101" t="s">
        <v>89</v>
      </c>
      <c r="B101" t="s">
        <v>6</v>
      </c>
      <c r="C101" t="s">
        <v>16</v>
      </c>
      <c r="D101" t="s">
        <v>17</v>
      </c>
      <c r="E101" t="s">
        <v>103</v>
      </c>
      <c r="F101" t="s">
        <v>106</v>
      </c>
      <c r="G101" t="s">
        <v>86</v>
      </c>
      <c r="L101" t="s">
        <v>21</v>
      </c>
      <c r="M101">
        <f>IF(AND($G101&lt;&gt;"Service Provided",$G101&lt;&gt;"Price Multiplier",$G101&lt;&gt;"Technology",$G101&lt;&gt;"Competition Type"),IF($G101&lt;&gt;"Service Requested",INDEX([1]Sheet1!$A$2:$Z$614,MATCH(($A101&amp;$C101&amp;$E101&amp;$F101&amp;$G101&amp;$H101&amp;$J101),[1]Sheet1!$Z$2:$Z$614,0),MATCH(M$2,[1]Sheet1!$A$2:$Z$2,0)),INDEX('[2]Service Requested'!$A$2:$Z$182,MATCH(($A101&amp;$C101&amp;$E101&amp;$F101&amp;$G101&amp;$H101&amp;$J101),'[2]Service Requested'!$Z$2:$Z$182,0),MATCH(M$2,'[2]Service Requested'!$A$2:$Z$2,0))),"")</f>
        <v>1</v>
      </c>
      <c r="N101">
        <f>IF(AND($G101&lt;&gt;"Service Provided",$G101&lt;&gt;"Price Multiplier",$G101&lt;&gt;"Technology",$G101&lt;&gt;"Competition Type"),IF($G101&lt;&gt;"Service Requested",INDEX([1]Sheet1!$A$2:$Z$614,MATCH(($A101&amp;$C101&amp;$E101&amp;$F101&amp;$G101&amp;$H101&amp;$J101),[1]Sheet1!$Z$2:$Z$614,0),MATCH(N$2,[1]Sheet1!$A$2:$Z$2,0)),INDEX('[2]Service Requested'!$A$2:$Z$182,MATCH(($A101&amp;$C101&amp;$E101&amp;$F101&amp;$G101&amp;$H101&amp;$J101),'[2]Service Requested'!$Z$2:$Z$182,0),MATCH(N$2,'[2]Service Requested'!$A$2:$Z$2,0))),"")</f>
        <v>1</v>
      </c>
      <c r="O101">
        <f>IF(AND($G101&lt;&gt;"Service Provided",$G101&lt;&gt;"Price Multiplier",$G101&lt;&gt;"Technology",$G101&lt;&gt;"Competition Type"),IF($G101&lt;&gt;"Service Requested",INDEX([1]Sheet1!$A$2:$Z$614,MATCH(($A101&amp;$C101&amp;$E101&amp;$F101&amp;$G101&amp;$H101&amp;$J101),[1]Sheet1!$Z$2:$Z$614,0),MATCH(O$2,[1]Sheet1!$A$2:$Z$2,0)),INDEX('[2]Service Requested'!$A$2:$Z$182,MATCH(($A101&amp;$C101&amp;$E101&amp;$F101&amp;$G101&amp;$H101&amp;$J101),'[2]Service Requested'!$Z$2:$Z$182,0),MATCH(O$2,'[2]Service Requested'!$A$2:$Z$2,0))),"")</f>
        <v>1</v>
      </c>
      <c r="P101">
        <f>IF(AND($G101&lt;&gt;"Service Provided",$G101&lt;&gt;"Price Multiplier",$G101&lt;&gt;"Technology",$G101&lt;&gt;"Competition Type"),IF($G101&lt;&gt;"Service Requested",INDEX([1]Sheet1!$A$2:$Z$614,MATCH(($A101&amp;$C101&amp;$E101&amp;$F101&amp;$G101&amp;$H101&amp;$J101),[1]Sheet1!$Z$2:$Z$614,0),MATCH(P$2,[1]Sheet1!$A$2:$Z$2,0)),INDEX('[2]Service Requested'!$A$2:$Z$182,MATCH(($A101&amp;$C101&amp;$E101&amp;$F101&amp;$G101&amp;$H101&amp;$J101),'[2]Service Requested'!$Z$2:$Z$182,0),MATCH(P$2,'[2]Service Requested'!$A$2:$Z$2,0))),"")</f>
        <v>1</v>
      </c>
      <c r="Q101">
        <f>IF(AND($G101&lt;&gt;"Service Provided",$G101&lt;&gt;"Price Multiplier",$G101&lt;&gt;"Technology",$G101&lt;&gt;"Competition Type"),IF($G101&lt;&gt;"Service Requested",INDEX([1]Sheet1!$A$2:$Z$614,MATCH(($A101&amp;$C101&amp;$E101&amp;$F101&amp;$G101&amp;$H101&amp;$J101),[1]Sheet1!$Z$2:$Z$614,0),MATCH(Q$2,[1]Sheet1!$A$2:$Z$2,0)),INDEX('[2]Service Requested'!$A$2:$Z$182,MATCH(($A101&amp;$C101&amp;$E101&amp;$F101&amp;$G101&amp;$H101&amp;$J101),'[2]Service Requested'!$Z$2:$Z$182,0),MATCH(Q$2,'[2]Service Requested'!$A$2:$Z$2,0))),"")</f>
        <v>1</v>
      </c>
      <c r="R101">
        <f>IF(AND($G101&lt;&gt;"Service Provided",$G101&lt;&gt;"Price Multiplier",$G101&lt;&gt;"Technology",$G101&lt;&gt;"Competition Type"),IF($G101&lt;&gt;"Service Requested",INDEX([1]Sheet1!$A$2:$Z$614,MATCH(($A101&amp;$C101&amp;$E101&amp;$F101&amp;$G101&amp;$H101&amp;$J101),[1]Sheet1!$Z$2:$Z$614,0),MATCH(R$2,[1]Sheet1!$A$2:$Z$2,0)),INDEX('[2]Service Requested'!$A$2:$Z$182,MATCH(($A101&amp;$C101&amp;$E101&amp;$F101&amp;$G101&amp;$H101&amp;$J101),'[2]Service Requested'!$Z$2:$Z$182,0),MATCH(R$2,'[2]Service Requested'!$A$2:$Z$2,0))),"")</f>
        <v>1</v>
      </c>
      <c r="S101">
        <f>IF(AND($G101&lt;&gt;"Service Provided",$G101&lt;&gt;"Price Multiplier",$G101&lt;&gt;"Technology",$G101&lt;&gt;"Competition Type"),IF($G101&lt;&gt;"Service Requested",INDEX([1]Sheet1!$A$2:$Z$614,MATCH(($A101&amp;$C101&amp;$E101&amp;$F101&amp;$G101&amp;$H101&amp;$J101),[1]Sheet1!$Z$2:$Z$614,0),MATCH(S$2,[1]Sheet1!$A$2:$Z$2,0)),INDEX('[2]Service Requested'!$A$2:$Z$182,MATCH(($A101&amp;$C101&amp;$E101&amp;$F101&amp;$G101&amp;$H101&amp;$J101),'[2]Service Requested'!$Z$2:$Z$182,0),MATCH(S$2,'[2]Service Requested'!$A$2:$Z$2,0))),"")</f>
        <v>1</v>
      </c>
      <c r="T101">
        <f>IF(AND($G101&lt;&gt;"Service Provided",$G101&lt;&gt;"Price Multiplier",$G101&lt;&gt;"Technology",$G101&lt;&gt;"Competition Type"),IF($G101&lt;&gt;"Service Requested",INDEX([1]Sheet1!$A$2:$Z$614,MATCH(($A101&amp;$C101&amp;$E101&amp;$F101&amp;$G101&amp;$H101&amp;$J101),[1]Sheet1!$Z$2:$Z$614,0),MATCH(T$2,[1]Sheet1!$A$2:$Z$2,0)),INDEX('[2]Service Requested'!$A$2:$Z$182,MATCH(($A101&amp;$C101&amp;$E101&amp;$F101&amp;$G101&amp;$H101&amp;$J101),'[2]Service Requested'!$Z$2:$Z$182,0),MATCH(T$2,'[2]Service Requested'!$A$2:$Z$2,0))),"")</f>
        <v>1</v>
      </c>
      <c r="U101">
        <f>IF(AND($G101&lt;&gt;"Service Provided",$G101&lt;&gt;"Price Multiplier",$G101&lt;&gt;"Technology",$G101&lt;&gt;"Competition Type"),IF($G101&lt;&gt;"Service Requested",INDEX([1]Sheet1!$A$2:$Z$614,MATCH(($A101&amp;$C101&amp;$E101&amp;$F101&amp;$G101&amp;$H101&amp;$J101),[1]Sheet1!$Z$2:$Z$614,0),MATCH(U$2,[1]Sheet1!$A$2:$Z$2,0)),INDEX('[2]Service Requested'!$A$2:$Z$182,MATCH(($A101&amp;$C101&amp;$E101&amp;$F101&amp;$G101&amp;$H101&amp;$J101),'[2]Service Requested'!$Z$2:$Z$182,0),MATCH(U$2,'[2]Service Requested'!$A$2:$Z$2,0))),"")</f>
        <v>1</v>
      </c>
      <c r="V101">
        <f>IF(AND($G101&lt;&gt;"Service Provided",$G101&lt;&gt;"Price Multiplier",$G101&lt;&gt;"Technology",$G101&lt;&gt;"Competition Type"),IF($G101&lt;&gt;"Service Requested",INDEX([1]Sheet1!$A$2:$Z$614,MATCH(($A101&amp;$C101&amp;$E101&amp;$F101&amp;$G101&amp;$H101&amp;$J101),[1]Sheet1!$Z$2:$Z$614,0),MATCH(V$2,[1]Sheet1!$A$2:$Z$2,0)),INDEX('[2]Service Requested'!$A$2:$Z$182,MATCH(($A101&amp;$C101&amp;$E101&amp;$F101&amp;$G101&amp;$H101&amp;$J101),'[2]Service Requested'!$Z$2:$Z$182,0),MATCH(V$2,'[2]Service Requested'!$A$2:$Z$2,0))),"")</f>
        <v>1</v>
      </c>
      <c r="W101">
        <f>IF(AND($G101&lt;&gt;"Service Provided",$G101&lt;&gt;"Price Multiplier",$G101&lt;&gt;"Technology",$G101&lt;&gt;"Competition Type"),IF($G101&lt;&gt;"Service Requested",INDEX([1]Sheet1!$A$2:$Z$614,MATCH(($A101&amp;$C101&amp;$E101&amp;$F101&amp;$G101&amp;$H101&amp;$J101),[1]Sheet1!$Z$2:$Z$614,0),MATCH(W$2,[1]Sheet1!$A$2:$Z$2,0)),INDEX('[2]Service Requested'!$A$2:$Z$182,MATCH(($A101&amp;$C101&amp;$E101&amp;$F101&amp;$G101&amp;$H101&amp;$J101),'[2]Service Requested'!$Z$2:$Z$182,0),MATCH(W$2,'[2]Service Requested'!$A$2:$Z$2,0))),"")</f>
        <v>1</v>
      </c>
    </row>
    <row r="102" spans="1:23" x14ac:dyDescent="0.25">
      <c r="A102" t="s">
        <v>89</v>
      </c>
      <c r="B102" t="s">
        <v>6</v>
      </c>
      <c r="C102" t="s">
        <v>16</v>
      </c>
      <c r="D102" t="s">
        <v>17</v>
      </c>
      <c r="E102" t="s">
        <v>103</v>
      </c>
      <c r="F102" t="s">
        <v>106</v>
      </c>
      <c r="G102" t="s">
        <v>107</v>
      </c>
      <c r="L102" t="s">
        <v>56</v>
      </c>
      <c r="M102">
        <f>IF(AND($G102&lt;&gt;"Service Provided",$G102&lt;&gt;"Price Multiplier",$G102&lt;&gt;"Technology",$G102&lt;&gt;"Competition Type"),IF($G102&lt;&gt;"Service Requested",INDEX([1]Sheet1!$A$2:$Z$614,MATCH(($A102&amp;$C102&amp;$E102&amp;$F102&amp;$G102&amp;$H102&amp;$J102),[1]Sheet1!$Z$2:$Z$614,0),MATCH(M$2,[1]Sheet1!$A$2:$Z$2,0)),INDEX('[2]Service Requested'!$A$2:$Z$182,MATCH(($A102&amp;$C102&amp;$E102&amp;$F102&amp;$G102&amp;$H102&amp;$J102),'[2]Service Requested'!$Z$2:$Z$182,0),MATCH(M$2,'[2]Service Requested'!$A$2:$Z$2,0))),"")</f>
        <v>2.5607476635514002</v>
      </c>
      <c r="N102">
        <f>IF(AND($G102&lt;&gt;"Service Provided",$G102&lt;&gt;"Price Multiplier",$G102&lt;&gt;"Technology",$G102&lt;&gt;"Competition Type"),IF($G102&lt;&gt;"Service Requested",INDEX([1]Sheet1!$A$2:$Z$614,MATCH(($A102&amp;$C102&amp;$E102&amp;$F102&amp;$G102&amp;$H102&amp;$J102),[1]Sheet1!$Z$2:$Z$614,0),MATCH(N$2,[1]Sheet1!$A$2:$Z$2,0)),INDEX('[2]Service Requested'!$A$2:$Z$182,MATCH(($A102&amp;$C102&amp;$E102&amp;$F102&amp;$G102&amp;$H102&amp;$J102),'[2]Service Requested'!$Z$2:$Z$182,0),MATCH(N$2,'[2]Service Requested'!$A$2:$Z$2,0))),"")</f>
        <v>2.5607476635514002</v>
      </c>
      <c r="O102">
        <f>IF(AND($G102&lt;&gt;"Service Provided",$G102&lt;&gt;"Price Multiplier",$G102&lt;&gt;"Technology",$G102&lt;&gt;"Competition Type"),IF($G102&lt;&gt;"Service Requested",INDEX([1]Sheet1!$A$2:$Z$614,MATCH(($A102&amp;$C102&amp;$E102&amp;$F102&amp;$G102&amp;$H102&amp;$J102),[1]Sheet1!$Z$2:$Z$614,0),MATCH(O$2,[1]Sheet1!$A$2:$Z$2,0)),INDEX('[2]Service Requested'!$A$2:$Z$182,MATCH(($A102&amp;$C102&amp;$E102&amp;$F102&amp;$G102&amp;$H102&amp;$J102),'[2]Service Requested'!$Z$2:$Z$182,0),MATCH(O$2,'[2]Service Requested'!$A$2:$Z$2,0))),"")</f>
        <v>2.5607476635514002</v>
      </c>
      <c r="P102">
        <f>IF(AND($G102&lt;&gt;"Service Provided",$G102&lt;&gt;"Price Multiplier",$G102&lt;&gt;"Technology",$G102&lt;&gt;"Competition Type"),IF($G102&lt;&gt;"Service Requested",INDEX([1]Sheet1!$A$2:$Z$614,MATCH(($A102&amp;$C102&amp;$E102&amp;$F102&amp;$G102&amp;$H102&amp;$J102),[1]Sheet1!$Z$2:$Z$614,0),MATCH(P$2,[1]Sheet1!$A$2:$Z$2,0)),INDEX('[2]Service Requested'!$A$2:$Z$182,MATCH(($A102&amp;$C102&amp;$E102&amp;$F102&amp;$G102&amp;$H102&amp;$J102),'[2]Service Requested'!$Z$2:$Z$182,0),MATCH(P$2,'[2]Service Requested'!$A$2:$Z$2,0))),"")</f>
        <v>2.5607476635514002</v>
      </c>
      <c r="Q102">
        <f>IF(AND($G102&lt;&gt;"Service Provided",$G102&lt;&gt;"Price Multiplier",$G102&lt;&gt;"Technology",$G102&lt;&gt;"Competition Type"),IF($G102&lt;&gt;"Service Requested",INDEX([1]Sheet1!$A$2:$Z$614,MATCH(($A102&amp;$C102&amp;$E102&amp;$F102&amp;$G102&amp;$H102&amp;$J102),[1]Sheet1!$Z$2:$Z$614,0),MATCH(Q$2,[1]Sheet1!$A$2:$Z$2,0)),INDEX('[2]Service Requested'!$A$2:$Z$182,MATCH(($A102&amp;$C102&amp;$E102&amp;$F102&amp;$G102&amp;$H102&amp;$J102),'[2]Service Requested'!$Z$2:$Z$182,0),MATCH(Q$2,'[2]Service Requested'!$A$2:$Z$2,0))),"")</f>
        <v>2.5607476635514002</v>
      </c>
      <c r="R102">
        <f>IF(AND($G102&lt;&gt;"Service Provided",$G102&lt;&gt;"Price Multiplier",$G102&lt;&gt;"Technology",$G102&lt;&gt;"Competition Type"),IF($G102&lt;&gt;"Service Requested",INDEX([1]Sheet1!$A$2:$Z$614,MATCH(($A102&amp;$C102&amp;$E102&amp;$F102&amp;$G102&amp;$H102&amp;$J102),[1]Sheet1!$Z$2:$Z$614,0),MATCH(R$2,[1]Sheet1!$A$2:$Z$2,0)),INDEX('[2]Service Requested'!$A$2:$Z$182,MATCH(($A102&amp;$C102&amp;$E102&amp;$F102&amp;$G102&amp;$H102&amp;$J102),'[2]Service Requested'!$Z$2:$Z$182,0),MATCH(R$2,'[2]Service Requested'!$A$2:$Z$2,0))),"")</f>
        <v>2.5607476635514002</v>
      </c>
      <c r="S102">
        <f>IF(AND($G102&lt;&gt;"Service Provided",$G102&lt;&gt;"Price Multiplier",$G102&lt;&gt;"Technology",$G102&lt;&gt;"Competition Type"),IF($G102&lt;&gt;"Service Requested",INDEX([1]Sheet1!$A$2:$Z$614,MATCH(($A102&amp;$C102&amp;$E102&amp;$F102&amp;$G102&amp;$H102&amp;$J102),[1]Sheet1!$Z$2:$Z$614,0),MATCH(S$2,[1]Sheet1!$A$2:$Z$2,0)),INDEX('[2]Service Requested'!$A$2:$Z$182,MATCH(($A102&amp;$C102&amp;$E102&amp;$F102&amp;$G102&amp;$H102&amp;$J102),'[2]Service Requested'!$Z$2:$Z$182,0),MATCH(S$2,'[2]Service Requested'!$A$2:$Z$2,0))),"")</f>
        <v>2.5607476635514002</v>
      </c>
      <c r="T102">
        <f>IF(AND($G102&lt;&gt;"Service Provided",$G102&lt;&gt;"Price Multiplier",$G102&lt;&gt;"Technology",$G102&lt;&gt;"Competition Type"),IF($G102&lt;&gt;"Service Requested",INDEX([1]Sheet1!$A$2:$Z$614,MATCH(($A102&amp;$C102&amp;$E102&amp;$F102&amp;$G102&amp;$H102&amp;$J102),[1]Sheet1!$Z$2:$Z$614,0),MATCH(T$2,[1]Sheet1!$A$2:$Z$2,0)),INDEX('[2]Service Requested'!$A$2:$Z$182,MATCH(($A102&amp;$C102&amp;$E102&amp;$F102&amp;$G102&amp;$H102&amp;$J102),'[2]Service Requested'!$Z$2:$Z$182,0),MATCH(T$2,'[2]Service Requested'!$A$2:$Z$2,0))),"")</f>
        <v>2.5607476635514002</v>
      </c>
      <c r="U102">
        <f>IF(AND($G102&lt;&gt;"Service Provided",$G102&lt;&gt;"Price Multiplier",$G102&lt;&gt;"Technology",$G102&lt;&gt;"Competition Type"),IF($G102&lt;&gt;"Service Requested",INDEX([1]Sheet1!$A$2:$Z$614,MATCH(($A102&amp;$C102&amp;$E102&amp;$F102&amp;$G102&amp;$H102&amp;$J102),[1]Sheet1!$Z$2:$Z$614,0),MATCH(U$2,[1]Sheet1!$A$2:$Z$2,0)),INDEX('[2]Service Requested'!$A$2:$Z$182,MATCH(($A102&amp;$C102&amp;$E102&amp;$F102&amp;$G102&amp;$H102&amp;$J102),'[2]Service Requested'!$Z$2:$Z$182,0),MATCH(U$2,'[2]Service Requested'!$A$2:$Z$2,0))),"")</f>
        <v>2.5607476635514002</v>
      </c>
      <c r="V102">
        <f>IF(AND($G102&lt;&gt;"Service Provided",$G102&lt;&gt;"Price Multiplier",$G102&lt;&gt;"Technology",$G102&lt;&gt;"Competition Type"),IF($G102&lt;&gt;"Service Requested",INDEX([1]Sheet1!$A$2:$Z$614,MATCH(($A102&amp;$C102&amp;$E102&amp;$F102&amp;$G102&amp;$H102&amp;$J102),[1]Sheet1!$Z$2:$Z$614,0),MATCH(V$2,[1]Sheet1!$A$2:$Z$2,0)),INDEX('[2]Service Requested'!$A$2:$Z$182,MATCH(($A102&amp;$C102&amp;$E102&amp;$F102&amp;$G102&amp;$H102&amp;$J102),'[2]Service Requested'!$Z$2:$Z$182,0),MATCH(V$2,'[2]Service Requested'!$A$2:$Z$2,0))),"")</f>
        <v>2.5607476635514002</v>
      </c>
      <c r="W102">
        <f>IF(AND($G102&lt;&gt;"Service Provided",$G102&lt;&gt;"Price Multiplier",$G102&lt;&gt;"Technology",$G102&lt;&gt;"Competition Type"),IF($G102&lt;&gt;"Service Requested",INDEX([1]Sheet1!$A$2:$Z$614,MATCH(($A102&amp;$C102&amp;$E102&amp;$F102&amp;$G102&amp;$H102&amp;$J102),[1]Sheet1!$Z$2:$Z$614,0),MATCH(W$2,[1]Sheet1!$A$2:$Z$2,0)),INDEX('[2]Service Requested'!$A$2:$Z$182,MATCH(($A102&amp;$C102&amp;$E102&amp;$F102&amp;$G102&amp;$H102&amp;$J102),'[2]Service Requested'!$Z$2:$Z$182,0),MATCH(W$2,'[2]Service Requested'!$A$2:$Z$2,0))),"")</f>
        <v>2.5607476635514002</v>
      </c>
    </row>
    <row r="103" spans="1:23" x14ac:dyDescent="0.25">
      <c r="A103" t="s">
        <v>89</v>
      </c>
      <c r="B103" t="s">
        <v>6</v>
      </c>
      <c r="C103" t="s">
        <v>16</v>
      </c>
      <c r="D103" t="s">
        <v>17</v>
      </c>
      <c r="E103" t="s">
        <v>103</v>
      </c>
      <c r="F103" t="s">
        <v>106</v>
      </c>
      <c r="G103" t="s">
        <v>94</v>
      </c>
      <c r="L103" t="s">
        <v>56</v>
      </c>
      <c r="M103">
        <f>IF(AND($G103&lt;&gt;"Service Provided",$G103&lt;&gt;"Price Multiplier",$G103&lt;&gt;"Technology",$G103&lt;&gt;"Competition Type"),IF($G103&lt;&gt;"Service Requested",INDEX([1]Sheet1!$A$2:$Z$614,MATCH(($A103&amp;$C103&amp;$E103&amp;$F103&amp;$G103&amp;$H103&amp;$J103),[1]Sheet1!$Z$2:$Z$614,0),MATCH(M$2,[1]Sheet1!$A$2:$Z$2,0)),INDEX('[2]Service Requested'!$A$2:$Z$182,MATCH(($A103&amp;$C103&amp;$E103&amp;$F103&amp;$G103&amp;$H103&amp;$J103),'[2]Service Requested'!$Z$2:$Z$182,0),MATCH(M$2,'[2]Service Requested'!$A$2:$Z$2,0))),"")</f>
        <v>37.655794392523397</v>
      </c>
      <c r="N103">
        <f>IF(AND($G103&lt;&gt;"Service Provided",$G103&lt;&gt;"Price Multiplier",$G103&lt;&gt;"Technology",$G103&lt;&gt;"Competition Type"),IF($G103&lt;&gt;"Service Requested",INDEX([1]Sheet1!$A$2:$Z$614,MATCH(($A103&amp;$C103&amp;$E103&amp;$F103&amp;$G103&amp;$H103&amp;$J103),[1]Sheet1!$Z$2:$Z$614,0),MATCH(N$2,[1]Sheet1!$A$2:$Z$2,0)),INDEX('[2]Service Requested'!$A$2:$Z$182,MATCH(($A103&amp;$C103&amp;$E103&amp;$F103&amp;$G103&amp;$H103&amp;$J103),'[2]Service Requested'!$Z$2:$Z$182,0),MATCH(N$2,'[2]Service Requested'!$A$2:$Z$2,0))),"")</f>
        <v>37.655794392523397</v>
      </c>
      <c r="O103">
        <f>IF(AND($G103&lt;&gt;"Service Provided",$G103&lt;&gt;"Price Multiplier",$G103&lt;&gt;"Technology",$G103&lt;&gt;"Competition Type"),IF($G103&lt;&gt;"Service Requested",INDEX([1]Sheet1!$A$2:$Z$614,MATCH(($A103&amp;$C103&amp;$E103&amp;$F103&amp;$G103&amp;$H103&amp;$J103),[1]Sheet1!$Z$2:$Z$614,0),MATCH(O$2,[1]Sheet1!$A$2:$Z$2,0)),INDEX('[2]Service Requested'!$A$2:$Z$182,MATCH(($A103&amp;$C103&amp;$E103&amp;$F103&amp;$G103&amp;$H103&amp;$J103),'[2]Service Requested'!$Z$2:$Z$182,0),MATCH(O$2,'[2]Service Requested'!$A$2:$Z$2,0))),"")</f>
        <v>37.655794392523397</v>
      </c>
      <c r="P103">
        <f>IF(AND($G103&lt;&gt;"Service Provided",$G103&lt;&gt;"Price Multiplier",$G103&lt;&gt;"Technology",$G103&lt;&gt;"Competition Type"),IF($G103&lt;&gt;"Service Requested",INDEX([1]Sheet1!$A$2:$Z$614,MATCH(($A103&amp;$C103&amp;$E103&amp;$F103&amp;$G103&amp;$H103&amp;$J103),[1]Sheet1!$Z$2:$Z$614,0),MATCH(P$2,[1]Sheet1!$A$2:$Z$2,0)),INDEX('[2]Service Requested'!$A$2:$Z$182,MATCH(($A103&amp;$C103&amp;$E103&amp;$F103&amp;$G103&amp;$H103&amp;$J103),'[2]Service Requested'!$Z$2:$Z$182,0),MATCH(P$2,'[2]Service Requested'!$A$2:$Z$2,0))),"")</f>
        <v>37.655794392523397</v>
      </c>
      <c r="Q103">
        <f>IF(AND($G103&lt;&gt;"Service Provided",$G103&lt;&gt;"Price Multiplier",$G103&lt;&gt;"Technology",$G103&lt;&gt;"Competition Type"),IF($G103&lt;&gt;"Service Requested",INDEX([1]Sheet1!$A$2:$Z$614,MATCH(($A103&amp;$C103&amp;$E103&amp;$F103&amp;$G103&amp;$H103&amp;$J103),[1]Sheet1!$Z$2:$Z$614,0),MATCH(Q$2,[1]Sheet1!$A$2:$Z$2,0)),INDEX('[2]Service Requested'!$A$2:$Z$182,MATCH(($A103&amp;$C103&amp;$E103&amp;$F103&amp;$G103&amp;$H103&amp;$J103),'[2]Service Requested'!$Z$2:$Z$182,0),MATCH(Q$2,'[2]Service Requested'!$A$2:$Z$2,0))),"")</f>
        <v>37.655794392523397</v>
      </c>
      <c r="R103">
        <f>IF(AND($G103&lt;&gt;"Service Provided",$G103&lt;&gt;"Price Multiplier",$G103&lt;&gt;"Technology",$G103&lt;&gt;"Competition Type"),IF($G103&lt;&gt;"Service Requested",INDEX([1]Sheet1!$A$2:$Z$614,MATCH(($A103&amp;$C103&amp;$E103&amp;$F103&amp;$G103&amp;$H103&amp;$J103),[1]Sheet1!$Z$2:$Z$614,0),MATCH(R$2,[1]Sheet1!$A$2:$Z$2,0)),INDEX('[2]Service Requested'!$A$2:$Z$182,MATCH(($A103&amp;$C103&amp;$E103&amp;$F103&amp;$G103&amp;$H103&amp;$J103),'[2]Service Requested'!$Z$2:$Z$182,0),MATCH(R$2,'[2]Service Requested'!$A$2:$Z$2,0))),"")</f>
        <v>37.655794392523397</v>
      </c>
      <c r="S103">
        <f>IF(AND($G103&lt;&gt;"Service Provided",$G103&lt;&gt;"Price Multiplier",$G103&lt;&gt;"Technology",$G103&lt;&gt;"Competition Type"),IF($G103&lt;&gt;"Service Requested",INDEX([1]Sheet1!$A$2:$Z$614,MATCH(($A103&amp;$C103&amp;$E103&amp;$F103&amp;$G103&amp;$H103&amp;$J103),[1]Sheet1!$Z$2:$Z$614,0),MATCH(S$2,[1]Sheet1!$A$2:$Z$2,0)),INDEX('[2]Service Requested'!$A$2:$Z$182,MATCH(($A103&amp;$C103&amp;$E103&amp;$F103&amp;$G103&amp;$H103&amp;$J103),'[2]Service Requested'!$Z$2:$Z$182,0),MATCH(S$2,'[2]Service Requested'!$A$2:$Z$2,0))),"")</f>
        <v>37.655794392523397</v>
      </c>
      <c r="T103">
        <f>IF(AND($G103&lt;&gt;"Service Provided",$G103&lt;&gt;"Price Multiplier",$G103&lt;&gt;"Technology",$G103&lt;&gt;"Competition Type"),IF($G103&lt;&gt;"Service Requested",INDEX([1]Sheet1!$A$2:$Z$614,MATCH(($A103&amp;$C103&amp;$E103&amp;$F103&amp;$G103&amp;$H103&amp;$J103),[1]Sheet1!$Z$2:$Z$614,0),MATCH(T$2,[1]Sheet1!$A$2:$Z$2,0)),INDEX('[2]Service Requested'!$A$2:$Z$182,MATCH(($A103&amp;$C103&amp;$E103&amp;$F103&amp;$G103&amp;$H103&amp;$J103),'[2]Service Requested'!$Z$2:$Z$182,0),MATCH(T$2,'[2]Service Requested'!$A$2:$Z$2,0))),"")</f>
        <v>37.655794392523397</v>
      </c>
      <c r="U103">
        <f>IF(AND($G103&lt;&gt;"Service Provided",$G103&lt;&gt;"Price Multiplier",$G103&lt;&gt;"Technology",$G103&lt;&gt;"Competition Type"),IF($G103&lt;&gt;"Service Requested",INDEX([1]Sheet1!$A$2:$Z$614,MATCH(($A103&amp;$C103&amp;$E103&amp;$F103&amp;$G103&amp;$H103&amp;$J103),[1]Sheet1!$Z$2:$Z$614,0),MATCH(U$2,[1]Sheet1!$A$2:$Z$2,0)),INDEX('[2]Service Requested'!$A$2:$Z$182,MATCH(($A103&amp;$C103&amp;$E103&amp;$F103&amp;$G103&amp;$H103&amp;$J103),'[2]Service Requested'!$Z$2:$Z$182,0),MATCH(U$2,'[2]Service Requested'!$A$2:$Z$2,0))),"")</f>
        <v>37.655794392523397</v>
      </c>
      <c r="V103">
        <f>IF(AND($G103&lt;&gt;"Service Provided",$G103&lt;&gt;"Price Multiplier",$G103&lt;&gt;"Technology",$G103&lt;&gt;"Competition Type"),IF($G103&lt;&gt;"Service Requested",INDEX([1]Sheet1!$A$2:$Z$614,MATCH(($A103&amp;$C103&amp;$E103&amp;$F103&amp;$G103&amp;$H103&amp;$J103),[1]Sheet1!$Z$2:$Z$614,0),MATCH(V$2,[1]Sheet1!$A$2:$Z$2,0)),INDEX('[2]Service Requested'!$A$2:$Z$182,MATCH(($A103&amp;$C103&amp;$E103&amp;$F103&amp;$G103&amp;$H103&amp;$J103),'[2]Service Requested'!$Z$2:$Z$182,0),MATCH(V$2,'[2]Service Requested'!$A$2:$Z$2,0))),"")</f>
        <v>37.655794392523397</v>
      </c>
      <c r="W103">
        <f>IF(AND($G103&lt;&gt;"Service Provided",$G103&lt;&gt;"Price Multiplier",$G103&lt;&gt;"Technology",$G103&lt;&gt;"Competition Type"),IF($G103&lt;&gt;"Service Requested",INDEX([1]Sheet1!$A$2:$Z$614,MATCH(($A103&amp;$C103&amp;$E103&amp;$F103&amp;$G103&amp;$H103&amp;$J103),[1]Sheet1!$Z$2:$Z$614,0),MATCH(W$2,[1]Sheet1!$A$2:$Z$2,0)),INDEX('[2]Service Requested'!$A$2:$Z$182,MATCH(($A103&amp;$C103&amp;$E103&amp;$F103&amp;$G103&amp;$H103&amp;$J103),'[2]Service Requested'!$Z$2:$Z$182,0),MATCH(W$2,'[2]Service Requested'!$A$2:$Z$2,0))),"")</f>
        <v>37.655794392523397</v>
      </c>
    </row>
    <row r="104" spans="1:23" x14ac:dyDescent="0.25">
      <c r="A104" t="s">
        <v>89</v>
      </c>
      <c r="B104" t="s">
        <v>6</v>
      </c>
      <c r="C104" t="s">
        <v>16</v>
      </c>
      <c r="D104" t="s">
        <v>17</v>
      </c>
      <c r="E104" t="s">
        <v>103</v>
      </c>
      <c r="F104" t="s">
        <v>106</v>
      </c>
      <c r="G104" t="s">
        <v>18</v>
      </c>
      <c r="J104" t="s">
        <v>95</v>
      </c>
      <c r="L104" t="s">
        <v>52</v>
      </c>
      <c r="M104">
        <f>IF(AND($G104&lt;&gt;"Service Provided",$G104&lt;&gt;"Price Multiplier",$G104&lt;&gt;"Technology",$G104&lt;&gt;"Competition Type"),IF($G104&lt;&gt;"Service Requested",INDEX([1]Sheet1!$A$2:$Z$614,MATCH(($A104&amp;$C104&amp;$E104&amp;$F104&amp;$G104&amp;$H104&amp;$J104),[1]Sheet1!$Z$2:$Z$614,0),MATCH(M$2,[1]Sheet1!$A$2:$Z$2,0)),INDEX('[2]Service Requested'!$A$2:$Z$182,MATCH(($A104&amp;$C104&amp;$E104&amp;$F104&amp;$G104&amp;$H104&amp;$J104),'[2]Service Requested'!$Z$2:$Z$182,0),MATCH(M$2,'[2]Service Requested'!$A$2:$Z$2,0))),"")</f>
        <v>1</v>
      </c>
      <c r="N104">
        <f>IF(AND($G104&lt;&gt;"Service Provided",$G104&lt;&gt;"Price Multiplier",$G104&lt;&gt;"Technology",$G104&lt;&gt;"Competition Type"),IF($G104&lt;&gt;"Service Requested",INDEX([1]Sheet1!$A$2:$Z$614,MATCH(($A104&amp;$C104&amp;$E104&amp;$F104&amp;$G104&amp;$H104&amp;$J104),[1]Sheet1!$Z$2:$Z$614,0),MATCH(N$2,[1]Sheet1!$A$2:$Z$2,0)),INDEX('[2]Service Requested'!$A$2:$Z$182,MATCH(($A104&amp;$C104&amp;$E104&amp;$F104&amp;$G104&amp;$H104&amp;$J104),'[2]Service Requested'!$Z$2:$Z$182,0),MATCH(N$2,'[2]Service Requested'!$A$2:$Z$2,0))),"")</f>
        <v>1</v>
      </c>
      <c r="O104">
        <f>IF(AND($G104&lt;&gt;"Service Provided",$G104&lt;&gt;"Price Multiplier",$G104&lt;&gt;"Technology",$G104&lt;&gt;"Competition Type"),IF($G104&lt;&gt;"Service Requested",INDEX([1]Sheet1!$A$2:$Z$614,MATCH(($A104&amp;$C104&amp;$E104&amp;$F104&amp;$G104&amp;$H104&amp;$J104),[1]Sheet1!$Z$2:$Z$614,0),MATCH(O$2,[1]Sheet1!$A$2:$Z$2,0)),INDEX('[2]Service Requested'!$A$2:$Z$182,MATCH(($A104&amp;$C104&amp;$E104&amp;$F104&amp;$G104&amp;$H104&amp;$J104),'[2]Service Requested'!$Z$2:$Z$182,0),MATCH(O$2,'[2]Service Requested'!$A$2:$Z$2,0))),"")</f>
        <v>1</v>
      </c>
      <c r="P104">
        <f>IF(AND($G104&lt;&gt;"Service Provided",$G104&lt;&gt;"Price Multiplier",$G104&lt;&gt;"Technology",$G104&lt;&gt;"Competition Type"),IF($G104&lt;&gt;"Service Requested",INDEX([1]Sheet1!$A$2:$Z$614,MATCH(($A104&amp;$C104&amp;$E104&amp;$F104&amp;$G104&amp;$H104&amp;$J104),[1]Sheet1!$Z$2:$Z$614,0),MATCH(P$2,[1]Sheet1!$A$2:$Z$2,0)),INDEX('[2]Service Requested'!$A$2:$Z$182,MATCH(($A104&amp;$C104&amp;$E104&amp;$F104&amp;$G104&amp;$H104&amp;$J104),'[2]Service Requested'!$Z$2:$Z$182,0),MATCH(P$2,'[2]Service Requested'!$A$2:$Z$2,0))),"")</f>
        <v>1</v>
      </c>
      <c r="Q104">
        <f>IF(AND($G104&lt;&gt;"Service Provided",$G104&lt;&gt;"Price Multiplier",$G104&lt;&gt;"Technology",$G104&lt;&gt;"Competition Type"),IF($G104&lt;&gt;"Service Requested",INDEX([1]Sheet1!$A$2:$Z$614,MATCH(($A104&amp;$C104&amp;$E104&amp;$F104&amp;$G104&amp;$H104&amp;$J104),[1]Sheet1!$Z$2:$Z$614,0),MATCH(Q$2,[1]Sheet1!$A$2:$Z$2,0)),INDEX('[2]Service Requested'!$A$2:$Z$182,MATCH(($A104&amp;$C104&amp;$E104&amp;$F104&amp;$G104&amp;$H104&amp;$J104),'[2]Service Requested'!$Z$2:$Z$182,0),MATCH(Q$2,'[2]Service Requested'!$A$2:$Z$2,0))),"")</f>
        <v>1</v>
      </c>
      <c r="R104">
        <f>IF(AND($G104&lt;&gt;"Service Provided",$G104&lt;&gt;"Price Multiplier",$G104&lt;&gt;"Technology",$G104&lt;&gt;"Competition Type"),IF($G104&lt;&gt;"Service Requested",INDEX([1]Sheet1!$A$2:$Z$614,MATCH(($A104&amp;$C104&amp;$E104&amp;$F104&amp;$G104&amp;$H104&amp;$J104),[1]Sheet1!$Z$2:$Z$614,0),MATCH(R$2,[1]Sheet1!$A$2:$Z$2,0)),INDEX('[2]Service Requested'!$A$2:$Z$182,MATCH(($A104&amp;$C104&amp;$E104&amp;$F104&amp;$G104&amp;$H104&amp;$J104),'[2]Service Requested'!$Z$2:$Z$182,0),MATCH(R$2,'[2]Service Requested'!$A$2:$Z$2,0))),"")</f>
        <v>1</v>
      </c>
      <c r="S104">
        <f>IF(AND($G104&lt;&gt;"Service Provided",$G104&lt;&gt;"Price Multiplier",$G104&lt;&gt;"Technology",$G104&lt;&gt;"Competition Type"),IF($G104&lt;&gt;"Service Requested",INDEX([1]Sheet1!$A$2:$Z$614,MATCH(($A104&amp;$C104&amp;$E104&amp;$F104&amp;$G104&amp;$H104&amp;$J104),[1]Sheet1!$Z$2:$Z$614,0),MATCH(S$2,[1]Sheet1!$A$2:$Z$2,0)),INDEX('[2]Service Requested'!$A$2:$Z$182,MATCH(($A104&amp;$C104&amp;$E104&amp;$F104&amp;$G104&amp;$H104&amp;$J104),'[2]Service Requested'!$Z$2:$Z$182,0),MATCH(S$2,'[2]Service Requested'!$A$2:$Z$2,0))),"")</f>
        <v>1</v>
      </c>
      <c r="T104">
        <f>IF(AND($G104&lt;&gt;"Service Provided",$G104&lt;&gt;"Price Multiplier",$G104&lt;&gt;"Technology",$G104&lt;&gt;"Competition Type"),IF($G104&lt;&gt;"Service Requested",INDEX([1]Sheet1!$A$2:$Z$614,MATCH(($A104&amp;$C104&amp;$E104&amp;$F104&amp;$G104&amp;$H104&amp;$J104),[1]Sheet1!$Z$2:$Z$614,0),MATCH(T$2,[1]Sheet1!$A$2:$Z$2,0)),INDEX('[2]Service Requested'!$A$2:$Z$182,MATCH(($A104&amp;$C104&amp;$E104&amp;$F104&amp;$G104&amp;$H104&amp;$J104),'[2]Service Requested'!$Z$2:$Z$182,0),MATCH(T$2,'[2]Service Requested'!$A$2:$Z$2,0))),"")</f>
        <v>1</v>
      </c>
      <c r="U104">
        <f>IF(AND($G104&lt;&gt;"Service Provided",$G104&lt;&gt;"Price Multiplier",$G104&lt;&gt;"Technology",$G104&lt;&gt;"Competition Type"),IF($G104&lt;&gt;"Service Requested",INDEX([1]Sheet1!$A$2:$Z$614,MATCH(($A104&amp;$C104&amp;$E104&amp;$F104&amp;$G104&amp;$H104&amp;$J104),[1]Sheet1!$Z$2:$Z$614,0),MATCH(U$2,[1]Sheet1!$A$2:$Z$2,0)),INDEX('[2]Service Requested'!$A$2:$Z$182,MATCH(($A104&amp;$C104&amp;$E104&amp;$F104&amp;$G104&amp;$H104&amp;$J104),'[2]Service Requested'!$Z$2:$Z$182,0),MATCH(U$2,'[2]Service Requested'!$A$2:$Z$2,0))),"")</f>
        <v>1</v>
      </c>
      <c r="V104">
        <f>IF(AND($G104&lt;&gt;"Service Provided",$G104&lt;&gt;"Price Multiplier",$G104&lt;&gt;"Technology",$G104&lt;&gt;"Competition Type"),IF($G104&lt;&gt;"Service Requested",INDEX([1]Sheet1!$A$2:$Z$614,MATCH(($A104&amp;$C104&amp;$E104&amp;$F104&amp;$G104&amp;$H104&amp;$J104),[1]Sheet1!$Z$2:$Z$614,0),MATCH(V$2,[1]Sheet1!$A$2:$Z$2,0)),INDEX('[2]Service Requested'!$A$2:$Z$182,MATCH(($A104&amp;$C104&amp;$E104&amp;$F104&amp;$G104&amp;$H104&amp;$J104),'[2]Service Requested'!$Z$2:$Z$182,0),MATCH(V$2,'[2]Service Requested'!$A$2:$Z$2,0))),"")</f>
        <v>1</v>
      </c>
      <c r="W104">
        <f>IF(AND($G104&lt;&gt;"Service Provided",$G104&lt;&gt;"Price Multiplier",$G104&lt;&gt;"Technology",$G104&lt;&gt;"Competition Type"),IF($G104&lt;&gt;"Service Requested",INDEX([1]Sheet1!$A$2:$Z$614,MATCH(($A104&amp;$C104&amp;$E104&amp;$F104&amp;$G104&amp;$H104&amp;$J104),[1]Sheet1!$Z$2:$Z$614,0),MATCH(W$2,[1]Sheet1!$A$2:$Z$2,0)),INDEX('[2]Service Requested'!$A$2:$Z$182,MATCH(($A104&amp;$C104&amp;$E104&amp;$F104&amp;$G104&amp;$H104&amp;$J104),'[2]Service Requested'!$Z$2:$Z$182,0),MATCH(W$2,'[2]Service Requested'!$A$2:$Z$2,0))),"")</f>
        <v>1</v>
      </c>
    </row>
    <row r="105" spans="1:23" x14ac:dyDescent="0.25">
      <c r="A105" t="s">
        <v>89</v>
      </c>
      <c r="B105" t="s">
        <v>6</v>
      </c>
      <c r="C105" t="s">
        <v>16</v>
      </c>
      <c r="D105" t="s">
        <v>17</v>
      </c>
      <c r="E105" t="s">
        <v>103</v>
      </c>
      <c r="F105" t="s">
        <v>106</v>
      </c>
      <c r="G105" t="s">
        <v>18</v>
      </c>
      <c r="J105" t="s">
        <v>105</v>
      </c>
      <c r="L105" t="s">
        <v>52</v>
      </c>
      <c r="M105">
        <f>IF(AND($G105&lt;&gt;"Service Provided",$G105&lt;&gt;"Price Multiplier",$G105&lt;&gt;"Technology",$G105&lt;&gt;"Competition Type"),IF($G105&lt;&gt;"Service Requested",INDEX([1]Sheet1!$A$2:$Z$614,MATCH(($A105&amp;$C105&amp;$E105&amp;$F105&amp;$G105&amp;$H105&amp;$J105),[1]Sheet1!$Z$2:$Z$614,0),MATCH(M$2,[1]Sheet1!$A$2:$Z$2,0)),INDEX('[2]Service Requested'!$A$2:$Z$182,MATCH(($A105&amp;$C105&amp;$E105&amp;$F105&amp;$G105&amp;$H105&amp;$J105),'[2]Service Requested'!$Z$2:$Z$182,0),MATCH(M$2,'[2]Service Requested'!$A$2:$Z$2,0))),"")</f>
        <v>0</v>
      </c>
      <c r="N105">
        <f>IF(AND($G105&lt;&gt;"Service Provided",$G105&lt;&gt;"Price Multiplier",$G105&lt;&gt;"Technology",$G105&lt;&gt;"Competition Type"),IF($G105&lt;&gt;"Service Requested",INDEX([1]Sheet1!$A$2:$Z$614,MATCH(($A105&amp;$C105&amp;$E105&amp;$F105&amp;$G105&amp;$H105&amp;$J105),[1]Sheet1!$Z$2:$Z$614,0),MATCH(N$2,[1]Sheet1!$A$2:$Z$2,0)),INDEX('[2]Service Requested'!$A$2:$Z$182,MATCH(($A105&amp;$C105&amp;$E105&amp;$F105&amp;$G105&amp;$H105&amp;$J105),'[2]Service Requested'!$Z$2:$Z$182,0),MATCH(N$2,'[2]Service Requested'!$A$2:$Z$2,0))),"")</f>
        <v>0</v>
      </c>
      <c r="O105">
        <f>IF(AND($G105&lt;&gt;"Service Provided",$G105&lt;&gt;"Price Multiplier",$G105&lt;&gt;"Technology",$G105&lt;&gt;"Competition Type"),IF($G105&lt;&gt;"Service Requested",INDEX([1]Sheet1!$A$2:$Z$614,MATCH(($A105&amp;$C105&amp;$E105&amp;$F105&amp;$G105&amp;$H105&amp;$J105),[1]Sheet1!$Z$2:$Z$614,0),MATCH(O$2,[1]Sheet1!$A$2:$Z$2,0)),INDEX('[2]Service Requested'!$A$2:$Z$182,MATCH(($A105&amp;$C105&amp;$E105&amp;$F105&amp;$G105&amp;$H105&amp;$J105),'[2]Service Requested'!$Z$2:$Z$182,0),MATCH(O$2,'[2]Service Requested'!$A$2:$Z$2,0))),"")</f>
        <v>0</v>
      </c>
      <c r="P105">
        <f>IF(AND($G105&lt;&gt;"Service Provided",$G105&lt;&gt;"Price Multiplier",$G105&lt;&gt;"Technology",$G105&lt;&gt;"Competition Type"),IF($G105&lt;&gt;"Service Requested",INDEX([1]Sheet1!$A$2:$Z$614,MATCH(($A105&amp;$C105&amp;$E105&amp;$F105&amp;$G105&amp;$H105&amp;$J105),[1]Sheet1!$Z$2:$Z$614,0),MATCH(P$2,[1]Sheet1!$A$2:$Z$2,0)),INDEX('[2]Service Requested'!$A$2:$Z$182,MATCH(($A105&amp;$C105&amp;$E105&amp;$F105&amp;$G105&amp;$H105&amp;$J105),'[2]Service Requested'!$Z$2:$Z$182,0),MATCH(P$2,'[2]Service Requested'!$A$2:$Z$2,0))),"")</f>
        <v>0</v>
      </c>
      <c r="Q105">
        <f>IF(AND($G105&lt;&gt;"Service Provided",$G105&lt;&gt;"Price Multiplier",$G105&lt;&gt;"Technology",$G105&lt;&gt;"Competition Type"),IF($G105&lt;&gt;"Service Requested",INDEX([1]Sheet1!$A$2:$Z$614,MATCH(($A105&amp;$C105&amp;$E105&amp;$F105&amp;$G105&amp;$H105&amp;$J105),[1]Sheet1!$Z$2:$Z$614,0),MATCH(Q$2,[1]Sheet1!$A$2:$Z$2,0)),INDEX('[2]Service Requested'!$A$2:$Z$182,MATCH(($A105&amp;$C105&amp;$E105&amp;$F105&amp;$G105&amp;$H105&amp;$J105),'[2]Service Requested'!$Z$2:$Z$182,0),MATCH(Q$2,'[2]Service Requested'!$A$2:$Z$2,0))),"")</f>
        <v>0</v>
      </c>
      <c r="R105">
        <f>IF(AND($G105&lt;&gt;"Service Provided",$G105&lt;&gt;"Price Multiplier",$G105&lt;&gt;"Technology",$G105&lt;&gt;"Competition Type"),IF($G105&lt;&gt;"Service Requested",INDEX([1]Sheet1!$A$2:$Z$614,MATCH(($A105&amp;$C105&amp;$E105&amp;$F105&amp;$G105&amp;$H105&amp;$J105),[1]Sheet1!$Z$2:$Z$614,0),MATCH(R$2,[1]Sheet1!$A$2:$Z$2,0)),INDEX('[2]Service Requested'!$A$2:$Z$182,MATCH(($A105&amp;$C105&amp;$E105&amp;$F105&amp;$G105&amp;$H105&amp;$J105),'[2]Service Requested'!$Z$2:$Z$182,0),MATCH(R$2,'[2]Service Requested'!$A$2:$Z$2,0))),"")</f>
        <v>0</v>
      </c>
      <c r="S105">
        <f>IF(AND($G105&lt;&gt;"Service Provided",$G105&lt;&gt;"Price Multiplier",$G105&lt;&gt;"Technology",$G105&lt;&gt;"Competition Type"),IF($G105&lt;&gt;"Service Requested",INDEX([1]Sheet1!$A$2:$Z$614,MATCH(($A105&amp;$C105&amp;$E105&amp;$F105&amp;$G105&amp;$H105&amp;$J105),[1]Sheet1!$Z$2:$Z$614,0),MATCH(S$2,[1]Sheet1!$A$2:$Z$2,0)),INDEX('[2]Service Requested'!$A$2:$Z$182,MATCH(($A105&amp;$C105&amp;$E105&amp;$F105&amp;$G105&amp;$H105&amp;$J105),'[2]Service Requested'!$Z$2:$Z$182,0),MATCH(S$2,'[2]Service Requested'!$A$2:$Z$2,0))),"")</f>
        <v>0</v>
      </c>
      <c r="T105">
        <f>IF(AND($G105&lt;&gt;"Service Provided",$G105&lt;&gt;"Price Multiplier",$G105&lt;&gt;"Technology",$G105&lt;&gt;"Competition Type"),IF($G105&lt;&gt;"Service Requested",INDEX([1]Sheet1!$A$2:$Z$614,MATCH(($A105&amp;$C105&amp;$E105&amp;$F105&amp;$G105&amp;$H105&amp;$J105),[1]Sheet1!$Z$2:$Z$614,0),MATCH(T$2,[1]Sheet1!$A$2:$Z$2,0)),INDEX('[2]Service Requested'!$A$2:$Z$182,MATCH(($A105&amp;$C105&amp;$E105&amp;$F105&amp;$G105&amp;$H105&amp;$J105),'[2]Service Requested'!$Z$2:$Z$182,0),MATCH(T$2,'[2]Service Requested'!$A$2:$Z$2,0))),"")</f>
        <v>0</v>
      </c>
      <c r="U105">
        <f>IF(AND($G105&lt;&gt;"Service Provided",$G105&lt;&gt;"Price Multiplier",$G105&lt;&gt;"Technology",$G105&lt;&gt;"Competition Type"),IF($G105&lt;&gt;"Service Requested",INDEX([1]Sheet1!$A$2:$Z$614,MATCH(($A105&amp;$C105&amp;$E105&amp;$F105&amp;$G105&amp;$H105&amp;$J105),[1]Sheet1!$Z$2:$Z$614,0),MATCH(U$2,[1]Sheet1!$A$2:$Z$2,0)),INDEX('[2]Service Requested'!$A$2:$Z$182,MATCH(($A105&amp;$C105&amp;$E105&amp;$F105&amp;$G105&amp;$H105&amp;$J105),'[2]Service Requested'!$Z$2:$Z$182,0),MATCH(U$2,'[2]Service Requested'!$A$2:$Z$2,0))),"")</f>
        <v>0</v>
      </c>
      <c r="V105">
        <f>IF(AND($G105&lt;&gt;"Service Provided",$G105&lt;&gt;"Price Multiplier",$G105&lt;&gt;"Technology",$G105&lt;&gt;"Competition Type"),IF($G105&lt;&gt;"Service Requested",INDEX([1]Sheet1!$A$2:$Z$614,MATCH(($A105&amp;$C105&amp;$E105&amp;$F105&amp;$G105&amp;$H105&amp;$J105),[1]Sheet1!$Z$2:$Z$614,0),MATCH(V$2,[1]Sheet1!$A$2:$Z$2,0)),INDEX('[2]Service Requested'!$A$2:$Z$182,MATCH(($A105&amp;$C105&amp;$E105&amp;$F105&amp;$G105&amp;$H105&amp;$J105),'[2]Service Requested'!$Z$2:$Z$182,0),MATCH(V$2,'[2]Service Requested'!$A$2:$Z$2,0))),"")</f>
        <v>0</v>
      </c>
      <c r="W105">
        <f>IF(AND($G105&lt;&gt;"Service Provided",$G105&lt;&gt;"Price Multiplier",$G105&lt;&gt;"Technology",$G105&lt;&gt;"Competition Type"),IF($G105&lt;&gt;"Service Requested",INDEX([1]Sheet1!$A$2:$Z$614,MATCH(($A105&amp;$C105&amp;$E105&amp;$F105&amp;$G105&amp;$H105&amp;$J105),[1]Sheet1!$Z$2:$Z$614,0),MATCH(W$2,[1]Sheet1!$A$2:$Z$2,0)),INDEX('[2]Service Requested'!$A$2:$Z$182,MATCH(($A105&amp;$C105&amp;$E105&amp;$F105&amp;$G105&amp;$H105&amp;$J105),'[2]Service Requested'!$Z$2:$Z$182,0),MATCH(W$2,'[2]Service Requested'!$A$2:$Z$2,0))),"")</f>
        <v>0</v>
      </c>
    </row>
    <row r="106" spans="1:23" x14ac:dyDescent="0.25">
      <c r="A106" t="s">
        <v>89</v>
      </c>
      <c r="B106" t="s">
        <v>6</v>
      </c>
      <c r="C106" t="s">
        <v>16</v>
      </c>
      <c r="D106" t="s">
        <v>17</v>
      </c>
      <c r="E106" t="s">
        <v>103</v>
      </c>
      <c r="F106" t="s">
        <v>106</v>
      </c>
      <c r="G106" t="s">
        <v>18</v>
      </c>
      <c r="J106" t="s">
        <v>97</v>
      </c>
      <c r="L106" t="s">
        <v>98</v>
      </c>
      <c r="M106">
        <f>IF(AND($G106&lt;&gt;"Service Provided",$G106&lt;&gt;"Price Multiplier",$G106&lt;&gt;"Technology",$G106&lt;&gt;"Competition Type"),IF($G106&lt;&gt;"Service Requested",INDEX([1]Sheet1!$A$2:$Z$614,MATCH(($A106&amp;$C106&amp;$E106&amp;$F106&amp;$G106&amp;$H106&amp;$J106),[1]Sheet1!$Z$2:$Z$614,0),MATCH(M$2,[1]Sheet1!$A$2:$Z$2,0)),INDEX('[2]Service Requested'!$A$2:$Z$182,MATCH(($A106&amp;$C106&amp;$E106&amp;$F106&amp;$G106&amp;$H106&amp;$J106),'[2]Service Requested'!$Z$2:$Z$182,0),MATCH(M$2,'[2]Service Requested'!$A$2:$Z$2,0))),"")</f>
        <v>0</v>
      </c>
      <c r="N106">
        <f>IF(AND($G106&lt;&gt;"Service Provided",$G106&lt;&gt;"Price Multiplier",$G106&lt;&gt;"Technology",$G106&lt;&gt;"Competition Type"),IF($G106&lt;&gt;"Service Requested",INDEX([1]Sheet1!$A$2:$Z$614,MATCH(($A106&amp;$C106&amp;$E106&amp;$F106&amp;$G106&amp;$H106&amp;$J106),[1]Sheet1!$Z$2:$Z$614,0),MATCH(N$2,[1]Sheet1!$A$2:$Z$2,0)),INDEX('[2]Service Requested'!$A$2:$Z$182,MATCH(($A106&amp;$C106&amp;$E106&amp;$F106&amp;$G106&amp;$H106&amp;$J106),'[2]Service Requested'!$Z$2:$Z$182,0),MATCH(N$2,'[2]Service Requested'!$A$2:$Z$2,0))),"")</f>
        <v>5.584449887340256E-4</v>
      </c>
      <c r="O106">
        <f>IF(AND($G106&lt;&gt;"Service Provided",$G106&lt;&gt;"Price Multiplier",$G106&lt;&gt;"Technology",$G106&lt;&gt;"Competition Type"),IF($G106&lt;&gt;"Service Requested",INDEX([1]Sheet1!$A$2:$Z$614,MATCH(($A106&amp;$C106&amp;$E106&amp;$F106&amp;$G106&amp;$H106&amp;$J106),[1]Sheet1!$Z$2:$Z$614,0),MATCH(O$2,[1]Sheet1!$A$2:$Z$2,0)),INDEX('[2]Service Requested'!$A$2:$Z$182,MATCH(($A106&amp;$C106&amp;$E106&amp;$F106&amp;$G106&amp;$H106&amp;$J106),'[2]Service Requested'!$Z$2:$Z$182,0),MATCH(O$2,'[2]Service Requested'!$A$2:$Z$2,0))),"")</f>
        <v>1.0104291384373917E-3</v>
      </c>
      <c r="P106">
        <f>IF(AND($G106&lt;&gt;"Service Provided",$G106&lt;&gt;"Price Multiplier",$G106&lt;&gt;"Technology",$G106&lt;&gt;"Competition Type"),IF($G106&lt;&gt;"Service Requested",INDEX([1]Sheet1!$A$2:$Z$614,MATCH(($A106&amp;$C106&amp;$E106&amp;$F106&amp;$G106&amp;$H106&amp;$J106),[1]Sheet1!$Z$2:$Z$614,0),MATCH(P$2,[1]Sheet1!$A$2:$Z$2,0)),INDEX('[2]Service Requested'!$A$2:$Z$182,MATCH(($A106&amp;$C106&amp;$E106&amp;$F106&amp;$G106&amp;$H106&amp;$J106),'[2]Service Requested'!$Z$2:$Z$182,0),MATCH(P$2,'[2]Service Requested'!$A$2:$Z$2,0))),"")</f>
        <v>1.9903660559774362E-3</v>
      </c>
      <c r="Q106">
        <f>IF(AND($G106&lt;&gt;"Service Provided",$G106&lt;&gt;"Price Multiplier",$G106&lt;&gt;"Technology",$G106&lt;&gt;"Competition Type"),IF($G106&lt;&gt;"Service Requested",INDEX([1]Sheet1!$A$2:$Z$614,MATCH(($A106&amp;$C106&amp;$E106&amp;$F106&amp;$G106&amp;$H106&amp;$J106),[1]Sheet1!$Z$2:$Z$614,0),MATCH(Q$2,[1]Sheet1!$A$2:$Z$2,0)),INDEX('[2]Service Requested'!$A$2:$Z$182,MATCH(($A106&amp;$C106&amp;$E106&amp;$F106&amp;$G106&amp;$H106&amp;$J106),'[2]Service Requested'!$Z$2:$Z$182,0),MATCH(Q$2,'[2]Service Requested'!$A$2:$Z$2,0))),"")</f>
        <v>1.9903660559774362E-3</v>
      </c>
      <c r="R106">
        <f>IF(AND($G106&lt;&gt;"Service Provided",$G106&lt;&gt;"Price Multiplier",$G106&lt;&gt;"Technology",$G106&lt;&gt;"Competition Type"),IF($G106&lt;&gt;"Service Requested",INDEX([1]Sheet1!$A$2:$Z$614,MATCH(($A106&amp;$C106&amp;$E106&amp;$F106&amp;$G106&amp;$H106&amp;$J106),[1]Sheet1!$Z$2:$Z$614,0),MATCH(R$2,[1]Sheet1!$A$2:$Z$2,0)),INDEX('[2]Service Requested'!$A$2:$Z$182,MATCH(($A106&amp;$C106&amp;$E106&amp;$F106&amp;$G106&amp;$H106&amp;$J106),'[2]Service Requested'!$Z$2:$Z$182,0),MATCH(R$2,'[2]Service Requested'!$A$2:$Z$2,0))),"")</f>
        <v>1.9903660559774362E-3</v>
      </c>
      <c r="S106">
        <f>IF(AND($G106&lt;&gt;"Service Provided",$G106&lt;&gt;"Price Multiplier",$G106&lt;&gt;"Technology",$G106&lt;&gt;"Competition Type"),IF($G106&lt;&gt;"Service Requested",INDEX([1]Sheet1!$A$2:$Z$614,MATCH(($A106&amp;$C106&amp;$E106&amp;$F106&amp;$G106&amp;$H106&amp;$J106),[1]Sheet1!$Z$2:$Z$614,0),MATCH(S$2,[1]Sheet1!$A$2:$Z$2,0)),INDEX('[2]Service Requested'!$A$2:$Z$182,MATCH(($A106&amp;$C106&amp;$E106&amp;$F106&amp;$G106&amp;$H106&amp;$J106),'[2]Service Requested'!$Z$2:$Z$182,0),MATCH(S$2,'[2]Service Requested'!$A$2:$Z$2,0))),"")</f>
        <v>1.9903660559774362E-3</v>
      </c>
      <c r="T106">
        <f>IF(AND($G106&lt;&gt;"Service Provided",$G106&lt;&gt;"Price Multiplier",$G106&lt;&gt;"Technology",$G106&lt;&gt;"Competition Type"),IF($G106&lt;&gt;"Service Requested",INDEX([1]Sheet1!$A$2:$Z$614,MATCH(($A106&amp;$C106&amp;$E106&amp;$F106&amp;$G106&amp;$H106&amp;$J106),[1]Sheet1!$Z$2:$Z$614,0),MATCH(T$2,[1]Sheet1!$A$2:$Z$2,0)),INDEX('[2]Service Requested'!$A$2:$Z$182,MATCH(($A106&amp;$C106&amp;$E106&amp;$F106&amp;$G106&amp;$H106&amp;$J106),'[2]Service Requested'!$Z$2:$Z$182,0),MATCH(T$2,'[2]Service Requested'!$A$2:$Z$2,0))),"")</f>
        <v>1.9903660559774362E-3</v>
      </c>
      <c r="U106">
        <f>IF(AND($G106&lt;&gt;"Service Provided",$G106&lt;&gt;"Price Multiplier",$G106&lt;&gt;"Technology",$G106&lt;&gt;"Competition Type"),IF($G106&lt;&gt;"Service Requested",INDEX([1]Sheet1!$A$2:$Z$614,MATCH(($A106&amp;$C106&amp;$E106&amp;$F106&amp;$G106&amp;$H106&amp;$J106),[1]Sheet1!$Z$2:$Z$614,0),MATCH(U$2,[1]Sheet1!$A$2:$Z$2,0)),INDEX('[2]Service Requested'!$A$2:$Z$182,MATCH(($A106&amp;$C106&amp;$E106&amp;$F106&amp;$G106&amp;$H106&amp;$J106),'[2]Service Requested'!$Z$2:$Z$182,0),MATCH(U$2,'[2]Service Requested'!$A$2:$Z$2,0))),"")</f>
        <v>1.9903660559774362E-3</v>
      </c>
      <c r="V106">
        <f>IF(AND($G106&lt;&gt;"Service Provided",$G106&lt;&gt;"Price Multiplier",$G106&lt;&gt;"Technology",$G106&lt;&gt;"Competition Type"),IF($G106&lt;&gt;"Service Requested",INDEX([1]Sheet1!$A$2:$Z$614,MATCH(($A106&amp;$C106&amp;$E106&amp;$F106&amp;$G106&amp;$H106&amp;$J106),[1]Sheet1!$Z$2:$Z$614,0),MATCH(V$2,[1]Sheet1!$A$2:$Z$2,0)),INDEX('[2]Service Requested'!$A$2:$Z$182,MATCH(($A106&amp;$C106&amp;$E106&amp;$F106&amp;$G106&amp;$H106&amp;$J106),'[2]Service Requested'!$Z$2:$Z$182,0),MATCH(V$2,'[2]Service Requested'!$A$2:$Z$2,0))),"")</f>
        <v>1.9903660559774362E-3</v>
      </c>
      <c r="W106">
        <f>IF(AND($G106&lt;&gt;"Service Provided",$G106&lt;&gt;"Price Multiplier",$G106&lt;&gt;"Technology",$G106&lt;&gt;"Competition Type"),IF($G106&lt;&gt;"Service Requested",INDEX([1]Sheet1!$A$2:$Z$614,MATCH(($A106&amp;$C106&amp;$E106&amp;$F106&amp;$G106&amp;$H106&amp;$J106),[1]Sheet1!$Z$2:$Z$614,0),MATCH(W$2,[1]Sheet1!$A$2:$Z$2,0)),INDEX('[2]Service Requested'!$A$2:$Z$182,MATCH(($A106&amp;$C106&amp;$E106&amp;$F106&amp;$G106&amp;$H106&amp;$J106),'[2]Service Requested'!$Z$2:$Z$182,0),MATCH(W$2,'[2]Service Requested'!$A$2:$Z$2,0))),"")</f>
        <v>1.9903660559774362E-3</v>
      </c>
    </row>
    <row r="107" spans="1:23" x14ac:dyDescent="0.25">
      <c r="A107" t="s">
        <v>89</v>
      </c>
      <c r="B107" t="s">
        <v>6</v>
      </c>
      <c r="C107" t="s">
        <v>16</v>
      </c>
      <c r="D107" t="s">
        <v>17</v>
      </c>
      <c r="E107" t="s">
        <v>103</v>
      </c>
      <c r="F107" t="s">
        <v>106</v>
      </c>
      <c r="G107" t="s">
        <v>18</v>
      </c>
      <c r="J107" t="s">
        <v>99</v>
      </c>
      <c r="L107" t="s">
        <v>21</v>
      </c>
      <c r="M107">
        <f>IF(AND($G107&lt;&gt;"Service Provided",$G107&lt;&gt;"Price Multiplier",$G107&lt;&gt;"Technology",$G107&lt;&gt;"Competition Type"),IF($G107&lt;&gt;"Service Requested",INDEX([1]Sheet1!$A$2:$Z$614,MATCH(($A107&amp;$C107&amp;$E107&amp;$F107&amp;$G107&amp;$H107&amp;$J107),[1]Sheet1!$Z$2:$Z$614,0),MATCH(M$2,[1]Sheet1!$A$2:$Z$2,0)),INDEX('[2]Service Requested'!$A$2:$Z$182,MATCH(($A107&amp;$C107&amp;$E107&amp;$F107&amp;$G107&amp;$H107&amp;$J107),'[2]Service Requested'!$Z$2:$Z$182,0),MATCH(M$2,'[2]Service Requested'!$A$2:$Z$2,0))),"")</f>
        <v>1</v>
      </c>
      <c r="N107">
        <f>IF(AND($G107&lt;&gt;"Service Provided",$G107&lt;&gt;"Price Multiplier",$G107&lt;&gt;"Technology",$G107&lt;&gt;"Competition Type"),IF($G107&lt;&gt;"Service Requested",INDEX([1]Sheet1!$A$2:$Z$614,MATCH(($A107&amp;$C107&amp;$E107&amp;$F107&amp;$G107&amp;$H107&amp;$J107),[1]Sheet1!$Z$2:$Z$614,0),MATCH(N$2,[1]Sheet1!$A$2:$Z$2,0)),INDEX('[2]Service Requested'!$A$2:$Z$182,MATCH(($A107&amp;$C107&amp;$E107&amp;$F107&amp;$G107&amp;$H107&amp;$J107),'[2]Service Requested'!$Z$2:$Z$182,0),MATCH(N$2,'[2]Service Requested'!$A$2:$Z$2,0))),"")</f>
        <v>1</v>
      </c>
      <c r="O107">
        <f>IF(AND($G107&lt;&gt;"Service Provided",$G107&lt;&gt;"Price Multiplier",$G107&lt;&gt;"Technology",$G107&lt;&gt;"Competition Type"),IF($G107&lt;&gt;"Service Requested",INDEX([1]Sheet1!$A$2:$Z$614,MATCH(($A107&amp;$C107&amp;$E107&amp;$F107&amp;$G107&amp;$H107&amp;$J107),[1]Sheet1!$Z$2:$Z$614,0),MATCH(O$2,[1]Sheet1!$A$2:$Z$2,0)),INDEX('[2]Service Requested'!$A$2:$Z$182,MATCH(($A107&amp;$C107&amp;$E107&amp;$F107&amp;$G107&amp;$H107&amp;$J107),'[2]Service Requested'!$Z$2:$Z$182,0),MATCH(O$2,'[2]Service Requested'!$A$2:$Z$2,0))),"")</f>
        <v>1</v>
      </c>
      <c r="P107">
        <f>IF(AND($G107&lt;&gt;"Service Provided",$G107&lt;&gt;"Price Multiplier",$G107&lt;&gt;"Technology",$G107&lt;&gt;"Competition Type"),IF($G107&lt;&gt;"Service Requested",INDEX([1]Sheet1!$A$2:$Z$614,MATCH(($A107&amp;$C107&amp;$E107&amp;$F107&amp;$G107&amp;$H107&amp;$J107),[1]Sheet1!$Z$2:$Z$614,0),MATCH(P$2,[1]Sheet1!$A$2:$Z$2,0)),INDEX('[2]Service Requested'!$A$2:$Z$182,MATCH(($A107&amp;$C107&amp;$E107&amp;$F107&amp;$G107&amp;$H107&amp;$J107),'[2]Service Requested'!$Z$2:$Z$182,0),MATCH(P$2,'[2]Service Requested'!$A$2:$Z$2,0))),"")</f>
        <v>1</v>
      </c>
      <c r="Q107">
        <f>IF(AND($G107&lt;&gt;"Service Provided",$G107&lt;&gt;"Price Multiplier",$G107&lt;&gt;"Technology",$G107&lt;&gt;"Competition Type"),IF($G107&lt;&gt;"Service Requested",INDEX([1]Sheet1!$A$2:$Z$614,MATCH(($A107&amp;$C107&amp;$E107&amp;$F107&amp;$G107&amp;$H107&amp;$J107),[1]Sheet1!$Z$2:$Z$614,0),MATCH(Q$2,[1]Sheet1!$A$2:$Z$2,0)),INDEX('[2]Service Requested'!$A$2:$Z$182,MATCH(($A107&amp;$C107&amp;$E107&amp;$F107&amp;$G107&amp;$H107&amp;$J107),'[2]Service Requested'!$Z$2:$Z$182,0),MATCH(Q$2,'[2]Service Requested'!$A$2:$Z$2,0))),"")</f>
        <v>1</v>
      </c>
      <c r="R107">
        <f>IF(AND($G107&lt;&gt;"Service Provided",$G107&lt;&gt;"Price Multiplier",$G107&lt;&gt;"Technology",$G107&lt;&gt;"Competition Type"),IF($G107&lt;&gt;"Service Requested",INDEX([1]Sheet1!$A$2:$Z$614,MATCH(($A107&amp;$C107&amp;$E107&amp;$F107&amp;$G107&amp;$H107&amp;$J107),[1]Sheet1!$Z$2:$Z$614,0),MATCH(R$2,[1]Sheet1!$A$2:$Z$2,0)),INDEX('[2]Service Requested'!$A$2:$Z$182,MATCH(($A107&amp;$C107&amp;$E107&amp;$F107&amp;$G107&amp;$H107&amp;$J107),'[2]Service Requested'!$Z$2:$Z$182,0),MATCH(R$2,'[2]Service Requested'!$A$2:$Z$2,0))),"")</f>
        <v>1</v>
      </c>
      <c r="S107">
        <f>IF(AND($G107&lt;&gt;"Service Provided",$G107&lt;&gt;"Price Multiplier",$G107&lt;&gt;"Technology",$G107&lt;&gt;"Competition Type"),IF($G107&lt;&gt;"Service Requested",INDEX([1]Sheet1!$A$2:$Z$614,MATCH(($A107&amp;$C107&amp;$E107&amp;$F107&amp;$G107&amp;$H107&amp;$J107),[1]Sheet1!$Z$2:$Z$614,0),MATCH(S$2,[1]Sheet1!$A$2:$Z$2,0)),INDEX('[2]Service Requested'!$A$2:$Z$182,MATCH(($A107&amp;$C107&amp;$E107&amp;$F107&amp;$G107&amp;$H107&amp;$J107),'[2]Service Requested'!$Z$2:$Z$182,0),MATCH(S$2,'[2]Service Requested'!$A$2:$Z$2,0))),"")</f>
        <v>1</v>
      </c>
      <c r="T107">
        <f>IF(AND($G107&lt;&gt;"Service Provided",$G107&lt;&gt;"Price Multiplier",$G107&lt;&gt;"Technology",$G107&lt;&gt;"Competition Type"),IF($G107&lt;&gt;"Service Requested",INDEX([1]Sheet1!$A$2:$Z$614,MATCH(($A107&amp;$C107&amp;$E107&amp;$F107&amp;$G107&amp;$H107&amp;$J107),[1]Sheet1!$Z$2:$Z$614,0),MATCH(T$2,[1]Sheet1!$A$2:$Z$2,0)),INDEX('[2]Service Requested'!$A$2:$Z$182,MATCH(($A107&amp;$C107&amp;$E107&amp;$F107&amp;$G107&amp;$H107&amp;$J107),'[2]Service Requested'!$Z$2:$Z$182,0),MATCH(T$2,'[2]Service Requested'!$A$2:$Z$2,0))),"")</f>
        <v>1</v>
      </c>
      <c r="U107">
        <f>IF(AND($G107&lt;&gt;"Service Provided",$G107&lt;&gt;"Price Multiplier",$G107&lt;&gt;"Technology",$G107&lt;&gt;"Competition Type"),IF($G107&lt;&gt;"Service Requested",INDEX([1]Sheet1!$A$2:$Z$614,MATCH(($A107&amp;$C107&amp;$E107&amp;$F107&amp;$G107&amp;$H107&amp;$J107),[1]Sheet1!$Z$2:$Z$614,0),MATCH(U$2,[1]Sheet1!$A$2:$Z$2,0)),INDEX('[2]Service Requested'!$A$2:$Z$182,MATCH(($A107&amp;$C107&amp;$E107&amp;$F107&amp;$G107&amp;$H107&amp;$J107),'[2]Service Requested'!$Z$2:$Z$182,0),MATCH(U$2,'[2]Service Requested'!$A$2:$Z$2,0))),"")</f>
        <v>1</v>
      </c>
      <c r="V107">
        <f>IF(AND($G107&lt;&gt;"Service Provided",$G107&lt;&gt;"Price Multiplier",$G107&lt;&gt;"Technology",$G107&lt;&gt;"Competition Type"),IF($G107&lt;&gt;"Service Requested",INDEX([1]Sheet1!$A$2:$Z$614,MATCH(($A107&amp;$C107&amp;$E107&amp;$F107&amp;$G107&amp;$H107&amp;$J107),[1]Sheet1!$Z$2:$Z$614,0),MATCH(V$2,[1]Sheet1!$A$2:$Z$2,0)),INDEX('[2]Service Requested'!$A$2:$Z$182,MATCH(($A107&amp;$C107&amp;$E107&amp;$F107&amp;$G107&amp;$H107&amp;$J107),'[2]Service Requested'!$Z$2:$Z$182,0),MATCH(V$2,'[2]Service Requested'!$A$2:$Z$2,0))),"")</f>
        <v>1</v>
      </c>
      <c r="W107">
        <f>IF(AND($G107&lt;&gt;"Service Provided",$G107&lt;&gt;"Price Multiplier",$G107&lt;&gt;"Technology",$G107&lt;&gt;"Competition Type"),IF($G107&lt;&gt;"Service Requested",INDEX([1]Sheet1!$A$2:$Z$614,MATCH(($A107&amp;$C107&amp;$E107&amp;$F107&amp;$G107&amp;$H107&amp;$J107),[1]Sheet1!$Z$2:$Z$614,0),MATCH(W$2,[1]Sheet1!$A$2:$Z$2,0)),INDEX('[2]Service Requested'!$A$2:$Z$182,MATCH(($A107&amp;$C107&amp;$E107&amp;$F107&amp;$G107&amp;$H107&amp;$J107),'[2]Service Requested'!$Z$2:$Z$182,0),MATCH(W$2,'[2]Service Requested'!$A$2:$Z$2,0))),"")</f>
        <v>1</v>
      </c>
    </row>
    <row r="108" spans="1:23" x14ac:dyDescent="0.25">
      <c r="A108" t="s">
        <v>89</v>
      </c>
      <c r="B108" t="s">
        <v>6</v>
      </c>
      <c r="C108" t="s">
        <v>16</v>
      </c>
      <c r="D108" t="s">
        <v>17</v>
      </c>
      <c r="E108" t="s">
        <v>103</v>
      </c>
      <c r="F108" t="s">
        <v>106</v>
      </c>
      <c r="G108" t="s">
        <v>18</v>
      </c>
      <c r="J108" t="s">
        <v>100</v>
      </c>
      <c r="L108" t="s">
        <v>21</v>
      </c>
      <c r="M108">
        <f>IF(AND($G108&lt;&gt;"Service Provided",$G108&lt;&gt;"Price Multiplier",$G108&lt;&gt;"Technology",$G108&lt;&gt;"Competition Type"),IF($G108&lt;&gt;"Service Requested",INDEX([1]Sheet1!$A$2:$Z$614,MATCH(($A108&amp;$C108&amp;$E108&amp;$F108&amp;$G108&amp;$H108&amp;$J108),[1]Sheet1!$Z$2:$Z$614,0),MATCH(M$2,[1]Sheet1!$A$2:$Z$2,0)),INDEX('[2]Service Requested'!$A$2:$Z$182,MATCH(($A108&amp;$C108&amp;$E108&amp;$F108&amp;$G108&amp;$H108&amp;$J108),'[2]Service Requested'!$Z$2:$Z$182,0),MATCH(M$2,'[2]Service Requested'!$A$2:$Z$2,0))),"")</f>
        <v>1</v>
      </c>
      <c r="N108">
        <f>IF(AND($G108&lt;&gt;"Service Provided",$G108&lt;&gt;"Price Multiplier",$G108&lt;&gt;"Technology",$G108&lt;&gt;"Competition Type"),IF($G108&lt;&gt;"Service Requested",INDEX([1]Sheet1!$A$2:$Z$614,MATCH(($A108&amp;$C108&amp;$E108&amp;$F108&amp;$G108&amp;$H108&amp;$J108),[1]Sheet1!$Z$2:$Z$614,0),MATCH(N$2,[1]Sheet1!$A$2:$Z$2,0)),INDEX('[2]Service Requested'!$A$2:$Z$182,MATCH(($A108&amp;$C108&amp;$E108&amp;$F108&amp;$G108&amp;$H108&amp;$J108),'[2]Service Requested'!$Z$2:$Z$182,0),MATCH(N$2,'[2]Service Requested'!$A$2:$Z$2,0))),"")</f>
        <v>1</v>
      </c>
      <c r="O108">
        <f>IF(AND($G108&lt;&gt;"Service Provided",$G108&lt;&gt;"Price Multiplier",$G108&lt;&gt;"Technology",$G108&lt;&gt;"Competition Type"),IF($G108&lt;&gt;"Service Requested",INDEX([1]Sheet1!$A$2:$Z$614,MATCH(($A108&amp;$C108&amp;$E108&amp;$F108&amp;$G108&amp;$H108&amp;$J108),[1]Sheet1!$Z$2:$Z$614,0),MATCH(O$2,[1]Sheet1!$A$2:$Z$2,0)),INDEX('[2]Service Requested'!$A$2:$Z$182,MATCH(($A108&amp;$C108&amp;$E108&amp;$F108&amp;$G108&amp;$H108&amp;$J108),'[2]Service Requested'!$Z$2:$Z$182,0),MATCH(O$2,'[2]Service Requested'!$A$2:$Z$2,0))),"")</f>
        <v>1</v>
      </c>
      <c r="P108">
        <f>IF(AND($G108&lt;&gt;"Service Provided",$G108&lt;&gt;"Price Multiplier",$G108&lt;&gt;"Technology",$G108&lt;&gt;"Competition Type"),IF($G108&lt;&gt;"Service Requested",INDEX([1]Sheet1!$A$2:$Z$614,MATCH(($A108&amp;$C108&amp;$E108&amp;$F108&amp;$G108&amp;$H108&amp;$J108),[1]Sheet1!$Z$2:$Z$614,0),MATCH(P$2,[1]Sheet1!$A$2:$Z$2,0)),INDEX('[2]Service Requested'!$A$2:$Z$182,MATCH(($A108&amp;$C108&amp;$E108&amp;$F108&amp;$G108&amp;$H108&amp;$J108),'[2]Service Requested'!$Z$2:$Z$182,0),MATCH(P$2,'[2]Service Requested'!$A$2:$Z$2,0))),"")</f>
        <v>1</v>
      </c>
      <c r="Q108">
        <f>IF(AND($G108&lt;&gt;"Service Provided",$G108&lt;&gt;"Price Multiplier",$G108&lt;&gt;"Technology",$G108&lt;&gt;"Competition Type"),IF($G108&lt;&gt;"Service Requested",INDEX([1]Sheet1!$A$2:$Z$614,MATCH(($A108&amp;$C108&amp;$E108&amp;$F108&amp;$G108&amp;$H108&amp;$J108),[1]Sheet1!$Z$2:$Z$614,0),MATCH(Q$2,[1]Sheet1!$A$2:$Z$2,0)),INDEX('[2]Service Requested'!$A$2:$Z$182,MATCH(($A108&amp;$C108&amp;$E108&amp;$F108&amp;$G108&amp;$H108&amp;$J108),'[2]Service Requested'!$Z$2:$Z$182,0),MATCH(Q$2,'[2]Service Requested'!$A$2:$Z$2,0))),"")</f>
        <v>1</v>
      </c>
      <c r="R108">
        <f>IF(AND($G108&lt;&gt;"Service Provided",$G108&lt;&gt;"Price Multiplier",$G108&lt;&gt;"Technology",$G108&lt;&gt;"Competition Type"),IF($G108&lt;&gt;"Service Requested",INDEX([1]Sheet1!$A$2:$Z$614,MATCH(($A108&amp;$C108&amp;$E108&amp;$F108&amp;$G108&amp;$H108&amp;$J108),[1]Sheet1!$Z$2:$Z$614,0),MATCH(R$2,[1]Sheet1!$A$2:$Z$2,0)),INDEX('[2]Service Requested'!$A$2:$Z$182,MATCH(($A108&amp;$C108&amp;$E108&amp;$F108&amp;$G108&amp;$H108&amp;$J108),'[2]Service Requested'!$Z$2:$Z$182,0),MATCH(R$2,'[2]Service Requested'!$A$2:$Z$2,0))),"")</f>
        <v>1</v>
      </c>
      <c r="S108">
        <f>IF(AND($G108&lt;&gt;"Service Provided",$G108&lt;&gt;"Price Multiplier",$G108&lt;&gt;"Technology",$G108&lt;&gt;"Competition Type"),IF($G108&lt;&gt;"Service Requested",INDEX([1]Sheet1!$A$2:$Z$614,MATCH(($A108&amp;$C108&amp;$E108&amp;$F108&amp;$G108&amp;$H108&amp;$J108),[1]Sheet1!$Z$2:$Z$614,0),MATCH(S$2,[1]Sheet1!$A$2:$Z$2,0)),INDEX('[2]Service Requested'!$A$2:$Z$182,MATCH(($A108&amp;$C108&amp;$E108&amp;$F108&amp;$G108&amp;$H108&amp;$J108),'[2]Service Requested'!$Z$2:$Z$182,0),MATCH(S$2,'[2]Service Requested'!$A$2:$Z$2,0))),"")</f>
        <v>1</v>
      </c>
      <c r="T108">
        <f>IF(AND($G108&lt;&gt;"Service Provided",$G108&lt;&gt;"Price Multiplier",$G108&lt;&gt;"Technology",$G108&lt;&gt;"Competition Type"),IF($G108&lt;&gt;"Service Requested",INDEX([1]Sheet1!$A$2:$Z$614,MATCH(($A108&amp;$C108&amp;$E108&amp;$F108&amp;$G108&amp;$H108&amp;$J108),[1]Sheet1!$Z$2:$Z$614,0),MATCH(T$2,[1]Sheet1!$A$2:$Z$2,0)),INDEX('[2]Service Requested'!$A$2:$Z$182,MATCH(($A108&amp;$C108&amp;$E108&amp;$F108&amp;$G108&amp;$H108&amp;$J108),'[2]Service Requested'!$Z$2:$Z$182,0),MATCH(T$2,'[2]Service Requested'!$A$2:$Z$2,0))),"")</f>
        <v>1</v>
      </c>
      <c r="U108">
        <f>IF(AND($G108&lt;&gt;"Service Provided",$G108&lt;&gt;"Price Multiplier",$G108&lt;&gt;"Technology",$G108&lt;&gt;"Competition Type"),IF($G108&lt;&gt;"Service Requested",INDEX([1]Sheet1!$A$2:$Z$614,MATCH(($A108&amp;$C108&amp;$E108&amp;$F108&amp;$G108&amp;$H108&amp;$J108),[1]Sheet1!$Z$2:$Z$614,0),MATCH(U$2,[1]Sheet1!$A$2:$Z$2,0)),INDEX('[2]Service Requested'!$A$2:$Z$182,MATCH(($A108&amp;$C108&amp;$E108&amp;$F108&amp;$G108&amp;$H108&amp;$J108),'[2]Service Requested'!$Z$2:$Z$182,0),MATCH(U$2,'[2]Service Requested'!$A$2:$Z$2,0))),"")</f>
        <v>1</v>
      </c>
      <c r="V108">
        <f>IF(AND($G108&lt;&gt;"Service Provided",$G108&lt;&gt;"Price Multiplier",$G108&lt;&gt;"Technology",$G108&lt;&gt;"Competition Type"),IF($G108&lt;&gt;"Service Requested",INDEX([1]Sheet1!$A$2:$Z$614,MATCH(($A108&amp;$C108&amp;$E108&amp;$F108&amp;$G108&amp;$H108&amp;$J108),[1]Sheet1!$Z$2:$Z$614,0),MATCH(V$2,[1]Sheet1!$A$2:$Z$2,0)),INDEX('[2]Service Requested'!$A$2:$Z$182,MATCH(($A108&amp;$C108&amp;$E108&amp;$F108&amp;$G108&amp;$H108&amp;$J108),'[2]Service Requested'!$Z$2:$Z$182,0),MATCH(V$2,'[2]Service Requested'!$A$2:$Z$2,0))),"")</f>
        <v>1</v>
      </c>
      <c r="W108">
        <f>IF(AND($G108&lt;&gt;"Service Provided",$G108&lt;&gt;"Price Multiplier",$G108&lt;&gt;"Technology",$G108&lt;&gt;"Competition Type"),IF($G108&lt;&gt;"Service Requested",INDEX([1]Sheet1!$A$2:$Z$614,MATCH(($A108&amp;$C108&amp;$E108&amp;$F108&amp;$G108&amp;$H108&amp;$J108),[1]Sheet1!$Z$2:$Z$614,0),MATCH(W$2,[1]Sheet1!$A$2:$Z$2,0)),INDEX('[2]Service Requested'!$A$2:$Z$182,MATCH(($A108&amp;$C108&amp;$E108&amp;$F108&amp;$G108&amp;$H108&amp;$J108),'[2]Service Requested'!$Z$2:$Z$182,0),MATCH(W$2,'[2]Service Requested'!$A$2:$Z$2,0))),"")</f>
        <v>1</v>
      </c>
    </row>
    <row r="109" spans="1:23" x14ac:dyDescent="0.25">
      <c r="A109" t="s">
        <v>89</v>
      </c>
      <c r="B109" t="s">
        <v>6</v>
      </c>
      <c r="C109" t="s">
        <v>16</v>
      </c>
      <c r="D109" t="s">
        <v>17</v>
      </c>
      <c r="E109" t="s">
        <v>103</v>
      </c>
      <c r="F109" t="s">
        <v>106</v>
      </c>
      <c r="G109" t="s">
        <v>18</v>
      </c>
      <c r="J109" t="s">
        <v>101</v>
      </c>
      <c r="L109" t="s">
        <v>102</v>
      </c>
      <c r="M109">
        <f>IF(AND($G109&lt;&gt;"Service Provided",$G109&lt;&gt;"Price Multiplier",$G109&lt;&gt;"Technology",$G109&lt;&gt;"Competition Type"),IF($G109&lt;&gt;"Service Requested",INDEX([1]Sheet1!$A$2:$Z$614,MATCH(($A109&amp;$C109&amp;$E109&amp;$F109&amp;$G109&amp;$H109&amp;$J109),[1]Sheet1!$Z$2:$Z$614,0),MATCH(M$2,[1]Sheet1!$A$2:$Z$2,0)),INDEX('[2]Service Requested'!$A$2:$Z$182,MATCH(($A109&amp;$C109&amp;$E109&amp;$F109&amp;$G109&amp;$H109&amp;$J109),'[2]Service Requested'!$Z$2:$Z$182,0),MATCH(M$2,'[2]Service Requested'!$A$2:$Z$2,0))),"")</f>
        <v>7.9348766278196092E-3</v>
      </c>
      <c r="N109">
        <f>IF(AND($G109&lt;&gt;"Service Provided",$G109&lt;&gt;"Price Multiplier",$G109&lt;&gt;"Technology",$G109&lt;&gt;"Competition Type"),IF($G109&lt;&gt;"Service Requested",INDEX([1]Sheet1!$A$2:$Z$614,MATCH(($A109&amp;$C109&amp;$E109&amp;$F109&amp;$G109&amp;$H109&amp;$J109),[1]Sheet1!$Z$2:$Z$614,0),MATCH(N$2,[1]Sheet1!$A$2:$Z$2,0)),INDEX('[2]Service Requested'!$A$2:$Z$182,MATCH(($A109&amp;$C109&amp;$E109&amp;$F109&amp;$G109&amp;$H109&amp;$J109),'[2]Service Requested'!$Z$2:$Z$182,0),MATCH(N$2,'[2]Service Requested'!$A$2:$Z$2,0))),"")</f>
        <v>9.7002094235268434E-3</v>
      </c>
      <c r="O109">
        <f>IF(AND($G109&lt;&gt;"Service Provided",$G109&lt;&gt;"Price Multiplier",$G109&lt;&gt;"Technology",$G109&lt;&gt;"Competition Type"),IF($G109&lt;&gt;"Service Requested",INDEX([1]Sheet1!$A$2:$Z$614,MATCH(($A109&amp;$C109&amp;$E109&amp;$F109&amp;$G109&amp;$H109&amp;$J109),[1]Sheet1!$Z$2:$Z$614,0),MATCH(O$2,[1]Sheet1!$A$2:$Z$2,0)),INDEX('[2]Service Requested'!$A$2:$Z$182,MATCH(($A109&amp;$C109&amp;$E109&amp;$F109&amp;$G109&amp;$H109&amp;$J109),'[2]Service Requested'!$Z$2:$Z$182,0),MATCH(O$2,'[2]Service Requested'!$A$2:$Z$2,0))),"")</f>
        <v>7.8198493778936212E-3</v>
      </c>
      <c r="P109">
        <f>IF(AND($G109&lt;&gt;"Service Provided",$G109&lt;&gt;"Price Multiplier",$G109&lt;&gt;"Technology",$G109&lt;&gt;"Competition Type"),IF($G109&lt;&gt;"Service Requested",INDEX([1]Sheet1!$A$2:$Z$614,MATCH(($A109&amp;$C109&amp;$E109&amp;$F109&amp;$G109&amp;$H109&amp;$J109),[1]Sheet1!$Z$2:$Z$614,0),MATCH(P$2,[1]Sheet1!$A$2:$Z$2,0)),INDEX('[2]Service Requested'!$A$2:$Z$182,MATCH(($A109&amp;$C109&amp;$E109&amp;$F109&amp;$G109&amp;$H109&amp;$J109),'[2]Service Requested'!$Z$2:$Z$182,0),MATCH(P$2,'[2]Service Requested'!$A$2:$Z$2,0))),"")</f>
        <v>3.5718631385906045E-3</v>
      </c>
      <c r="Q109">
        <f>IF(AND($G109&lt;&gt;"Service Provided",$G109&lt;&gt;"Price Multiplier",$G109&lt;&gt;"Technology",$G109&lt;&gt;"Competition Type"),IF($G109&lt;&gt;"Service Requested",INDEX([1]Sheet1!$A$2:$Z$614,MATCH(($A109&amp;$C109&amp;$E109&amp;$F109&amp;$G109&amp;$H109&amp;$J109),[1]Sheet1!$Z$2:$Z$614,0),MATCH(Q$2,[1]Sheet1!$A$2:$Z$2,0)),INDEX('[2]Service Requested'!$A$2:$Z$182,MATCH(($A109&amp;$C109&amp;$E109&amp;$F109&amp;$G109&amp;$H109&amp;$J109),'[2]Service Requested'!$Z$2:$Z$182,0),MATCH(Q$2,'[2]Service Requested'!$A$2:$Z$2,0))),"")</f>
        <v>1.9867679732213221E-3</v>
      </c>
      <c r="R109">
        <f>IF(AND($G109&lt;&gt;"Service Provided",$G109&lt;&gt;"Price Multiplier",$G109&lt;&gt;"Technology",$G109&lt;&gt;"Competition Type"),IF($G109&lt;&gt;"Service Requested",INDEX([1]Sheet1!$A$2:$Z$614,MATCH(($A109&amp;$C109&amp;$E109&amp;$F109&amp;$G109&amp;$H109&amp;$J109),[1]Sheet1!$Z$2:$Z$614,0),MATCH(R$2,[1]Sheet1!$A$2:$Z$2,0)),INDEX('[2]Service Requested'!$A$2:$Z$182,MATCH(($A109&amp;$C109&amp;$E109&amp;$F109&amp;$G109&amp;$H109&amp;$J109),'[2]Service Requested'!$Z$2:$Z$182,0),MATCH(R$2,'[2]Service Requested'!$A$2:$Z$2,0))),"")</f>
        <v>7.8944369570951498E-4</v>
      </c>
      <c r="S109">
        <f>IF(AND($G109&lt;&gt;"Service Provided",$G109&lt;&gt;"Price Multiplier",$G109&lt;&gt;"Technology",$G109&lt;&gt;"Competition Type"),IF($G109&lt;&gt;"Service Requested",INDEX([1]Sheet1!$A$2:$Z$614,MATCH(($A109&amp;$C109&amp;$E109&amp;$F109&amp;$G109&amp;$H109&amp;$J109),[1]Sheet1!$Z$2:$Z$614,0),MATCH(S$2,[1]Sheet1!$A$2:$Z$2,0)),INDEX('[2]Service Requested'!$A$2:$Z$182,MATCH(($A109&amp;$C109&amp;$E109&amp;$F109&amp;$G109&amp;$H109&amp;$J109),'[2]Service Requested'!$Z$2:$Z$182,0),MATCH(S$2,'[2]Service Requested'!$A$2:$Z$2,0))),"")</f>
        <v>3.6146498394938468E-5</v>
      </c>
      <c r="T109">
        <f>IF(AND($G109&lt;&gt;"Service Provided",$G109&lt;&gt;"Price Multiplier",$G109&lt;&gt;"Technology",$G109&lt;&gt;"Competition Type"),IF($G109&lt;&gt;"Service Requested",INDEX([1]Sheet1!$A$2:$Z$614,MATCH(($A109&amp;$C109&amp;$E109&amp;$F109&amp;$G109&amp;$H109&amp;$J109),[1]Sheet1!$Z$2:$Z$614,0),MATCH(T$2,[1]Sheet1!$A$2:$Z$2,0)),INDEX('[2]Service Requested'!$A$2:$Z$182,MATCH(($A109&amp;$C109&amp;$E109&amp;$F109&amp;$G109&amp;$H109&amp;$J109),'[2]Service Requested'!$Z$2:$Z$182,0),MATCH(T$2,'[2]Service Requested'!$A$2:$Z$2,0))),"")</f>
        <v>3.0555327099784854E-5</v>
      </c>
      <c r="U109">
        <f>IF(AND($G109&lt;&gt;"Service Provided",$G109&lt;&gt;"Price Multiplier",$G109&lt;&gt;"Technology",$G109&lt;&gt;"Competition Type"),IF($G109&lt;&gt;"Service Requested",INDEX([1]Sheet1!$A$2:$Z$614,MATCH(($A109&amp;$C109&amp;$E109&amp;$F109&amp;$G109&amp;$H109&amp;$J109),[1]Sheet1!$Z$2:$Z$614,0),MATCH(U$2,[1]Sheet1!$A$2:$Z$2,0)),INDEX('[2]Service Requested'!$A$2:$Z$182,MATCH(($A109&amp;$C109&amp;$E109&amp;$F109&amp;$G109&amp;$H109&amp;$J109),'[2]Service Requested'!$Z$2:$Z$182,0),MATCH(U$2,'[2]Service Requested'!$A$2:$Z$2,0))),"")</f>
        <v>2.5600222625337567E-5</v>
      </c>
      <c r="V109">
        <f>IF(AND($G109&lt;&gt;"Service Provided",$G109&lt;&gt;"Price Multiplier",$G109&lt;&gt;"Technology",$G109&lt;&gt;"Competition Type"),IF($G109&lt;&gt;"Service Requested",INDEX([1]Sheet1!$A$2:$Z$614,MATCH(($A109&amp;$C109&amp;$E109&amp;$F109&amp;$G109&amp;$H109&amp;$J109),[1]Sheet1!$Z$2:$Z$614,0),MATCH(V$2,[1]Sheet1!$A$2:$Z$2,0)),INDEX('[2]Service Requested'!$A$2:$Z$182,MATCH(($A109&amp;$C109&amp;$E109&amp;$F109&amp;$G109&amp;$H109&amp;$J109),'[2]Service Requested'!$Z$2:$Z$182,0),MATCH(V$2,'[2]Service Requested'!$A$2:$Z$2,0))),"")</f>
        <v>2.2861259829575048E-5</v>
      </c>
      <c r="W109">
        <f>IF(AND($G109&lt;&gt;"Service Provided",$G109&lt;&gt;"Price Multiplier",$G109&lt;&gt;"Technology",$G109&lt;&gt;"Competition Type"),IF($G109&lt;&gt;"Service Requested",INDEX([1]Sheet1!$A$2:$Z$614,MATCH(($A109&amp;$C109&amp;$E109&amp;$F109&amp;$G109&amp;$H109&amp;$J109),[1]Sheet1!$Z$2:$Z$614,0),MATCH(W$2,[1]Sheet1!$A$2:$Z$2,0)),INDEX('[2]Service Requested'!$A$2:$Z$182,MATCH(($A109&amp;$C109&amp;$E109&amp;$F109&amp;$G109&amp;$H109&amp;$J109),'[2]Service Requested'!$Z$2:$Z$182,0),MATCH(W$2,'[2]Service Requested'!$A$2:$Z$2,0))),"")</f>
        <v>2.2940544963771914E-5</v>
      </c>
    </row>
    <row r="110" spans="1:23" x14ac:dyDescent="0.25">
      <c r="A110" t="s">
        <v>90</v>
      </c>
      <c r="B110" t="s">
        <v>6</v>
      </c>
      <c r="C110" t="s">
        <v>16</v>
      </c>
      <c r="D110" t="s">
        <v>17</v>
      </c>
      <c r="E110" t="s">
        <v>108</v>
      </c>
      <c r="G110" t="s">
        <v>22</v>
      </c>
      <c r="L110" t="s">
        <v>21</v>
      </c>
    </row>
    <row r="111" spans="1:23" x14ac:dyDescent="0.25">
      <c r="A111" t="s">
        <v>90</v>
      </c>
      <c r="B111" t="s">
        <v>6</v>
      </c>
      <c r="C111" t="s">
        <v>16</v>
      </c>
      <c r="D111" t="s">
        <v>17</v>
      </c>
      <c r="E111" t="s">
        <v>108</v>
      </c>
      <c r="G111" t="s">
        <v>23</v>
      </c>
      <c r="H111" t="s">
        <v>75</v>
      </c>
    </row>
    <row r="112" spans="1:23" x14ac:dyDescent="0.25">
      <c r="A112" t="s">
        <v>90</v>
      </c>
      <c r="B112" t="s">
        <v>6</v>
      </c>
      <c r="C112" t="s">
        <v>16</v>
      </c>
      <c r="D112" t="s">
        <v>17</v>
      </c>
      <c r="E112" t="s">
        <v>108</v>
      </c>
      <c r="G112" t="s">
        <v>76</v>
      </c>
      <c r="L112" t="s">
        <v>85</v>
      </c>
      <c r="M112">
        <f>IF(AND($G112&lt;&gt;"Service Provided",$G112&lt;&gt;"Price Multiplier",$G112&lt;&gt;"Technology",$G112&lt;&gt;"Competition Type"),IF($G112&lt;&gt;"Service Requested",INDEX([1]Sheet1!$A$2:$Z$614,MATCH(($A112&amp;$C112&amp;$E112&amp;$F112&amp;$G112&amp;$H112&amp;$J112),[1]Sheet1!$Z$2:$Z$614,0),MATCH(M$2,[1]Sheet1!$A$2:$Z$2,0)),INDEX('[2]Service Requested'!$A$2:$Z$182,MATCH(($A112&amp;$C112&amp;$E112&amp;$F112&amp;$G112&amp;$H112&amp;$J112),'[2]Service Requested'!$Z$2:$Z$182,0),MATCH(M$2,'[2]Service Requested'!$A$2:$Z$2,0))),"")</f>
        <v>0.35</v>
      </c>
      <c r="N112">
        <f>IF(AND($G112&lt;&gt;"Service Provided",$G112&lt;&gt;"Price Multiplier",$G112&lt;&gt;"Technology",$G112&lt;&gt;"Competition Type"),IF($G112&lt;&gt;"Service Requested",INDEX([1]Sheet1!$A$2:$Z$614,MATCH(($A112&amp;$C112&amp;$E112&amp;$F112&amp;$G112&amp;$H112&amp;$J112),[1]Sheet1!$Z$2:$Z$614,0),MATCH(N$2,[1]Sheet1!$A$2:$Z$2,0)),INDEX('[2]Service Requested'!$A$2:$Z$182,MATCH(($A112&amp;$C112&amp;$E112&amp;$F112&amp;$G112&amp;$H112&amp;$J112),'[2]Service Requested'!$Z$2:$Z$182,0),MATCH(N$2,'[2]Service Requested'!$A$2:$Z$2,0))),"")</f>
        <v>0.35</v>
      </c>
      <c r="O112">
        <f>IF(AND($G112&lt;&gt;"Service Provided",$G112&lt;&gt;"Price Multiplier",$G112&lt;&gt;"Technology",$G112&lt;&gt;"Competition Type"),IF($G112&lt;&gt;"Service Requested",INDEX([1]Sheet1!$A$2:$Z$614,MATCH(($A112&amp;$C112&amp;$E112&amp;$F112&amp;$G112&amp;$H112&amp;$J112),[1]Sheet1!$Z$2:$Z$614,0),MATCH(O$2,[1]Sheet1!$A$2:$Z$2,0)),INDEX('[2]Service Requested'!$A$2:$Z$182,MATCH(($A112&amp;$C112&amp;$E112&amp;$F112&amp;$G112&amp;$H112&amp;$J112),'[2]Service Requested'!$Z$2:$Z$182,0),MATCH(O$2,'[2]Service Requested'!$A$2:$Z$2,0))),"")</f>
        <v>0.35</v>
      </c>
      <c r="P112">
        <f>IF(AND($G112&lt;&gt;"Service Provided",$G112&lt;&gt;"Price Multiplier",$G112&lt;&gt;"Technology",$G112&lt;&gt;"Competition Type"),IF($G112&lt;&gt;"Service Requested",INDEX([1]Sheet1!$A$2:$Z$614,MATCH(($A112&amp;$C112&amp;$E112&amp;$F112&amp;$G112&amp;$H112&amp;$J112),[1]Sheet1!$Z$2:$Z$614,0),MATCH(P$2,[1]Sheet1!$A$2:$Z$2,0)),INDEX('[2]Service Requested'!$A$2:$Z$182,MATCH(($A112&amp;$C112&amp;$E112&amp;$F112&amp;$G112&amp;$H112&amp;$J112),'[2]Service Requested'!$Z$2:$Z$182,0),MATCH(P$2,'[2]Service Requested'!$A$2:$Z$2,0))),"")</f>
        <v>0.35</v>
      </c>
      <c r="Q112">
        <f>IF(AND($G112&lt;&gt;"Service Provided",$G112&lt;&gt;"Price Multiplier",$G112&lt;&gt;"Technology",$G112&lt;&gt;"Competition Type"),IF($G112&lt;&gt;"Service Requested",INDEX([1]Sheet1!$A$2:$Z$614,MATCH(($A112&amp;$C112&amp;$E112&amp;$F112&amp;$G112&amp;$H112&amp;$J112),[1]Sheet1!$Z$2:$Z$614,0),MATCH(Q$2,[1]Sheet1!$A$2:$Z$2,0)),INDEX('[2]Service Requested'!$A$2:$Z$182,MATCH(($A112&amp;$C112&amp;$E112&amp;$F112&amp;$G112&amp;$H112&amp;$J112),'[2]Service Requested'!$Z$2:$Z$182,0),MATCH(Q$2,'[2]Service Requested'!$A$2:$Z$2,0))),"")</f>
        <v>0.35</v>
      </c>
      <c r="R112">
        <f>IF(AND($G112&lt;&gt;"Service Provided",$G112&lt;&gt;"Price Multiplier",$G112&lt;&gt;"Technology",$G112&lt;&gt;"Competition Type"),IF($G112&lt;&gt;"Service Requested",INDEX([1]Sheet1!$A$2:$Z$614,MATCH(($A112&amp;$C112&amp;$E112&amp;$F112&amp;$G112&amp;$H112&amp;$J112),[1]Sheet1!$Z$2:$Z$614,0),MATCH(R$2,[1]Sheet1!$A$2:$Z$2,0)),INDEX('[2]Service Requested'!$A$2:$Z$182,MATCH(($A112&amp;$C112&amp;$E112&amp;$F112&amp;$G112&amp;$H112&amp;$J112),'[2]Service Requested'!$Z$2:$Z$182,0),MATCH(R$2,'[2]Service Requested'!$A$2:$Z$2,0))),"")</f>
        <v>0.35</v>
      </c>
      <c r="S112">
        <f>IF(AND($G112&lt;&gt;"Service Provided",$G112&lt;&gt;"Price Multiplier",$G112&lt;&gt;"Technology",$G112&lt;&gt;"Competition Type"),IF($G112&lt;&gt;"Service Requested",INDEX([1]Sheet1!$A$2:$Z$614,MATCH(($A112&amp;$C112&amp;$E112&amp;$F112&amp;$G112&amp;$H112&amp;$J112),[1]Sheet1!$Z$2:$Z$614,0),MATCH(S$2,[1]Sheet1!$A$2:$Z$2,0)),INDEX('[2]Service Requested'!$A$2:$Z$182,MATCH(($A112&amp;$C112&amp;$E112&amp;$F112&amp;$G112&amp;$H112&amp;$J112),'[2]Service Requested'!$Z$2:$Z$182,0),MATCH(S$2,'[2]Service Requested'!$A$2:$Z$2,0))),"")</f>
        <v>0.35</v>
      </c>
      <c r="T112">
        <f>IF(AND($G112&lt;&gt;"Service Provided",$G112&lt;&gt;"Price Multiplier",$G112&lt;&gt;"Technology",$G112&lt;&gt;"Competition Type"),IF($G112&lt;&gt;"Service Requested",INDEX([1]Sheet1!$A$2:$Z$614,MATCH(($A112&amp;$C112&amp;$E112&amp;$F112&amp;$G112&amp;$H112&amp;$J112),[1]Sheet1!$Z$2:$Z$614,0),MATCH(T$2,[1]Sheet1!$A$2:$Z$2,0)),INDEX('[2]Service Requested'!$A$2:$Z$182,MATCH(($A112&amp;$C112&amp;$E112&amp;$F112&amp;$G112&amp;$H112&amp;$J112),'[2]Service Requested'!$Z$2:$Z$182,0),MATCH(T$2,'[2]Service Requested'!$A$2:$Z$2,0))),"")</f>
        <v>0.35</v>
      </c>
      <c r="U112">
        <f>IF(AND($G112&lt;&gt;"Service Provided",$G112&lt;&gt;"Price Multiplier",$G112&lt;&gt;"Technology",$G112&lt;&gt;"Competition Type"),IF($G112&lt;&gt;"Service Requested",INDEX([1]Sheet1!$A$2:$Z$614,MATCH(($A112&amp;$C112&amp;$E112&amp;$F112&amp;$G112&amp;$H112&amp;$J112),[1]Sheet1!$Z$2:$Z$614,0),MATCH(U$2,[1]Sheet1!$A$2:$Z$2,0)),INDEX('[2]Service Requested'!$A$2:$Z$182,MATCH(($A112&amp;$C112&amp;$E112&amp;$F112&amp;$G112&amp;$H112&amp;$J112),'[2]Service Requested'!$Z$2:$Z$182,0),MATCH(U$2,'[2]Service Requested'!$A$2:$Z$2,0))),"")</f>
        <v>0.35</v>
      </c>
      <c r="V112">
        <f>IF(AND($G112&lt;&gt;"Service Provided",$G112&lt;&gt;"Price Multiplier",$G112&lt;&gt;"Technology",$G112&lt;&gt;"Competition Type"),IF($G112&lt;&gt;"Service Requested",INDEX([1]Sheet1!$A$2:$Z$614,MATCH(($A112&amp;$C112&amp;$E112&amp;$F112&amp;$G112&amp;$H112&amp;$J112),[1]Sheet1!$Z$2:$Z$614,0),MATCH(V$2,[1]Sheet1!$A$2:$Z$2,0)),INDEX('[2]Service Requested'!$A$2:$Z$182,MATCH(($A112&amp;$C112&amp;$E112&amp;$F112&amp;$G112&amp;$H112&amp;$J112),'[2]Service Requested'!$Z$2:$Z$182,0),MATCH(V$2,'[2]Service Requested'!$A$2:$Z$2,0))),"")</f>
        <v>0.35</v>
      </c>
      <c r="W112">
        <f>IF(AND($G112&lt;&gt;"Service Provided",$G112&lt;&gt;"Price Multiplier",$G112&lt;&gt;"Technology",$G112&lt;&gt;"Competition Type"),IF($G112&lt;&gt;"Service Requested",INDEX([1]Sheet1!$A$2:$Z$614,MATCH(($A112&amp;$C112&amp;$E112&amp;$F112&amp;$G112&amp;$H112&amp;$J112),[1]Sheet1!$Z$2:$Z$614,0),MATCH(W$2,[1]Sheet1!$A$2:$Z$2,0)),INDEX('[2]Service Requested'!$A$2:$Z$182,MATCH(($A112&amp;$C112&amp;$E112&amp;$F112&amp;$G112&amp;$H112&amp;$J112),'[2]Service Requested'!$Z$2:$Z$182,0),MATCH(W$2,'[2]Service Requested'!$A$2:$Z$2,0))),"")</f>
        <v>0.35</v>
      </c>
    </row>
    <row r="113" spans="1:23" x14ac:dyDescent="0.25">
      <c r="A113" t="s">
        <v>90</v>
      </c>
      <c r="B113" t="s">
        <v>6</v>
      </c>
      <c r="C113" t="s">
        <v>16</v>
      </c>
      <c r="D113" t="s">
        <v>17</v>
      </c>
      <c r="E113" t="s">
        <v>108</v>
      </c>
      <c r="G113" t="s">
        <v>77</v>
      </c>
      <c r="M113">
        <f>IF(AND($G113&lt;&gt;"Service Provided",$G113&lt;&gt;"Price Multiplier",$G113&lt;&gt;"Technology",$G113&lt;&gt;"Competition Type"),IF($G113&lt;&gt;"Service Requested",INDEX([1]Sheet1!$A$2:$Z$614,MATCH(($A113&amp;$C113&amp;$E113&amp;$F113&amp;$G113&amp;$H113&amp;$J113),[1]Sheet1!$Z$2:$Z$614,0),MATCH(M$2,[1]Sheet1!$A$2:$Z$2,0)),INDEX('[2]Service Requested'!$A$2:$Z$182,MATCH(($A113&amp;$C113&amp;$E113&amp;$F113&amp;$G113&amp;$H113&amp;$J113),'[2]Service Requested'!$Z$2:$Z$182,0),MATCH(M$2,'[2]Service Requested'!$A$2:$Z$2,0))),"")</f>
        <v>25</v>
      </c>
      <c r="N113">
        <f>IF(AND($G113&lt;&gt;"Service Provided",$G113&lt;&gt;"Price Multiplier",$G113&lt;&gt;"Technology",$G113&lt;&gt;"Competition Type"),IF($G113&lt;&gt;"Service Requested",INDEX([1]Sheet1!$A$2:$Z$614,MATCH(($A113&amp;$C113&amp;$E113&amp;$F113&amp;$G113&amp;$H113&amp;$J113),[1]Sheet1!$Z$2:$Z$614,0),MATCH(N$2,[1]Sheet1!$A$2:$Z$2,0)),INDEX('[2]Service Requested'!$A$2:$Z$182,MATCH(($A113&amp;$C113&amp;$E113&amp;$F113&amp;$G113&amp;$H113&amp;$J113),'[2]Service Requested'!$Z$2:$Z$182,0),MATCH(N$2,'[2]Service Requested'!$A$2:$Z$2,0))),"")</f>
        <v>25</v>
      </c>
      <c r="O113">
        <f>IF(AND($G113&lt;&gt;"Service Provided",$G113&lt;&gt;"Price Multiplier",$G113&lt;&gt;"Technology",$G113&lt;&gt;"Competition Type"),IF($G113&lt;&gt;"Service Requested",INDEX([1]Sheet1!$A$2:$Z$614,MATCH(($A113&amp;$C113&amp;$E113&amp;$F113&amp;$G113&amp;$H113&amp;$J113),[1]Sheet1!$Z$2:$Z$614,0),MATCH(O$2,[1]Sheet1!$A$2:$Z$2,0)),INDEX('[2]Service Requested'!$A$2:$Z$182,MATCH(($A113&amp;$C113&amp;$E113&amp;$F113&amp;$G113&amp;$H113&amp;$J113),'[2]Service Requested'!$Z$2:$Z$182,0),MATCH(O$2,'[2]Service Requested'!$A$2:$Z$2,0))),"")</f>
        <v>25</v>
      </c>
      <c r="P113">
        <f>IF(AND($G113&lt;&gt;"Service Provided",$G113&lt;&gt;"Price Multiplier",$G113&lt;&gt;"Technology",$G113&lt;&gt;"Competition Type"),IF($G113&lt;&gt;"Service Requested",INDEX([1]Sheet1!$A$2:$Z$614,MATCH(($A113&amp;$C113&amp;$E113&amp;$F113&amp;$G113&amp;$H113&amp;$J113),[1]Sheet1!$Z$2:$Z$614,0),MATCH(P$2,[1]Sheet1!$A$2:$Z$2,0)),INDEX('[2]Service Requested'!$A$2:$Z$182,MATCH(($A113&amp;$C113&amp;$E113&amp;$F113&amp;$G113&amp;$H113&amp;$J113),'[2]Service Requested'!$Z$2:$Z$182,0),MATCH(P$2,'[2]Service Requested'!$A$2:$Z$2,0))),"")</f>
        <v>25</v>
      </c>
      <c r="Q113">
        <f>IF(AND($G113&lt;&gt;"Service Provided",$G113&lt;&gt;"Price Multiplier",$G113&lt;&gt;"Technology",$G113&lt;&gt;"Competition Type"),IF($G113&lt;&gt;"Service Requested",INDEX([1]Sheet1!$A$2:$Z$614,MATCH(($A113&amp;$C113&amp;$E113&amp;$F113&amp;$G113&amp;$H113&amp;$J113),[1]Sheet1!$Z$2:$Z$614,0),MATCH(Q$2,[1]Sheet1!$A$2:$Z$2,0)),INDEX('[2]Service Requested'!$A$2:$Z$182,MATCH(($A113&amp;$C113&amp;$E113&amp;$F113&amp;$G113&amp;$H113&amp;$J113),'[2]Service Requested'!$Z$2:$Z$182,0),MATCH(Q$2,'[2]Service Requested'!$A$2:$Z$2,0))),"")</f>
        <v>25</v>
      </c>
      <c r="R113">
        <f>IF(AND($G113&lt;&gt;"Service Provided",$G113&lt;&gt;"Price Multiplier",$G113&lt;&gt;"Technology",$G113&lt;&gt;"Competition Type"),IF($G113&lt;&gt;"Service Requested",INDEX([1]Sheet1!$A$2:$Z$614,MATCH(($A113&amp;$C113&amp;$E113&amp;$F113&amp;$G113&amp;$H113&amp;$J113),[1]Sheet1!$Z$2:$Z$614,0),MATCH(R$2,[1]Sheet1!$A$2:$Z$2,0)),INDEX('[2]Service Requested'!$A$2:$Z$182,MATCH(($A113&amp;$C113&amp;$E113&amp;$F113&amp;$G113&amp;$H113&amp;$J113),'[2]Service Requested'!$Z$2:$Z$182,0),MATCH(R$2,'[2]Service Requested'!$A$2:$Z$2,0))),"")</f>
        <v>25</v>
      </c>
      <c r="S113">
        <f>IF(AND($G113&lt;&gt;"Service Provided",$G113&lt;&gt;"Price Multiplier",$G113&lt;&gt;"Technology",$G113&lt;&gt;"Competition Type"),IF($G113&lt;&gt;"Service Requested",INDEX([1]Sheet1!$A$2:$Z$614,MATCH(($A113&amp;$C113&amp;$E113&amp;$F113&amp;$G113&amp;$H113&amp;$J113),[1]Sheet1!$Z$2:$Z$614,0),MATCH(S$2,[1]Sheet1!$A$2:$Z$2,0)),INDEX('[2]Service Requested'!$A$2:$Z$182,MATCH(($A113&amp;$C113&amp;$E113&amp;$F113&amp;$G113&amp;$H113&amp;$J113),'[2]Service Requested'!$Z$2:$Z$182,0),MATCH(S$2,'[2]Service Requested'!$A$2:$Z$2,0))),"")</f>
        <v>25</v>
      </c>
      <c r="T113">
        <f>IF(AND($G113&lt;&gt;"Service Provided",$G113&lt;&gt;"Price Multiplier",$G113&lt;&gt;"Technology",$G113&lt;&gt;"Competition Type"),IF($G113&lt;&gt;"Service Requested",INDEX([1]Sheet1!$A$2:$Z$614,MATCH(($A113&amp;$C113&amp;$E113&amp;$F113&amp;$G113&amp;$H113&amp;$J113),[1]Sheet1!$Z$2:$Z$614,0),MATCH(T$2,[1]Sheet1!$A$2:$Z$2,0)),INDEX('[2]Service Requested'!$A$2:$Z$182,MATCH(($A113&amp;$C113&amp;$E113&amp;$F113&amp;$G113&amp;$H113&amp;$J113),'[2]Service Requested'!$Z$2:$Z$182,0),MATCH(T$2,'[2]Service Requested'!$A$2:$Z$2,0))),"")</f>
        <v>25</v>
      </c>
      <c r="U113">
        <f>IF(AND($G113&lt;&gt;"Service Provided",$G113&lt;&gt;"Price Multiplier",$G113&lt;&gt;"Technology",$G113&lt;&gt;"Competition Type"),IF($G113&lt;&gt;"Service Requested",INDEX([1]Sheet1!$A$2:$Z$614,MATCH(($A113&amp;$C113&amp;$E113&amp;$F113&amp;$G113&amp;$H113&amp;$J113),[1]Sheet1!$Z$2:$Z$614,0),MATCH(U$2,[1]Sheet1!$A$2:$Z$2,0)),INDEX('[2]Service Requested'!$A$2:$Z$182,MATCH(($A113&amp;$C113&amp;$E113&amp;$F113&amp;$G113&amp;$H113&amp;$J113),'[2]Service Requested'!$Z$2:$Z$182,0),MATCH(U$2,'[2]Service Requested'!$A$2:$Z$2,0))),"")</f>
        <v>25</v>
      </c>
      <c r="V113">
        <f>IF(AND($G113&lt;&gt;"Service Provided",$G113&lt;&gt;"Price Multiplier",$G113&lt;&gt;"Technology",$G113&lt;&gt;"Competition Type"),IF($G113&lt;&gt;"Service Requested",INDEX([1]Sheet1!$A$2:$Z$614,MATCH(($A113&amp;$C113&amp;$E113&amp;$F113&amp;$G113&amp;$H113&amp;$J113),[1]Sheet1!$Z$2:$Z$614,0),MATCH(V$2,[1]Sheet1!$A$2:$Z$2,0)),INDEX('[2]Service Requested'!$A$2:$Z$182,MATCH(($A113&amp;$C113&amp;$E113&amp;$F113&amp;$G113&amp;$H113&amp;$J113),'[2]Service Requested'!$Z$2:$Z$182,0),MATCH(V$2,'[2]Service Requested'!$A$2:$Z$2,0))),"")</f>
        <v>25</v>
      </c>
      <c r="W113">
        <f>IF(AND($G113&lt;&gt;"Service Provided",$G113&lt;&gt;"Price Multiplier",$G113&lt;&gt;"Technology",$G113&lt;&gt;"Competition Type"),IF($G113&lt;&gt;"Service Requested",INDEX([1]Sheet1!$A$2:$Z$614,MATCH(($A113&amp;$C113&amp;$E113&amp;$F113&amp;$G113&amp;$H113&amp;$J113),[1]Sheet1!$Z$2:$Z$614,0),MATCH(W$2,[1]Sheet1!$A$2:$Z$2,0)),INDEX('[2]Service Requested'!$A$2:$Z$182,MATCH(($A113&amp;$C113&amp;$E113&amp;$F113&amp;$G113&amp;$H113&amp;$J113),'[2]Service Requested'!$Z$2:$Z$182,0),MATCH(W$2,'[2]Service Requested'!$A$2:$Z$2,0))),"")</f>
        <v>25</v>
      </c>
    </row>
    <row r="114" spans="1:23" x14ac:dyDescent="0.25">
      <c r="A114" t="s">
        <v>90</v>
      </c>
      <c r="B114" t="s">
        <v>6</v>
      </c>
      <c r="C114" t="s">
        <v>16</v>
      </c>
      <c r="D114" t="s">
        <v>17</v>
      </c>
      <c r="E114" t="s">
        <v>108</v>
      </c>
      <c r="F114" t="s">
        <v>109</v>
      </c>
      <c r="G114" t="s">
        <v>7</v>
      </c>
    </row>
    <row r="115" spans="1:23" x14ac:dyDescent="0.25">
      <c r="A115" t="s">
        <v>90</v>
      </c>
      <c r="B115" t="s">
        <v>6</v>
      </c>
      <c r="C115" t="s">
        <v>16</v>
      </c>
      <c r="D115" t="s">
        <v>17</v>
      </c>
      <c r="E115" t="s">
        <v>108</v>
      </c>
      <c r="F115" t="s">
        <v>109</v>
      </c>
      <c r="G115" t="s">
        <v>79</v>
      </c>
      <c r="L115" t="s">
        <v>80</v>
      </c>
      <c r="M115">
        <f>IF(AND($G115&lt;&gt;"Service Provided",$G115&lt;&gt;"Price Multiplier",$G115&lt;&gt;"Technology",$G115&lt;&gt;"Competition Type"),IF($G115&lt;&gt;"Service Requested",INDEX([1]Sheet1!$A$2:$Z$614,MATCH(($A115&amp;$C115&amp;$E115&amp;$F115&amp;$G115&amp;$H115&amp;$J115),[1]Sheet1!$Z$2:$Z$614,0),MATCH(M$2,[1]Sheet1!$A$2:$Z$2,0)),INDEX('[2]Service Requested'!$A$2:$Z$182,MATCH(($A115&amp;$C115&amp;$E115&amp;$F115&amp;$G115&amp;$H115&amp;$J115),'[2]Service Requested'!$Z$2:$Z$182,0),MATCH(M$2,'[2]Service Requested'!$A$2:$Z$2,0))),"")</f>
        <v>1950</v>
      </c>
      <c r="N115">
        <f>IF(AND($G115&lt;&gt;"Service Provided",$G115&lt;&gt;"Price Multiplier",$G115&lt;&gt;"Technology",$G115&lt;&gt;"Competition Type"),IF($G115&lt;&gt;"Service Requested",INDEX([1]Sheet1!$A$2:$Z$614,MATCH(($A115&amp;$C115&amp;$E115&amp;$F115&amp;$G115&amp;$H115&amp;$J115),[1]Sheet1!$Z$2:$Z$614,0),MATCH(N$2,[1]Sheet1!$A$2:$Z$2,0)),INDEX('[2]Service Requested'!$A$2:$Z$182,MATCH(($A115&amp;$C115&amp;$E115&amp;$F115&amp;$G115&amp;$H115&amp;$J115),'[2]Service Requested'!$Z$2:$Z$182,0),MATCH(N$2,'[2]Service Requested'!$A$2:$Z$2,0))),"")</f>
        <v>1950</v>
      </c>
      <c r="O115">
        <f>IF(AND($G115&lt;&gt;"Service Provided",$G115&lt;&gt;"Price Multiplier",$G115&lt;&gt;"Technology",$G115&lt;&gt;"Competition Type"),IF($G115&lt;&gt;"Service Requested",INDEX([1]Sheet1!$A$2:$Z$614,MATCH(($A115&amp;$C115&amp;$E115&amp;$F115&amp;$G115&amp;$H115&amp;$J115),[1]Sheet1!$Z$2:$Z$614,0),MATCH(O$2,[1]Sheet1!$A$2:$Z$2,0)),INDEX('[2]Service Requested'!$A$2:$Z$182,MATCH(($A115&amp;$C115&amp;$E115&amp;$F115&amp;$G115&amp;$H115&amp;$J115),'[2]Service Requested'!$Z$2:$Z$182,0),MATCH(O$2,'[2]Service Requested'!$A$2:$Z$2,0))),"")</f>
        <v>1950</v>
      </c>
      <c r="P115">
        <f>IF(AND($G115&lt;&gt;"Service Provided",$G115&lt;&gt;"Price Multiplier",$G115&lt;&gt;"Technology",$G115&lt;&gt;"Competition Type"),IF($G115&lt;&gt;"Service Requested",INDEX([1]Sheet1!$A$2:$Z$614,MATCH(($A115&amp;$C115&amp;$E115&amp;$F115&amp;$G115&amp;$H115&amp;$J115),[1]Sheet1!$Z$2:$Z$614,0),MATCH(P$2,[1]Sheet1!$A$2:$Z$2,0)),INDEX('[2]Service Requested'!$A$2:$Z$182,MATCH(($A115&amp;$C115&amp;$E115&amp;$F115&amp;$G115&amp;$H115&amp;$J115),'[2]Service Requested'!$Z$2:$Z$182,0),MATCH(P$2,'[2]Service Requested'!$A$2:$Z$2,0))),"")</f>
        <v>1950</v>
      </c>
      <c r="Q115">
        <f>IF(AND($G115&lt;&gt;"Service Provided",$G115&lt;&gt;"Price Multiplier",$G115&lt;&gt;"Technology",$G115&lt;&gt;"Competition Type"),IF($G115&lt;&gt;"Service Requested",INDEX([1]Sheet1!$A$2:$Z$614,MATCH(($A115&amp;$C115&amp;$E115&amp;$F115&amp;$G115&amp;$H115&amp;$J115),[1]Sheet1!$Z$2:$Z$614,0),MATCH(Q$2,[1]Sheet1!$A$2:$Z$2,0)),INDEX('[2]Service Requested'!$A$2:$Z$182,MATCH(($A115&amp;$C115&amp;$E115&amp;$F115&amp;$G115&amp;$H115&amp;$J115),'[2]Service Requested'!$Z$2:$Z$182,0),MATCH(Q$2,'[2]Service Requested'!$A$2:$Z$2,0))),"")</f>
        <v>1950</v>
      </c>
      <c r="R115">
        <f>IF(AND($G115&lt;&gt;"Service Provided",$G115&lt;&gt;"Price Multiplier",$G115&lt;&gt;"Technology",$G115&lt;&gt;"Competition Type"),IF($G115&lt;&gt;"Service Requested",INDEX([1]Sheet1!$A$2:$Z$614,MATCH(($A115&amp;$C115&amp;$E115&amp;$F115&amp;$G115&amp;$H115&amp;$J115),[1]Sheet1!$Z$2:$Z$614,0),MATCH(R$2,[1]Sheet1!$A$2:$Z$2,0)),INDEX('[2]Service Requested'!$A$2:$Z$182,MATCH(($A115&amp;$C115&amp;$E115&amp;$F115&amp;$G115&amp;$H115&amp;$J115),'[2]Service Requested'!$Z$2:$Z$182,0),MATCH(R$2,'[2]Service Requested'!$A$2:$Z$2,0))),"")</f>
        <v>1950</v>
      </c>
      <c r="S115">
        <f>IF(AND($G115&lt;&gt;"Service Provided",$G115&lt;&gt;"Price Multiplier",$G115&lt;&gt;"Technology",$G115&lt;&gt;"Competition Type"),IF($G115&lt;&gt;"Service Requested",INDEX([1]Sheet1!$A$2:$Z$614,MATCH(($A115&amp;$C115&amp;$E115&amp;$F115&amp;$G115&amp;$H115&amp;$J115),[1]Sheet1!$Z$2:$Z$614,0),MATCH(S$2,[1]Sheet1!$A$2:$Z$2,0)),INDEX('[2]Service Requested'!$A$2:$Z$182,MATCH(($A115&amp;$C115&amp;$E115&amp;$F115&amp;$G115&amp;$H115&amp;$J115),'[2]Service Requested'!$Z$2:$Z$182,0),MATCH(S$2,'[2]Service Requested'!$A$2:$Z$2,0))),"")</f>
        <v>1950</v>
      </c>
      <c r="T115">
        <f>IF(AND($G115&lt;&gt;"Service Provided",$G115&lt;&gt;"Price Multiplier",$G115&lt;&gt;"Technology",$G115&lt;&gt;"Competition Type"),IF($G115&lt;&gt;"Service Requested",INDEX([1]Sheet1!$A$2:$Z$614,MATCH(($A115&amp;$C115&amp;$E115&amp;$F115&amp;$G115&amp;$H115&amp;$J115),[1]Sheet1!$Z$2:$Z$614,0),MATCH(T$2,[1]Sheet1!$A$2:$Z$2,0)),INDEX('[2]Service Requested'!$A$2:$Z$182,MATCH(($A115&amp;$C115&amp;$E115&amp;$F115&amp;$G115&amp;$H115&amp;$J115),'[2]Service Requested'!$Z$2:$Z$182,0),MATCH(T$2,'[2]Service Requested'!$A$2:$Z$2,0))),"")</f>
        <v>1950</v>
      </c>
      <c r="U115">
        <f>IF(AND($G115&lt;&gt;"Service Provided",$G115&lt;&gt;"Price Multiplier",$G115&lt;&gt;"Technology",$G115&lt;&gt;"Competition Type"),IF($G115&lt;&gt;"Service Requested",INDEX([1]Sheet1!$A$2:$Z$614,MATCH(($A115&amp;$C115&amp;$E115&amp;$F115&amp;$G115&amp;$H115&amp;$J115),[1]Sheet1!$Z$2:$Z$614,0),MATCH(U$2,[1]Sheet1!$A$2:$Z$2,0)),INDEX('[2]Service Requested'!$A$2:$Z$182,MATCH(($A115&amp;$C115&amp;$E115&amp;$F115&amp;$G115&amp;$H115&amp;$J115),'[2]Service Requested'!$Z$2:$Z$182,0),MATCH(U$2,'[2]Service Requested'!$A$2:$Z$2,0))),"")</f>
        <v>1950</v>
      </c>
      <c r="V115">
        <f>IF(AND($G115&lt;&gt;"Service Provided",$G115&lt;&gt;"Price Multiplier",$G115&lt;&gt;"Technology",$G115&lt;&gt;"Competition Type"),IF($G115&lt;&gt;"Service Requested",INDEX([1]Sheet1!$A$2:$Z$614,MATCH(($A115&amp;$C115&amp;$E115&amp;$F115&amp;$G115&amp;$H115&amp;$J115),[1]Sheet1!$Z$2:$Z$614,0),MATCH(V$2,[1]Sheet1!$A$2:$Z$2,0)),INDEX('[2]Service Requested'!$A$2:$Z$182,MATCH(($A115&amp;$C115&amp;$E115&amp;$F115&amp;$G115&amp;$H115&amp;$J115),'[2]Service Requested'!$Z$2:$Z$182,0),MATCH(V$2,'[2]Service Requested'!$A$2:$Z$2,0))),"")</f>
        <v>1950</v>
      </c>
      <c r="W115">
        <f>IF(AND($G115&lt;&gt;"Service Provided",$G115&lt;&gt;"Price Multiplier",$G115&lt;&gt;"Technology",$G115&lt;&gt;"Competition Type"),IF($G115&lt;&gt;"Service Requested",INDEX([1]Sheet1!$A$2:$Z$614,MATCH(($A115&amp;$C115&amp;$E115&amp;$F115&amp;$G115&amp;$H115&amp;$J115),[1]Sheet1!$Z$2:$Z$614,0),MATCH(W$2,[1]Sheet1!$A$2:$Z$2,0)),INDEX('[2]Service Requested'!$A$2:$Z$182,MATCH(($A115&amp;$C115&amp;$E115&amp;$F115&amp;$G115&amp;$H115&amp;$J115),'[2]Service Requested'!$Z$2:$Z$182,0),MATCH(W$2,'[2]Service Requested'!$A$2:$Z$2,0))),"")</f>
        <v>1950</v>
      </c>
    </row>
    <row r="116" spans="1:23" x14ac:dyDescent="0.25">
      <c r="A116" t="s">
        <v>90</v>
      </c>
      <c r="B116" t="s">
        <v>6</v>
      </c>
      <c r="C116" t="s">
        <v>16</v>
      </c>
      <c r="D116" t="s">
        <v>17</v>
      </c>
      <c r="E116" t="s">
        <v>108</v>
      </c>
      <c r="F116" t="s">
        <v>109</v>
      </c>
      <c r="G116" t="s">
        <v>81</v>
      </c>
      <c r="L116" t="s">
        <v>80</v>
      </c>
      <c r="M116">
        <f>IF(AND($G116&lt;&gt;"Service Provided",$G116&lt;&gt;"Price Multiplier",$G116&lt;&gt;"Technology",$G116&lt;&gt;"Competition Type"),IF($G116&lt;&gt;"Service Requested",INDEX([1]Sheet1!$A$2:$Z$614,MATCH(($A116&amp;$C116&amp;$E116&amp;$F116&amp;$G116&amp;$H116&amp;$J116),[1]Sheet1!$Z$2:$Z$614,0),MATCH(M$2,[1]Sheet1!$A$2:$Z$2,0)),INDEX('[2]Service Requested'!$A$2:$Z$182,MATCH(($A116&amp;$C116&amp;$E116&amp;$F116&amp;$G116&amp;$H116&amp;$J116),'[2]Service Requested'!$Z$2:$Z$182,0),MATCH(M$2,'[2]Service Requested'!$A$2:$Z$2,0))),"")</f>
        <v>2101</v>
      </c>
      <c r="N116">
        <f>IF(AND($G116&lt;&gt;"Service Provided",$G116&lt;&gt;"Price Multiplier",$G116&lt;&gt;"Technology",$G116&lt;&gt;"Competition Type"),IF($G116&lt;&gt;"Service Requested",INDEX([1]Sheet1!$A$2:$Z$614,MATCH(($A116&amp;$C116&amp;$E116&amp;$F116&amp;$G116&amp;$H116&amp;$J116),[1]Sheet1!$Z$2:$Z$614,0),MATCH(N$2,[1]Sheet1!$A$2:$Z$2,0)),INDEX('[2]Service Requested'!$A$2:$Z$182,MATCH(($A116&amp;$C116&amp;$E116&amp;$F116&amp;$G116&amp;$H116&amp;$J116),'[2]Service Requested'!$Z$2:$Z$182,0),MATCH(N$2,'[2]Service Requested'!$A$2:$Z$2,0))),"")</f>
        <v>2101</v>
      </c>
      <c r="O116">
        <f>IF(AND($G116&lt;&gt;"Service Provided",$G116&lt;&gt;"Price Multiplier",$G116&lt;&gt;"Technology",$G116&lt;&gt;"Competition Type"),IF($G116&lt;&gt;"Service Requested",INDEX([1]Sheet1!$A$2:$Z$614,MATCH(($A116&amp;$C116&amp;$E116&amp;$F116&amp;$G116&amp;$H116&amp;$J116),[1]Sheet1!$Z$2:$Z$614,0),MATCH(O$2,[1]Sheet1!$A$2:$Z$2,0)),INDEX('[2]Service Requested'!$A$2:$Z$182,MATCH(($A116&amp;$C116&amp;$E116&amp;$F116&amp;$G116&amp;$H116&amp;$J116),'[2]Service Requested'!$Z$2:$Z$182,0),MATCH(O$2,'[2]Service Requested'!$A$2:$Z$2,0))),"")</f>
        <v>2101</v>
      </c>
      <c r="P116">
        <f>IF(AND($G116&lt;&gt;"Service Provided",$G116&lt;&gt;"Price Multiplier",$G116&lt;&gt;"Technology",$G116&lt;&gt;"Competition Type"),IF($G116&lt;&gt;"Service Requested",INDEX([1]Sheet1!$A$2:$Z$614,MATCH(($A116&amp;$C116&amp;$E116&amp;$F116&amp;$G116&amp;$H116&amp;$J116),[1]Sheet1!$Z$2:$Z$614,0),MATCH(P$2,[1]Sheet1!$A$2:$Z$2,0)),INDEX('[2]Service Requested'!$A$2:$Z$182,MATCH(($A116&amp;$C116&amp;$E116&amp;$F116&amp;$G116&amp;$H116&amp;$J116),'[2]Service Requested'!$Z$2:$Z$182,0),MATCH(P$2,'[2]Service Requested'!$A$2:$Z$2,0))),"")</f>
        <v>2101</v>
      </c>
      <c r="Q116">
        <f>IF(AND($G116&lt;&gt;"Service Provided",$G116&lt;&gt;"Price Multiplier",$G116&lt;&gt;"Technology",$G116&lt;&gt;"Competition Type"),IF($G116&lt;&gt;"Service Requested",INDEX([1]Sheet1!$A$2:$Z$614,MATCH(($A116&amp;$C116&amp;$E116&amp;$F116&amp;$G116&amp;$H116&amp;$J116),[1]Sheet1!$Z$2:$Z$614,0),MATCH(Q$2,[1]Sheet1!$A$2:$Z$2,0)),INDEX('[2]Service Requested'!$A$2:$Z$182,MATCH(($A116&amp;$C116&amp;$E116&amp;$F116&amp;$G116&amp;$H116&amp;$J116),'[2]Service Requested'!$Z$2:$Z$182,0),MATCH(Q$2,'[2]Service Requested'!$A$2:$Z$2,0))),"")</f>
        <v>2101</v>
      </c>
      <c r="R116">
        <f>IF(AND($G116&lt;&gt;"Service Provided",$G116&lt;&gt;"Price Multiplier",$G116&lt;&gt;"Technology",$G116&lt;&gt;"Competition Type"),IF($G116&lt;&gt;"Service Requested",INDEX([1]Sheet1!$A$2:$Z$614,MATCH(($A116&amp;$C116&amp;$E116&amp;$F116&amp;$G116&amp;$H116&amp;$J116),[1]Sheet1!$Z$2:$Z$614,0),MATCH(R$2,[1]Sheet1!$A$2:$Z$2,0)),INDEX('[2]Service Requested'!$A$2:$Z$182,MATCH(($A116&amp;$C116&amp;$E116&amp;$F116&amp;$G116&amp;$H116&amp;$J116),'[2]Service Requested'!$Z$2:$Z$182,0),MATCH(R$2,'[2]Service Requested'!$A$2:$Z$2,0))),"")</f>
        <v>2101</v>
      </c>
      <c r="S116">
        <f>IF(AND($G116&lt;&gt;"Service Provided",$G116&lt;&gt;"Price Multiplier",$G116&lt;&gt;"Technology",$G116&lt;&gt;"Competition Type"),IF($G116&lt;&gt;"Service Requested",INDEX([1]Sheet1!$A$2:$Z$614,MATCH(($A116&amp;$C116&amp;$E116&amp;$F116&amp;$G116&amp;$H116&amp;$J116),[1]Sheet1!$Z$2:$Z$614,0),MATCH(S$2,[1]Sheet1!$A$2:$Z$2,0)),INDEX('[2]Service Requested'!$A$2:$Z$182,MATCH(($A116&amp;$C116&amp;$E116&amp;$F116&amp;$G116&amp;$H116&amp;$J116),'[2]Service Requested'!$Z$2:$Z$182,0),MATCH(S$2,'[2]Service Requested'!$A$2:$Z$2,0))),"")</f>
        <v>2101</v>
      </c>
      <c r="T116">
        <f>IF(AND($G116&lt;&gt;"Service Provided",$G116&lt;&gt;"Price Multiplier",$G116&lt;&gt;"Technology",$G116&lt;&gt;"Competition Type"),IF($G116&lt;&gt;"Service Requested",INDEX([1]Sheet1!$A$2:$Z$614,MATCH(($A116&amp;$C116&amp;$E116&amp;$F116&amp;$G116&amp;$H116&amp;$J116),[1]Sheet1!$Z$2:$Z$614,0),MATCH(T$2,[1]Sheet1!$A$2:$Z$2,0)),INDEX('[2]Service Requested'!$A$2:$Z$182,MATCH(($A116&amp;$C116&amp;$E116&amp;$F116&amp;$G116&amp;$H116&amp;$J116),'[2]Service Requested'!$Z$2:$Z$182,0),MATCH(T$2,'[2]Service Requested'!$A$2:$Z$2,0))),"")</f>
        <v>2101</v>
      </c>
      <c r="U116">
        <f>IF(AND($G116&lt;&gt;"Service Provided",$G116&lt;&gt;"Price Multiplier",$G116&lt;&gt;"Technology",$G116&lt;&gt;"Competition Type"),IF($G116&lt;&gt;"Service Requested",INDEX([1]Sheet1!$A$2:$Z$614,MATCH(($A116&amp;$C116&amp;$E116&amp;$F116&amp;$G116&amp;$H116&amp;$J116),[1]Sheet1!$Z$2:$Z$614,0),MATCH(U$2,[1]Sheet1!$A$2:$Z$2,0)),INDEX('[2]Service Requested'!$A$2:$Z$182,MATCH(($A116&amp;$C116&amp;$E116&amp;$F116&amp;$G116&amp;$H116&amp;$J116),'[2]Service Requested'!$Z$2:$Z$182,0),MATCH(U$2,'[2]Service Requested'!$A$2:$Z$2,0))),"")</f>
        <v>2101</v>
      </c>
      <c r="V116">
        <f>IF(AND($G116&lt;&gt;"Service Provided",$G116&lt;&gt;"Price Multiplier",$G116&lt;&gt;"Technology",$G116&lt;&gt;"Competition Type"),IF($G116&lt;&gt;"Service Requested",INDEX([1]Sheet1!$A$2:$Z$614,MATCH(($A116&amp;$C116&amp;$E116&amp;$F116&amp;$G116&amp;$H116&amp;$J116),[1]Sheet1!$Z$2:$Z$614,0),MATCH(V$2,[1]Sheet1!$A$2:$Z$2,0)),INDEX('[2]Service Requested'!$A$2:$Z$182,MATCH(($A116&amp;$C116&amp;$E116&amp;$F116&amp;$G116&amp;$H116&amp;$J116),'[2]Service Requested'!$Z$2:$Z$182,0),MATCH(V$2,'[2]Service Requested'!$A$2:$Z$2,0))),"")</f>
        <v>2101</v>
      </c>
      <c r="W116">
        <f>IF(AND($G116&lt;&gt;"Service Provided",$G116&lt;&gt;"Price Multiplier",$G116&lt;&gt;"Technology",$G116&lt;&gt;"Competition Type"),IF($G116&lt;&gt;"Service Requested",INDEX([1]Sheet1!$A$2:$Z$614,MATCH(($A116&amp;$C116&amp;$E116&amp;$F116&amp;$G116&amp;$H116&amp;$J116),[1]Sheet1!$Z$2:$Z$614,0),MATCH(W$2,[1]Sheet1!$A$2:$Z$2,0)),INDEX('[2]Service Requested'!$A$2:$Z$182,MATCH(($A116&amp;$C116&amp;$E116&amp;$F116&amp;$G116&amp;$H116&amp;$J116),'[2]Service Requested'!$Z$2:$Z$182,0),MATCH(W$2,'[2]Service Requested'!$A$2:$Z$2,0))),"")</f>
        <v>2101</v>
      </c>
    </row>
    <row r="117" spans="1:23" x14ac:dyDescent="0.25">
      <c r="A117" t="s">
        <v>90</v>
      </c>
      <c r="B117" t="s">
        <v>6</v>
      </c>
      <c r="C117" t="s">
        <v>16</v>
      </c>
      <c r="D117" t="s">
        <v>17</v>
      </c>
      <c r="E117" t="s">
        <v>108</v>
      </c>
      <c r="F117" t="s">
        <v>109</v>
      </c>
      <c r="G117" t="s">
        <v>82</v>
      </c>
      <c r="L117" t="s">
        <v>83</v>
      </c>
      <c r="M117">
        <f>IF(AND($G117&lt;&gt;"Service Provided",$G117&lt;&gt;"Price Multiplier",$G117&lt;&gt;"Technology",$G117&lt;&gt;"Competition Type"),IF($G117&lt;&gt;"Service Requested",INDEX([1]Sheet1!$A$2:$Z$614,MATCH(($A117&amp;$C117&amp;$E117&amp;$F117&amp;$G117&amp;$H117&amp;$J117),[1]Sheet1!$Z$2:$Z$614,0),MATCH(M$2,[1]Sheet1!$A$2:$Z$2,0)),INDEX('[2]Service Requested'!$A$2:$Z$182,MATCH(($A117&amp;$C117&amp;$E117&amp;$F117&amp;$G117&amp;$H117&amp;$J117),'[2]Service Requested'!$Z$2:$Z$182,0),MATCH(M$2,'[2]Service Requested'!$A$2:$Z$2,0))),"")</f>
        <v>5</v>
      </c>
      <c r="N117">
        <f>IF(AND($G117&lt;&gt;"Service Provided",$G117&lt;&gt;"Price Multiplier",$G117&lt;&gt;"Technology",$G117&lt;&gt;"Competition Type"),IF($G117&lt;&gt;"Service Requested",INDEX([1]Sheet1!$A$2:$Z$614,MATCH(($A117&amp;$C117&amp;$E117&amp;$F117&amp;$G117&amp;$H117&amp;$J117),[1]Sheet1!$Z$2:$Z$614,0),MATCH(N$2,[1]Sheet1!$A$2:$Z$2,0)),INDEX('[2]Service Requested'!$A$2:$Z$182,MATCH(($A117&amp;$C117&amp;$E117&amp;$F117&amp;$G117&amp;$H117&amp;$J117),'[2]Service Requested'!$Z$2:$Z$182,0),MATCH(N$2,'[2]Service Requested'!$A$2:$Z$2,0))),"")</f>
        <v>5</v>
      </c>
      <c r="O117">
        <f>IF(AND($G117&lt;&gt;"Service Provided",$G117&lt;&gt;"Price Multiplier",$G117&lt;&gt;"Technology",$G117&lt;&gt;"Competition Type"),IF($G117&lt;&gt;"Service Requested",INDEX([1]Sheet1!$A$2:$Z$614,MATCH(($A117&amp;$C117&amp;$E117&amp;$F117&amp;$G117&amp;$H117&amp;$J117),[1]Sheet1!$Z$2:$Z$614,0),MATCH(O$2,[1]Sheet1!$A$2:$Z$2,0)),INDEX('[2]Service Requested'!$A$2:$Z$182,MATCH(($A117&amp;$C117&amp;$E117&amp;$F117&amp;$G117&amp;$H117&amp;$J117),'[2]Service Requested'!$Z$2:$Z$182,0),MATCH(O$2,'[2]Service Requested'!$A$2:$Z$2,0))),"")</f>
        <v>5</v>
      </c>
      <c r="P117">
        <f>IF(AND($G117&lt;&gt;"Service Provided",$G117&lt;&gt;"Price Multiplier",$G117&lt;&gt;"Technology",$G117&lt;&gt;"Competition Type"),IF($G117&lt;&gt;"Service Requested",INDEX([1]Sheet1!$A$2:$Z$614,MATCH(($A117&amp;$C117&amp;$E117&amp;$F117&amp;$G117&amp;$H117&amp;$J117),[1]Sheet1!$Z$2:$Z$614,0),MATCH(P$2,[1]Sheet1!$A$2:$Z$2,0)),INDEX('[2]Service Requested'!$A$2:$Z$182,MATCH(($A117&amp;$C117&amp;$E117&amp;$F117&amp;$G117&amp;$H117&amp;$J117),'[2]Service Requested'!$Z$2:$Z$182,0),MATCH(P$2,'[2]Service Requested'!$A$2:$Z$2,0))),"")</f>
        <v>5</v>
      </c>
      <c r="Q117">
        <f>IF(AND($G117&lt;&gt;"Service Provided",$G117&lt;&gt;"Price Multiplier",$G117&lt;&gt;"Technology",$G117&lt;&gt;"Competition Type"),IF($G117&lt;&gt;"Service Requested",INDEX([1]Sheet1!$A$2:$Z$614,MATCH(($A117&amp;$C117&amp;$E117&amp;$F117&amp;$G117&amp;$H117&amp;$J117),[1]Sheet1!$Z$2:$Z$614,0),MATCH(Q$2,[1]Sheet1!$A$2:$Z$2,0)),INDEX('[2]Service Requested'!$A$2:$Z$182,MATCH(($A117&amp;$C117&amp;$E117&amp;$F117&amp;$G117&amp;$H117&amp;$J117),'[2]Service Requested'!$Z$2:$Z$182,0),MATCH(Q$2,'[2]Service Requested'!$A$2:$Z$2,0))),"")</f>
        <v>5</v>
      </c>
      <c r="R117">
        <f>IF(AND($G117&lt;&gt;"Service Provided",$G117&lt;&gt;"Price Multiplier",$G117&lt;&gt;"Technology",$G117&lt;&gt;"Competition Type"),IF($G117&lt;&gt;"Service Requested",INDEX([1]Sheet1!$A$2:$Z$614,MATCH(($A117&amp;$C117&amp;$E117&amp;$F117&amp;$G117&amp;$H117&amp;$J117),[1]Sheet1!$Z$2:$Z$614,0),MATCH(R$2,[1]Sheet1!$A$2:$Z$2,0)),INDEX('[2]Service Requested'!$A$2:$Z$182,MATCH(($A117&amp;$C117&amp;$E117&amp;$F117&amp;$G117&amp;$H117&amp;$J117),'[2]Service Requested'!$Z$2:$Z$182,0),MATCH(R$2,'[2]Service Requested'!$A$2:$Z$2,0))),"")</f>
        <v>5</v>
      </c>
      <c r="S117">
        <f>IF(AND($G117&lt;&gt;"Service Provided",$G117&lt;&gt;"Price Multiplier",$G117&lt;&gt;"Technology",$G117&lt;&gt;"Competition Type"),IF($G117&lt;&gt;"Service Requested",INDEX([1]Sheet1!$A$2:$Z$614,MATCH(($A117&amp;$C117&amp;$E117&amp;$F117&amp;$G117&amp;$H117&amp;$J117),[1]Sheet1!$Z$2:$Z$614,0),MATCH(S$2,[1]Sheet1!$A$2:$Z$2,0)),INDEX('[2]Service Requested'!$A$2:$Z$182,MATCH(($A117&amp;$C117&amp;$E117&amp;$F117&amp;$G117&amp;$H117&amp;$J117),'[2]Service Requested'!$Z$2:$Z$182,0),MATCH(S$2,'[2]Service Requested'!$A$2:$Z$2,0))),"")</f>
        <v>5</v>
      </c>
      <c r="T117">
        <f>IF(AND($G117&lt;&gt;"Service Provided",$G117&lt;&gt;"Price Multiplier",$G117&lt;&gt;"Technology",$G117&lt;&gt;"Competition Type"),IF($G117&lt;&gt;"Service Requested",INDEX([1]Sheet1!$A$2:$Z$614,MATCH(($A117&amp;$C117&amp;$E117&amp;$F117&amp;$G117&amp;$H117&amp;$J117),[1]Sheet1!$Z$2:$Z$614,0),MATCH(T$2,[1]Sheet1!$A$2:$Z$2,0)),INDEX('[2]Service Requested'!$A$2:$Z$182,MATCH(($A117&amp;$C117&amp;$E117&amp;$F117&amp;$G117&amp;$H117&amp;$J117),'[2]Service Requested'!$Z$2:$Z$182,0),MATCH(T$2,'[2]Service Requested'!$A$2:$Z$2,0))),"")</f>
        <v>5</v>
      </c>
      <c r="U117">
        <f>IF(AND($G117&lt;&gt;"Service Provided",$G117&lt;&gt;"Price Multiplier",$G117&lt;&gt;"Technology",$G117&lt;&gt;"Competition Type"),IF($G117&lt;&gt;"Service Requested",INDEX([1]Sheet1!$A$2:$Z$614,MATCH(($A117&amp;$C117&amp;$E117&amp;$F117&amp;$G117&amp;$H117&amp;$J117),[1]Sheet1!$Z$2:$Z$614,0),MATCH(U$2,[1]Sheet1!$A$2:$Z$2,0)),INDEX('[2]Service Requested'!$A$2:$Z$182,MATCH(($A117&amp;$C117&amp;$E117&amp;$F117&amp;$G117&amp;$H117&amp;$J117),'[2]Service Requested'!$Z$2:$Z$182,0),MATCH(U$2,'[2]Service Requested'!$A$2:$Z$2,0))),"")</f>
        <v>5</v>
      </c>
      <c r="V117">
        <f>IF(AND($G117&lt;&gt;"Service Provided",$G117&lt;&gt;"Price Multiplier",$G117&lt;&gt;"Technology",$G117&lt;&gt;"Competition Type"),IF($G117&lt;&gt;"Service Requested",INDEX([1]Sheet1!$A$2:$Z$614,MATCH(($A117&amp;$C117&amp;$E117&amp;$F117&amp;$G117&amp;$H117&amp;$J117),[1]Sheet1!$Z$2:$Z$614,0),MATCH(V$2,[1]Sheet1!$A$2:$Z$2,0)),INDEX('[2]Service Requested'!$A$2:$Z$182,MATCH(($A117&amp;$C117&amp;$E117&amp;$F117&amp;$G117&amp;$H117&amp;$J117),'[2]Service Requested'!$Z$2:$Z$182,0),MATCH(V$2,'[2]Service Requested'!$A$2:$Z$2,0))),"")</f>
        <v>5</v>
      </c>
      <c r="W117">
        <f>IF(AND($G117&lt;&gt;"Service Provided",$G117&lt;&gt;"Price Multiplier",$G117&lt;&gt;"Technology",$G117&lt;&gt;"Competition Type"),IF($G117&lt;&gt;"Service Requested",INDEX([1]Sheet1!$A$2:$Z$614,MATCH(($A117&amp;$C117&amp;$E117&amp;$F117&amp;$G117&amp;$H117&amp;$J117),[1]Sheet1!$Z$2:$Z$614,0),MATCH(W$2,[1]Sheet1!$A$2:$Z$2,0)),INDEX('[2]Service Requested'!$A$2:$Z$182,MATCH(($A117&amp;$C117&amp;$E117&amp;$F117&amp;$G117&amp;$H117&amp;$J117),'[2]Service Requested'!$Z$2:$Z$182,0),MATCH(W$2,'[2]Service Requested'!$A$2:$Z$2,0))),"")</f>
        <v>5</v>
      </c>
    </row>
    <row r="118" spans="1:23" x14ac:dyDescent="0.25">
      <c r="A118" t="s">
        <v>90</v>
      </c>
      <c r="B118" t="s">
        <v>6</v>
      </c>
      <c r="C118" t="s">
        <v>16</v>
      </c>
      <c r="D118" t="s">
        <v>17</v>
      </c>
      <c r="E118" t="s">
        <v>108</v>
      </c>
      <c r="F118" t="s">
        <v>109</v>
      </c>
      <c r="G118" t="s">
        <v>84</v>
      </c>
      <c r="L118" t="s">
        <v>85</v>
      </c>
      <c r="M118">
        <f>IF(AND($G118&lt;&gt;"Service Provided",$G118&lt;&gt;"Price Multiplier",$G118&lt;&gt;"Technology",$G118&lt;&gt;"Competition Type"),IF($G118&lt;&gt;"Service Requested",INDEX([1]Sheet1!$A$2:$Z$614,MATCH(($A118&amp;$C118&amp;$E118&amp;$F118&amp;$G118&amp;$H118&amp;$J118),[1]Sheet1!$Z$2:$Z$614,0),MATCH(M$2,[1]Sheet1!$A$2:$Z$2,0)),INDEX('[2]Service Requested'!$A$2:$Z$182,MATCH(($A118&amp;$C118&amp;$E118&amp;$F118&amp;$G118&amp;$H118&amp;$J118),'[2]Service Requested'!$Z$2:$Z$182,0),MATCH(M$2,'[2]Service Requested'!$A$2:$Z$2,0))),"")</f>
        <v>1</v>
      </c>
    </row>
    <row r="119" spans="1:23" x14ac:dyDescent="0.25">
      <c r="A119" t="s">
        <v>90</v>
      </c>
      <c r="B119" t="s">
        <v>6</v>
      </c>
      <c r="C119" t="s">
        <v>16</v>
      </c>
      <c r="D119" t="s">
        <v>17</v>
      </c>
      <c r="E119" t="s">
        <v>108</v>
      </c>
      <c r="F119" t="s">
        <v>109</v>
      </c>
      <c r="G119" t="s">
        <v>86</v>
      </c>
      <c r="L119" t="s">
        <v>21</v>
      </c>
      <c r="M119">
        <f>IF(AND($G119&lt;&gt;"Service Provided",$G119&lt;&gt;"Price Multiplier",$G119&lt;&gt;"Technology",$G119&lt;&gt;"Competition Type"),IF($G119&lt;&gt;"Service Requested",INDEX([1]Sheet1!$A$2:$Z$614,MATCH(($A119&amp;$C119&amp;$E119&amp;$F119&amp;$G119&amp;$H119&amp;$J119),[1]Sheet1!$Z$2:$Z$614,0),MATCH(M$2,[1]Sheet1!$A$2:$Z$2,0)),INDEX('[2]Service Requested'!$A$2:$Z$182,MATCH(($A119&amp;$C119&amp;$E119&amp;$F119&amp;$G119&amp;$H119&amp;$J119),'[2]Service Requested'!$Z$2:$Z$182,0),MATCH(M$2,'[2]Service Requested'!$A$2:$Z$2,0))),"")</f>
        <v>1</v>
      </c>
      <c r="N119">
        <f>IF(AND($G119&lt;&gt;"Service Provided",$G119&lt;&gt;"Price Multiplier",$G119&lt;&gt;"Technology",$G119&lt;&gt;"Competition Type"),IF($G119&lt;&gt;"Service Requested",INDEX([1]Sheet1!$A$2:$Z$614,MATCH(($A119&amp;$C119&amp;$E119&amp;$F119&amp;$G119&amp;$H119&amp;$J119),[1]Sheet1!$Z$2:$Z$614,0),MATCH(N$2,[1]Sheet1!$A$2:$Z$2,0)),INDEX('[2]Service Requested'!$A$2:$Z$182,MATCH(($A119&amp;$C119&amp;$E119&amp;$F119&amp;$G119&amp;$H119&amp;$J119),'[2]Service Requested'!$Z$2:$Z$182,0),MATCH(N$2,'[2]Service Requested'!$A$2:$Z$2,0))),"")</f>
        <v>1</v>
      </c>
      <c r="O119">
        <f>IF(AND($G119&lt;&gt;"Service Provided",$G119&lt;&gt;"Price Multiplier",$G119&lt;&gt;"Technology",$G119&lt;&gt;"Competition Type"),IF($G119&lt;&gt;"Service Requested",INDEX([1]Sheet1!$A$2:$Z$614,MATCH(($A119&amp;$C119&amp;$E119&amp;$F119&amp;$G119&amp;$H119&amp;$J119),[1]Sheet1!$Z$2:$Z$614,0),MATCH(O$2,[1]Sheet1!$A$2:$Z$2,0)),INDEX('[2]Service Requested'!$A$2:$Z$182,MATCH(($A119&amp;$C119&amp;$E119&amp;$F119&amp;$G119&amp;$H119&amp;$J119),'[2]Service Requested'!$Z$2:$Z$182,0),MATCH(O$2,'[2]Service Requested'!$A$2:$Z$2,0))),"")</f>
        <v>1</v>
      </c>
      <c r="P119">
        <f>IF(AND($G119&lt;&gt;"Service Provided",$G119&lt;&gt;"Price Multiplier",$G119&lt;&gt;"Technology",$G119&lt;&gt;"Competition Type"),IF($G119&lt;&gt;"Service Requested",INDEX([1]Sheet1!$A$2:$Z$614,MATCH(($A119&amp;$C119&amp;$E119&amp;$F119&amp;$G119&amp;$H119&amp;$J119),[1]Sheet1!$Z$2:$Z$614,0),MATCH(P$2,[1]Sheet1!$A$2:$Z$2,0)),INDEX('[2]Service Requested'!$A$2:$Z$182,MATCH(($A119&amp;$C119&amp;$E119&amp;$F119&amp;$G119&amp;$H119&amp;$J119),'[2]Service Requested'!$Z$2:$Z$182,0),MATCH(P$2,'[2]Service Requested'!$A$2:$Z$2,0))),"")</f>
        <v>1</v>
      </c>
      <c r="Q119">
        <f>IF(AND($G119&lt;&gt;"Service Provided",$G119&lt;&gt;"Price Multiplier",$G119&lt;&gt;"Technology",$G119&lt;&gt;"Competition Type"),IF($G119&lt;&gt;"Service Requested",INDEX([1]Sheet1!$A$2:$Z$614,MATCH(($A119&amp;$C119&amp;$E119&amp;$F119&amp;$G119&amp;$H119&amp;$J119),[1]Sheet1!$Z$2:$Z$614,0),MATCH(Q$2,[1]Sheet1!$A$2:$Z$2,0)),INDEX('[2]Service Requested'!$A$2:$Z$182,MATCH(($A119&amp;$C119&amp;$E119&amp;$F119&amp;$G119&amp;$H119&amp;$J119),'[2]Service Requested'!$Z$2:$Z$182,0),MATCH(Q$2,'[2]Service Requested'!$A$2:$Z$2,0))),"")</f>
        <v>1</v>
      </c>
      <c r="R119">
        <f>IF(AND($G119&lt;&gt;"Service Provided",$G119&lt;&gt;"Price Multiplier",$G119&lt;&gt;"Technology",$G119&lt;&gt;"Competition Type"),IF($G119&lt;&gt;"Service Requested",INDEX([1]Sheet1!$A$2:$Z$614,MATCH(($A119&amp;$C119&amp;$E119&amp;$F119&amp;$G119&amp;$H119&amp;$J119),[1]Sheet1!$Z$2:$Z$614,0),MATCH(R$2,[1]Sheet1!$A$2:$Z$2,0)),INDEX('[2]Service Requested'!$A$2:$Z$182,MATCH(($A119&amp;$C119&amp;$E119&amp;$F119&amp;$G119&amp;$H119&amp;$J119),'[2]Service Requested'!$Z$2:$Z$182,0),MATCH(R$2,'[2]Service Requested'!$A$2:$Z$2,0))),"")</f>
        <v>1</v>
      </c>
      <c r="S119">
        <f>IF(AND($G119&lt;&gt;"Service Provided",$G119&lt;&gt;"Price Multiplier",$G119&lt;&gt;"Technology",$G119&lt;&gt;"Competition Type"),IF($G119&lt;&gt;"Service Requested",INDEX([1]Sheet1!$A$2:$Z$614,MATCH(($A119&amp;$C119&amp;$E119&amp;$F119&amp;$G119&amp;$H119&amp;$J119),[1]Sheet1!$Z$2:$Z$614,0),MATCH(S$2,[1]Sheet1!$A$2:$Z$2,0)),INDEX('[2]Service Requested'!$A$2:$Z$182,MATCH(($A119&amp;$C119&amp;$E119&amp;$F119&amp;$G119&amp;$H119&amp;$J119),'[2]Service Requested'!$Z$2:$Z$182,0),MATCH(S$2,'[2]Service Requested'!$A$2:$Z$2,0))),"")</f>
        <v>1</v>
      </c>
      <c r="T119">
        <f>IF(AND($G119&lt;&gt;"Service Provided",$G119&lt;&gt;"Price Multiplier",$G119&lt;&gt;"Technology",$G119&lt;&gt;"Competition Type"),IF($G119&lt;&gt;"Service Requested",INDEX([1]Sheet1!$A$2:$Z$614,MATCH(($A119&amp;$C119&amp;$E119&amp;$F119&amp;$G119&amp;$H119&amp;$J119),[1]Sheet1!$Z$2:$Z$614,0),MATCH(T$2,[1]Sheet1!$A$2:$Z$2,0)),INDEX('[2]Service Requested'!$A$2:$Z$182,MATCH(($A119&amp;$C119&amp;$E119&amp;$F119&amp;$G119&amp;$H119&amp;$J119),'[2]Service Requested'!$Z$2:$Z$182,0),MATCH(T$2,'[2]Service Requested'!$A$2:$Z$2,0))),"")</f>
        <v>1</v>
      </c>
      <c r="U119">
        <f>IF(AND($G119&lt;&gt;"Service Provided",$G119&lt;&gt;"Price Multiplier",$G119&lt;&gt;"Technology",$G119&lt;&gt;"Competition Type"),IF($G119&lt;&gt;"Service Requested",INDEX([1]Sheet1!$A$2:$Z$614,MATCH(($A119&amp;$C119&amp;$E119&amp;$F119&amp;$G119&amp;$H119&amp;$J119),[1]Sheet1!$Z$2:$Z$614,0),MATCH(U$2,[1]Sheet1!$A$2:$Z$2,0)),INDEX('[2]Service Requested'!$A$2:$Z$182,MATCH(($A119&amp;$C119&amp;$E119&amp;$F119&amp;$G119&amp;$H119&amp;$J119),'[2]Service Requested'!$Z$2:$Z$182,0),MATCH(U$2,'[2]Service Requested'!$A$2:$Z$2,0))),"")</f>
        <v>1</v>
      </c>
      <c r="V119">
        <f>IF(AND($G119&lt;&gt;"Service Provided",$G119&lt;&gt;"Price Multiplier",$G119&lt;&gt;"Technology",$G119&lt;&gt;"Competition Type"),IF($G119&lt;&gt;"Service Requested",INDEX([1]Sheet1!$A$2:$Z$614,MATCH(($A119&amp;$C119&amp;$E119&amp;$F119&amp;$G119&amp;$H119&amp;$J119),[1]Sheet1!$Z$2:$Z$614,0),MATCH(V$2,[1]Sheet1!$A$2:$Z$2,0)),INDEX('[2]Service Requested'!$A$2:$Z$182,MATCH(($A119&amp;$C119&amp;$E119&amp;$F119&amp;$G119&amp;$H119&amp;$J119),'[2]Service Requested'!$Z$2:$Z$182,0),MATCH(V$2,'[2]Service Requested'!$A$2:$Z$2,0))),"")</f>
        <v>1</v>
      </c>
      <c r="W119">
        <f>IF(AND($G119&lt;&gt;"Service Provided",$G119&lt;&gt;"Price Multiplier",$G119&lt;&gt;"Technology",$G119&lt;&gt;"Competition Type"),IF($G119&lt;&gt;"Service Requested",INDEX([1]Sheet1!$A$2:$Z$614,MATCH(($A119&amp;$C119&amp;$E119&amp;$F119&amp;$G119&amp;$H119&amp;$J119),[1]Sheet1!$Z$2:$Z$614,0),MATCH(W$2,[1]Sheet1!$A$2:$Z$2,0)),INDEX('[2]Service Requested'!$A$2:$Z$182,MATCH(($A119&amp;$C119&amp;$E119&amp;$F119&amp;$G119&amp;$H119&amp;$J119),'[2]Service Requested'!$Z$2:$Z$182,0),MATCH(W$2,'[2]Service Requested'!$A$2:$Z$2,0))),"")</f>
        <v>1</v>
      </c>
    </row>
    <row r="120" spans="1:23" x14ac:dyDescent="0.25">
      <c r="A120" t="s">
        <v>90</v>
      </c>
      <c r="B120" t="s">
        <v>6</v>
      </c>
      <c r="C120" t="s">
        <v>16</v>
      </c>
      <c r="D120" t="s">
        <v>17</v>
      </c>
      <c r="E120" t="s">
        <v>108</v>
      </c>
      <c r="F120" t="s">
        <v>109</v>
      </c>
      <c r="G120" t="s">
        <v>94</v>
      </c>
      <c r="L120" t="s">
        <v>56</v>
      </c>
      <c r="M120">
        <f>IF(AND($G120&lt;&gt;"Service Provided",$G120&lt;&gt;"Price Multiplier",$G120&lt;&gt;"Technology",$G120&lt;&gt;"Competition Type"),IF($G120&lt;&gt;"Service Requested",INDEX([1]Sheet1!$A$2:$Z$614,MATCH(($A120&amp;$C120&amp;$E120&amp;$F120&amp;$G120&amp;$H120&amp;$J120),[1]Sheet1!$Z$2:$Z$614,0),MATCH(M$2,[1]Sheet1!$A$2:$Z$2,0)),INDEX('[2]Service Requested'!$A$2:$Z$182,MATCH(($A120&amp;$C120&amp;$E120&amp;$F120&amp;$G120&amp;$H120&amp;$J120),'[2]Service Requested'!$Z$2:$Z$182,0),MATCH(M$2,'[2]Service Requested'!$A$2:$Z$2,0))),"")</f>
        <v>36.99</v>
      </c>
      <c r="N120">
        <f>IF(AND($G120&lt;&gt;"Service Provided",$G120&lt;&gt;"Price Multiplier",$G120&lt;&gt;"Technology",$G120&lt;&gt;"Competition Type"),IF($G120&lt;&gt;"Service Requested",INDEX([1]Sheet1!$A$2:$Z$614,MATCH(($A120&amp;$C120&amp;$E120&amp;$F120&amp;$G120&amp;$H120&amp;$J120),[1]Sheet1!$Z$2:$Z$614,0),MATCH(N$2,[1]Sheet1!$A$2:$Z$2,0)),INDEX('[2]Service Requested'!$A$2:$Z$182,MATCH(($A120&amp;$C120&amp;$E120&amp;$F120&amp;$G120&amp;$H120&amp;$J120),'[2]Service Requested'!$Z$2:$Z$182,0),MATCH(N$2,'[2]Service Requested'!$A$2:$Z$2,0))),"")</f>
        <v>36.833584468384899</v>
      </c>
      <c r="O120">
        <f>IF(AND($G120&lt;&gt;"Service Provided",$G120&lt;&gt;"Price Multiplier",$G120&lt;&gt;"Technology",$G120&lt;&gt;"Competition Type"),IF($G120&lt;&gt;"Service Requested",INDEX([1]Sheet1!$A$2:$Z$614,MATCH(($A120&amp;$C120&amp;$E120&amp;$F120&amp;$G120&amp;$H120&amp;$J120),[1]Sheet1!$Z$2:$Z$614,0),MATCH(O$2,[1]Sheet1!$A$2:$Z$2,0)),INDEX('[2]Service Requested'!$A$2:$Z$182,MATCH(($A120&amp;$C120&amp;$E120&amp;$F120&amp;$G120&amp;$H120&amp;$J120),'[2]Service Requested'!$Z$2:$Z$182,0),MATCH(O$2,'[2]Service Requested'!$A$2:$Z$2,0))),"")</f>
        <v>36.833584468384899</v>
      </c>
      <c r="P120">
        <f>IF(AND($G120&lt;&gt;"Service Provided",$G120&lt;&gt;"Price Multiplier",$G120&lt;&gt;"Technology",$G120&lt;&gt;"Competition Type"),IF($G120&lt;&gt;"Service Requested",INDEX([1]Sheet1!$A$2:$Z$614,MATCH(($A120&amp;$C120&amp;$E120&amp;$F120&amp;$G120&amp;$H120&amp;$J120),[1]Sheet1!$Z$2:$Z$614,0),MATCH(P$2,[1]Sheet1!$A$2:$Z$2,0)),INDEX('[2]Service Requested'!$A$2:$Z$182,MATCH(($A120&amp;$C120&amp;$E120&amp;$F120&amp;$G120&amp;$H120&amp;$J120),'[2]Service Requested'!$Z$2:$Z$182,0),MATCH(P$2,'[2]Service Requested'!$A$2:$Z$2,0))),"")</f>
        <v>36.833584468384899</v>
      </c>
      <c r="Q120">
        <f>IF(AND($G120&lt;&gt;"Service Provided",$G120&lt;&gt;"Price Multiplier",$G120&lt;&gt;"Technology",$G120&lt;&gt;"Competition Type"),IF($G120&lt;&gt;"Service Requested",INDEX([1]Sheet1!$A$2:$Z$614,MATCH(($A120&amp;$C120&amp;$E120&amp;$F120&amp;$G120&amp;$H120&amp;$J120),[1]Sheet1!$Z$2:$Z$614,0),MATCH(Q$2,[1]Sheet1!$A$2:$Z$2,0)),INDEX('[2]Service Requested'!$A$2:$Z$182,MATCH(($A120&amp;$C120&amp;$E120&amp;$F120&amp;$G120&amp;$H120&amp;$J120),'[2]Service Requested'!$Z$2:$Z$182,0),MATCH(Q$2,'[2]Service Requested'!$A$2:$Z$2,0))),"")</f>
        <v>36.833584468384899</v>
      </c>
      <c r="R120">
        <f>IF(AND($G120&lt;&gt;"Service Provided",$G120&lt;&gt;"Price Multiplier",$G120&lt;&gt;"Technology",$G120&lt;&gt;"Competition Type"),IF($G120&lt;&gt;"Service Requested",INDEX([1]Sheet1!$A$2:$Z$614,MATCH(($A120&amp;$C120&amp;$E120&amp;$F120&amp;$G120&amp;$H120&amp;$J120),[1]Sheet1!$Z$2:$Z$614,0),MATCH(R$2,[1]Sheet1!$A$2:$Z$2,0)),INDEX('[2]Service Requested'!$A$2:$Z$182,MATCH(($A120&amp;$C120&amp;$E120&amp;$F120&amp;$G120&amp;$H120&amp;$J120),'[2]Service Requested'!$Z$2:$Z$182,0),MATCH(R$2,'[2]Service Requested'!$A$2:$Z$2,0))),"")</f>
        <v>36.833584468384899</v>
      </c>
      <c r="S120">
        <f>IF(AND($G120&lt;&gt;"Service Provided",$G120&lt;&gt;"Price Multiplier",$G120&lt;&gt;"Technology",$G120&lt;&gt;"Competition Type"),IF($G120&lt;&gt;"Service Requested",INDEX([1]Sheet1!$A$2:$Z$614,MATCH(($A120&amp;$C120&amp;$E120&amp;$F120&amp;$G120&amp;$H120&amp;$J120),[1]Sheet1!$Z$2:$Z$614,0),MATCH(S$2,[1]Sheet1!$A$2:$Z$2,0)),INDEX('[2]Service Requested'!$A$2:$Z$182,MATCH(($A120&amp;$C120&amp;$E120&amp;$F120&amp;$G120&amp;$H120&amp;$J120),'[2]Service Requested'!$Z$2:$Z$182,0),MATCH(S$2,'[2]Service Requested'!$A$2:$Z$2,0))),"")</f>
        <v>36.833584468384899</v>
      </c>
      <c r="T120">
        <f>IF(AND($G120&lt;&gt;"Service Provided",$G120&lt;&gt;"Price Multiplier",$G120&lt;&gt;"Technology",$G120&lt;&gt;"Competition Type"),IF($G120&lt;&gt;"Service Requested",INDEX([1]Sheet1!$A$2:$Z$614,MATCH(($A120&amp;$C120&amp;$E120&amp;$F120&amp;$G120&amp;$H120&amp;$J120),[1]Sheet1!$Z$2:$Z$614,0),MATCH(T$2,[1]Sheet1!$A$2:$Z$2,0)),INDEX('[2]Service Requested'!$A$2:$Z$182,MATCH(($A120&amp;$C120&amp;$E120&amp;$F120&amp;$G120&amp;$H120&amp;$J120),'[2]Service Requested'!$Z$2:$Z$182,0),MATCH(T$2,'[2]Service Requested'!$A$2:$Z$2,0))),"")</f>
        <v>36.833584468384899</v>
      </c>
      <c r="U120">
        <f>IF(AND($G120&lt;&gt;"Service Provided",$G120&lt;&gt;"Price Multiplier",$G120&lt;&gt;"Technology",$G120&lt;&gt;"Competition Type"),IF($G120&lt;&gt;"Service Requested",INDEX([1]Sheet1!$A$2:$Z$614,MATCH(($A120&amp;$C120&amp;$E120&amp;$F120&amp;$G120&amp;$H120&amp;$J120),[1]Sheet1!$Z$2:$Z$614,0),MATCH(U$2,[1]Sheet1!$A$2:$Z$2,0)),INDEX('[2]Service Requested'!$A$2:$Z$182,MATCH(($A120&amp;$C120&amp;$E120&amp;$F120&amp;$G120&amp;$H120&amp;$J120),'[2]Service Requested'!$Z$2:$Z$182,0),MATCH(U$2,'[2]Service Requested'!$A$2:$Z$2,0))),"")</f>
        <v>36.833584468384899</v>
      </c>
      <c r="V120">
        <f>IF(AND($G120&lt;&gt;"Service Provided",$G120&lt;&gt;"Price Multiplier",$G120&lt;&gt;"Technology",$G120&lt;&gt;"Competition Type"),IF($G120&lt;&gt;"Service Requested",INDEX([1]Sheet1!$A$2:$Z$614,MATCH(($A120&amp;$C120&amp;$E120&amp;$F120&amp;$G120&amp;$H120&amp;$J120),[1]Sheet1!$Z$2:$Z$614,0),MATCH(V$2,[1]Sheet1!$A$2:$Z$2,0)),INDEX('[2]Service Requested'!$A$2:$Z$182,MATCH(($A120&amp;$C120&amp;$E120&amp;$F120&amp;$G120&amp;$H120&amp;$J120),'[2]Service Requested'!$Z$2:$Z$182,0),MATCH(V$2,'[2]Service Requested'!$A$2:$Z$2,0))),"")</f>
        <v>36.833584468384899</v>
      </c>
      <c r="W120">
        <f>IF(AND($G120&lt;&gt;"Service Provided",$G120&lt;&gt;"Price Multiplier",$G120&lt;&gt;"Technology",$G120&lt;&gt;"Competition Type"),IF($G120&lt;&gt;"Service Requested",INDEX([1]Sheet1!$A$2:$Z$614,MATCH(($A120&amp;$C120&amp;$E120&amp;$F120&amp;$G120&amp;$H120&amp;$J120),[1]Sheet1!$Z$2:$Z$614,0),MATCH(W$2,[1]Sheet1!$A$2:$Z$2,0)),INDEX('[2]Service Requested'!$A$2:$Z$182,MATCH(($A120&amp;$C120&amp;$E120&amp;$F120&amp;$G120&amp;$H120&amp;$J120),'[2]Service Requested'!$Z$2:$Z$182,0),MATCH(W$2,'[2]Service Requested'!$A$2:$Z$2,0))),"")</f>
        <v>36.833584468384899</v>
      </c>
    </row>
    <row r="121" spans="1:23" x14ac:dyDescent="0.25">
      <c r="A121" t="s">
        <v>90</v>
      </c>
      <c r="B121" t="s">
        <v>6</v>
      </c>
      <c r="C121" t="s">
        <v>16</v>
      </c>
      <c r="D121" t="s">
        <v>17</v>
      </c>
      <c r="E121" t="s">
        <v>108</v>
      </c>
      <c r="F121" t="s">
        <v>109</v>
      </c>
      <c r="G121" t="s">
        <v>18</v>
      </c>
      <c r="J121" t="s">
        <v>95</v>
      </c>
      <c r="L121" t="s">
        <v>98</v>
      </c>
      <c r="M121">
        <f>IF(AND($G121&lt;&gt;"Service Provided",$G121&lt;&gt;"Price Multiplier",$G121&lt;&gt;"Technology",$G121&lt;&gt;"Competition Type"),IF($G121&lt;&gt;"Service Requested",INDEX([1]Sheet1!$A$2:$Z$614,MATCH(($A121&amp;$C121&amp;$E121&amp;$F121&amp;$G121&amp;$H121&amp;$J121),[1]Sheet1!$Z$2:$Z$614,0),MATCH(M$2,[1]Sheet1!$A$2:$Z$2,0)),INDEX('[2]Service Requested'!$A$2:$Z$182,MATCH(($A121&amp;$C121&amp;$E121&amp;$F121&amp;$G121&amp;$H121&amp;$J121),'[2]Service Requested'!$Z$2:$Z$182,0),MATCH(M$2,'[2]Service Requested'!$A$2:$Z$2,0))),"")</f>
        <v>1</v>
      </c>
      <c r="N121">
        <f>IF(AND($G121&lt;&gt;"Service Provided",$G121&lt;&gt;"Price Multiplier",$G121&lt;&gt;"Technology",$G121&lt;&gt;"Competition Type"),IF($G121&lt;&gt;"Service Requested",INDEX([1]Sheet1!$A$2:$Z$614,MATCH(($A121&amp;$C121&amp;$E121&amp;$F121&amp;$G121&amp;$H121&amp;$J121),[1]Sheet1!$Z$2:$Z$614,0),MATCH(N$2,[1]Sheet1!$A$2:$Z$2,0)),INDEX('[2]Service Requested'!$A$2:$Z$182,MATCH(($A121&amp;$C121&amp;$E121&amp;$F121&amp;$G121&amp;$H121&amp;$J121),'[2]Service Requested'!$Z$2:$Z$182,0),MATCH(N$2,'[2]Service Requested'!$A$2:$Z$2,0))),"")</f>
        <v>1</v>
      </c>
      <c r="O121">
        <f>IF(AND($G121&lt;&gt;"Service Provided",$G121&lt;&gt;"Price Multiplier",$G121&lt;&gt;"Technology",$G121&lt;&gt;"Competition Type"),IF($G121&lt;&gt;"Service Requested",INDEX([1]Sheet1!$A$2:$Z$614,MATCH(($A121&amp;$C121&amp;$E121&amp;$F121&amp;$G121&amp;$H121&amp;$J121),[1]Sheet1!$Z$2:$Z$614,0),MATCH(O$2,[1]Sheet1!$A$2:$Z$2,0)),INDEX('[2]Service Requested'!$A$2:$Z$182,MATCH(($A121&amp;$C121&amp;$E121&amp;$F121&amp;$G121&amp;$H121&amp;$J121),'[2]Service Requested'!$Z$2:$Z$182,0),MATCH(O$2,'[2]Service Requested'!$A$2:$Z$2,0))),"")</f>
        <v>1</v>
      </c>
      <c r="P121">
        <f>IF(AND($G121&lt;&gt;"Service Provided",$G121&lt;&gt;"Price Multiplier",$G121&lt;&gt;"Technology",$G121&lt;&gt;"Competition Type"),IF($G121&lt;&gt;"Service Requested",INDEX([1]Sheet1!$A$2:$Z$614,MATCH(($A121&amp;$C121&amp;$E121&amp;$F121&amp;$G121&amp;$H121&amp;$J121),[1]Sheet1!$Z$2:$Z$614,0),MATCH(P$2,[1]Sheet1!$A$2:$Z$2,0)),INDEX('[2]Service Requested'!$A$2:$Z$182,MATCH(($A121&amp;$C121&amp;$E121&amp;$F121&amp;$G121&amp;$H121&amp;$J121),'[2]Service Requested'!$Z$2:$Z$182,0),MATCH(P$2,'[2]Service Requested'!$A$2:$Z$2,0))),"")</f>
        <v>1</v>
      </c>
      <c r="Q121">
        <f>IF(AND($G121&lt;&gt;"Service Provided",$G121&lt;&gt;"Price Multiplier",$G121&lt;&gt;"Technology",$G121&lt;&gt;"Competition Type"),IF($G121&lt;&gt;"Service Requested",INDEX([1]Sheet1!$A$2:$Z$614,MATCH(($A121&amp;$C121&amp;$E121&amp;$F121&amp;$G121&amp;$H121&amp;$J121),[1]Sheet1!$Z$2:$Z$614,0),MATCH(Q$2,[1]Sheet1!$A$2:$Z$2,0)),INDEX('[2]Service Requested'!$A$2:$Z$182,MATCH(($A121&amp;$C121&amp;$E121&amp;$F121&amp;$G121&amp;$H121&amp;$J121),'[2]Service Requested'!$Z$2:$Z$182,0),MATCH(Q$2,'[2]Service Requested'!$A$2:$Z$2,0))),"")</f>
        <v>1</v>
      </c>
      <c r="R121">
        <f>IF(AND($G121&lt;&gt;"Service Provided",$G121&lt;&gt;"Price Multiplier",$G121&lt;&gt;"Technology",$G121&lt;&gt;"Competition Type"),IF($G121&lt;&gt;"Service Requested",INDEX([1]Sheet1!$A$2:$Z$614,MATCH(($A121&amp;$C121&amp;$E121&amp;$F121&amp;$G121&amp;$H121&amp;$J121),[1]Sheet1!$Z$2:$Z$614,0),MATCH(R$2,[1]Sheet1!$A$2:$Z$2,0)),INDEX('[2]Service Requested'!$A$2:$Z$182,MATCH(($A121&amp;$C121&amp;$E121&amp;$F121&amp;$G121&amp;$H121&amp;$J121),'[2]Service Requested'!$Z$2:$Z$182,0),MATCH(R$2,'[2]Service Requested'!$A$2:$Z$2,0))),"")</f>
        <v>1</v>
      </c>
      <c r="S121">
        <f>IF(AND($G121&lt;&gt;"Service Provided",$G121&lt;&gt;"Price Multiplier",$G121&lt;&gt;"Technology",$G121&lt;&gt;"Competition Type"),IF($G121&lt;&gt;"Service Requested",INDEX([1]Sheet1!$A$2:$Z$614,MATCH(($A121&amp;$C121&amp;$E121&amp;$F121&amp;$G121&amp;$H121&amp;$J121),[1]Sheet1!$Z$2:$Z$614,0),MATCH(S$2,[1]Sheet1!$A$2:$Z$2,0)),INDEX('[2]Service Requested'!$A$2:$Z$182,MATCH(($A121&amp;$C121&amp;$E121&amp;$F121&amp;$G121&amp;$H121&amp;$J121),'[2]Service Requested'!$Z$2:$Z$182,0),MATCH(S$2,'[2]Service Requested'!$A$2:$Z$2,0))),"")</f>
        <v>1</v>
      </c>
      <c r="T121">
        <f>IF(AND($G121&lt;&gt;"Service Provided",$G121&lt;&gt;"Price Multiplier",$G121&lt;&gt;"Technology",$G121&lt;&gt;"Competition Type"),IF($G121&lt;&gt;"Service Requested",INDEX([1]Sheet1!$A$2:$Z$614,MATCH(($A121&amp;$C121&amp;$E121&amp;$F121&amp;$G121&amp;$H121&amp;$J121),[1]Sheet1!$Z$2:$Z$614,0),MATCH(T$2,[1]Sheet1!$A$2:$Z$2,0)),INDEX('[2]Service Requested'!$A$2:$Z$182,MATCH(($A121&amp;$C121&amp;$E121&amp;$F121&amp;$G121&amp;$H121&amp;$J121),'[2]Service Requested'!$Z$2:$Z$182,0),MATCH(T$2,'[2]Service Requested'!$A$2:$Z$2,0))),"")</f>
        <v>1</v>
      </c>
      <c r="U121">
        <f>IF(AND($G121&lt;&gt;"Service Provided",$G121&lt;&gt;"Price Multiplier",$G121&lt;&gt;"Technology",$G121&lt;&gt;"Competition Type"),IF($G121&lt;&gt;"Service Requested",INDEX([1]Sheet1!$A$2:$Z$614,MATCH(($A121&amp;$C121&amp;$E121&amp;$F121&amp;$G121&amp;$H121&amp;$J121),[1]Sheet1!$Z$2:$Z$614,0),MATCH(U$2,[1]Sheet1!$A$2:$Z$2,0)),INDEX('[2]Service Requested'!$A$2:$Z$182,MATCH(($A121&amp;$C121&amp;$E121&amp;$F121&amp;$G121&amp;$H121&amp;$J121),'[2]Service Requested'!$Z$2:$Z$182,0),MATCH(U$2,'[2]Service Requested'!$A$2:$Z$2,0))),"")</f>
        <v>1</v>
      </c>
      <c r="V121">
        <f>IF(AND($G121&lt;&gt;"Service Provided",$G121&lt;&gt;"Price Multiplier",$G121&lt;&gt;"Technology",$G121&lt;&gt;"Competition Type"),IF($G121&lt;&gt;"Service Requested",INDEX([1]Sheet1!$A$2:$Z$614,MATCH(($A121&amp;$C121&amp;$E121&amp;$F121&amp;$G121&amp;$H121&amp;$J121),[1]Sheet1!$Z$2:$Z$614,0),MATCH(V$2,[1]Sheet1!$A$2:$Z$2,0)),INDEX('[2]Service Requested'!$A$2:$Z$182,MATCH(($A121&amp;$C121&amp;$E121&amp;$F121&amp;$G121&amp;$H121&amp;$J121),'[2]Service Requested'!$Z$2:$Z$182,0),MATCH(V$2,'[2]Service Requested'!$A$2:$Z$2,0))),"")</f>
        <v>1</v>
      </c>
      <c r="W121">
        <f>IF(AND($G121&lt;&gt;"Service Provided",$G121&lt;&gt;"Price Multiplier",$G121&lt;&gt;"Technology",$G121&lt;&gt;"Competition Type"),IF($G121&lt;&gt;"Service Requested",INDEX([1]Sheet1!$A$2:$Z$614,MATCH(($A121&amp;$C121&amp;$E121&amp;$F121&amp;$G121&amp;$H121&amp;$J121),[1]Sheet1!$Z$2:$Z$614,0),MATCH(W$2,[1]Sheet1!$A$2:$Z$2,0)),INDEX('[2]Service Requested'!$A$2:$Z$182,MATCH(($A121&amp;$C121&amp;$E121&amp;$F121&amp;$G121&amp;$H121&amp;$J121),'[2]Service Requested'!$Z$2:$Z$182,0),MATCH(W$2,'[2]Service Requested'!$A$2:$Z$2,0))),"")</f>
        <v>1</v>
      </c>
    </row>
    <row r="122" spans="1:23" x14ac:dyDescent="0.25">
      <c r="A122" t="s">
        <v>90</v>
      </c>
      <c r="B122" t="s">
        <v>6</v>
      </c>
      <c r="C122" t="s">
        <v>16</v>
      </c>
      <c r="D122" t="s">
        <v>17</v>
      </c>
      <c r="E122" t="s">
        <v>108</v>
      </c>
      <c r="F122" t="s">
        <v>109</v>
      </c>
      <c r="G122" t="s">
        <v>18</v>
      </c>
      <c r="J122" t="s">
        <v>97</v>
      </c>
      <c r="L122" t="s">
        <v>98</v>
      </c>
      <c r="M122">
        <f>IF(AND($G122&lt;&gt;"Service Provided",$G122&lt;&gt;"Price Multiplier",$G122&lt;&gt;"Technology",$G122&lt;&gt;"Competition Type"),IF($G122&lt;&gt;"Service Requested",INDEX([1]Sheet1!$A$2:$Z$614,MATCH(($A122&amp;$C122&amp;$E122&amp;$F122&amp;$G122&amp;$H122&amp;$J122),[1]Sheet1!$Z$2:$Z$614,0),MATCH(M$2,[1]Sheet1!$A$2:$Z$2,0)),INDEX('[2]Service Requested'!$A$2:$Z$182,MATCH(($A122&amp;$C122&amp;$E122&amp;$F122&amp;$G122&amp;$H122&amp;$J122),'[2]Service Requested'!$Z$2:$Z$182,0),MATCH(M$2,'[2]Service Requested'!$A$2:$Z$2,0))),"")</f>
        <v>0</v>
      </c>
      <c r="N122">
        <f>IF(AND($G122&lt;&gt;"Service Provided",$G122&lt;&gt;"Price Multiplier",$G122&lt;&gt;"Technology",$G122&lt;&gt;"Competition Type"),IF($G122&lt;&gt;"Service Requested",INDEX([1]Sheet1!$A$2:$Z$614,MATCH(($A122&amp;$C122&amp;$E122&amp;$F122&amp;$G122&amp;$H122&amp;$J122),[1]Sheet1!$Z$2:$Z$614,0),MATCH(N$2,[1]Sheet1!$A$2:$Z$2,0)),INDEX('[2]Service Requested'!$A$2:$Z$182,MATCH(($A122&amp;$C122&amp;$E122&amp;$F122&amp;$G122&amp;$H122&amp;$J122),'[2]Service Requested'!$Z$2:$Z$182,0),MATCH(N$2,'[2]Service Requested'!$A$2:$Z$2,0))),"")</f>
        <v>6.98056235917532E-4</v>
      </c>
      <c r="O122">
        <f>IF(AND($G122&lt;&gt;"Service Provided",$G122&lt;&gt;"Price Multiplier",$G122&lt;&gt;"Technology",$G122&lt;&gt;"Competition Type"),IF($G122&lt;&gt;"Service Requested",INDEX([1]Sheet1!$A$2:$Z$614,MATCH(($A122&amp;$C122&amp;$E122&amp;$F122&amp;$G122&amp;$H122&amp;$J122),[1]Sheet1!$Z$2:$Z$614,0),MATCH(O$2,[1]Sheet1!$A$2:$Z$2,0)),INDEX('[2]Service Requested'!$A$2:$Z$182,MATCH(($A122&amp;$C122&amp;$E122&amp;$F122&amp;$G122&amp;$H122&amp;$J122),'[2]Service Requested'!$Z$2:$Z$182,0),MATCH(O$2,'[2]Service Requested'!$A$2:$Z$2,0))),"")</f>
        <v>5.2626517626947497E-5</v>
      </c>
      <c r="P122">
        <f>IF(AND($G122&lt;&gt;"Service Provided",$G122&lt;&gt;"Price Multiplier",$G122&lt;&gt;"Technology",$G122&lt;&gt;"Competition Type"),IF($G122&lt;&gt;"Service Requested",INDEX([1]Sheet1!$A$2:$Z$614,MATCH(($A122&amp;$C122&amp;$E122&amp;$F122&amp;$G122&amp;$H122&amp;$J122),[1]Sheet1!$Z$2:$Z$614,0),MATCH(P$2,[1]Sheet1!$A$2:$Z$2,0)),INDEX('[2]Service Requested'!$A$2:$Z$182,MATCH(($A122&amp;$C122&amp;$E122&amp;$F122&amp;$G122&amp;$H122&amp;$J122),'[2]Service Requested'!$Z$2:$Z$182,0),MATCH(P$2,'[2]Service Requested'!$A$2:$Z$2,0))),"")</f>
        <v>8.2931918999059844E-5</v>
      </c>
      <c r="Q122">
        <f>IF(AND($G122&lt;&gt;"Service Provided",$G122&lt;&gt;"Price Multiplier",$G122&lt;&gt;"Technology",$G122&lt;&gt;"Competition Type"),IF($G122&lt;&gt;"Service Requested",INDEX([1]Sheet1!$A$2:$Z$614,MATCH(($A122&amp;$C122&amp;$E122&amp;$F122&amp;$G122&amp;$H122&amp;$J122),[1]Sheet1!$Z$2:$Z$614,0),MATCH(Q$2,[1]Sheet1!$A$2:$Z$2,0)),INDEX('[2]Service Requested'!$A$2:$Z$182,MATCH(($A122&amp;$C122&amp;$E122&amp;$F122&amp;$G122&amp;$H122&amp;$J122),'[2]Service Requested'!$Z$2:$Z$182,0),MATCH(Q$2,'[2]Service Requested'!$A$2:$Z$2,0))),"")</f>
        <v>8.2931918999059844E-5</v>
      </c>
      <c r="R122">
        <f>IF(AND($G122&lt;&gt;"Service Provided",$G122&lt;&gt;"Price Multiplier",$G122&lt;&gt;"Technology",$G122&lt;&gt;"Competition Type"),IF($G122&lt;&gt;"Service Requested",INDEX([1]Sheet1!$A$2:$Z$614,MATCH(($A122&amp;$C122&amp;$E122&amp;$F122&amp;$G122&amp;$H122&amp;$J122),[1]Sheet1!$Z$2:$Z$614,0),MATCH(R$2,[1]Sheet1!$A$2:$Z$2,0)),INDEX('[2]Service Requested'!$A$2:$Z$182,MATCH(($A122&amp;$C122&amp;$E122&amp;$F122&amp;$G122&amp;$H122&amp;$J122),'[2]Service Requested'!$Z$2:$Z$182,0),MATCH(R$2,'[2]Service Requested'!$A$2:$Z$2,0))),"")</f>
        <v>8.2931918999059844E-5</v>
      </c>
      <c r="S122">
        <f>IF(AND($G122&lt;&gt;"Service Provided",$G122&lt;&gt;"Price Multiplier",$G122&lt;&gt;"Technology",$G122&lt;&gt;"Competition Type"),IF($G122&lt;&gt;"Service Requested",INDEX([1]Sheet1!$A$2:$Z$614,MATCH(($A122&amp;$C122&amp;$E122&amp;$F122&amp;$G122&amp;$H122&amp;$J122),[1]Sheet1!$Z$2:$Z$614,0),MATCH(S$2,[1]Sheet1!$A$2:$Z$2,0)),INDEX('[2]Service Requested'!$A$2:$Z$182,MATCH(($A122&amp;$C122&amp;$E122&amp;$F122&amp;$G122&amp;$H122&amp;$J122),'[2]Service Requested'!$Z$2:$Z$182,0),MATCH(S$2,'[2]Service Requested'!$A$2:$Z$2,0))),"")</f>
        <v>8.2931918999059844E-5</v>
      </c>
      <c r="T122">
        <f>IF(AND($G122&lt;&gt;"Service Provided",$G122&lt;&gt;"Price Multiplier",$G122&lt;&gt;"Technology",$G122&lt;&gt;"Competition Type"),IF($G122&lt;&gt;"Service Requested",INDEX([1]Sheet1!$A$2:$Z$614,MATCH(($A122&amp;$C122&amp;$E122&amp;$F122&amp;$G122&amp;$H122&amp;$J122),[1]Sheet1!$Z$2:$Z$614,0),MATCH(T$2,[1]Sheet1!$A$2:$Z$2,0)),INDEX('[2]Service Requested'!$A$2:$Z$182,MATCH(($A122&amp;$C122&amp;$E122&amp;$F122&amp;$G122&amp;$H122&amp;$J122),'[2]Service Requested'!$Z$2:$Z$182,0),MATCH(T$2,'[2]Service Requested'!$A$2:$Z$2,0))),"")</f>
        <v>8.2931918999059844E-5</v>
      </c>
      <c r="U122">
        <f>IF(AND($G122&lt;&gt;"Service Provided",$G122&lt;&gt;"Price Multiplier",$G122&lt;&gt;"Technology",$G122&lt;&gt;"Competition Type"),IF($G122&lt;&gt;"Service Requested",INDEX([1]Sheet1!$A$2:$Z$614,MATCH(($A122&amp;$C122&amp;$E122&amp;$F122&amp;$G122&amp;$H122&amp;$J122),[1]Sheet1!$Z$2:$Z$614,0),MATCH(U$2,[1]Sheet1!$A$2:$Z$2,0)),INDEX('[2]Service Requested'!$A$2:$Z$182,MATCH(($A122&amp;$C122&amp;$E122&amp;$F122&amp;$G122&amp;$H122&amp;$J122),'[2]Service Requested'!$Z$2:$Z$182,0),MATCH(U$2,'[2]Service Requested'!$A$2:$Z$2,0))),"")</f>
        <v>8.2931918999059844E-5</v>
      </c>
      <c r="V122">
        <f>IF(AND($G122&lt;&gt;"Service Provided",$G122&lt;&gt;"Price Multiplier",$G122&lt;&gt;"Technology",$G122&lt;&gt;"Competition Type"),IF($G122&lt;&gt;"Service Requested",INDEX([1]Sheet1!$A$2:$Z$614,MATCH(($A122&amp;$C122&amp;$E122&amp;$F122&amp;$G122&amp;$H122&amp;$J122),[1]Sheet1!$Z$2:$Z$614,0),MATCH(V$2,[1]Sheet1!$A$2:$Z$2,0)),INDEX('[2]Service Requested'!$A$2:$Z$182,MATCH(($A122&amp;$C122&amp;$E122&amp;$F122&amp;$G122&amp;$H122&amp;$J122),'[2]Service Requested'!$Z$2:$Z$182,0),MATCH(V$2,'[2]Service Requested'!$A$2:$Z$2,0))),"")</f>
        <v>8.2931918999059844E-5</v>
      </c>
      <c r="W122">
        <f>IF(AND($G122&lt;&gt;"Service Provided",$G122&lt;&gt;"Price Multiplier",$G122&lt;&gt;"Technology",$G122&lt;&gt;"Competition Type"),IF($G122&lt;&gt;"Service Requested",INDEX([1]Sheet1!$A$2:$Z$614,MATCH(($A122&amp;$C122&amp;$E122&amp;$F122&amp;$G122&amp;$H122&amp;$J122),[1]Sheet1!$Z$2:$Z$614,0),MATCH(W$2,[1]Sheet1!$A$2:$Z$2,0)),INDEX('[2]Service Requested'!$A$2:$Z$182,MATCH(($A122&amp;$C122&amp;$E122&amp;$F122&amp;$G122&amp;$H122&amp;$J122),'[2]Service Requested'!$Z$2:$Z$182,0),MATCH(W$2,'[2]Service Requested'!$A$2:$Z$2,0))),"")</f>
        <v>8.2931918999059844E-5</v>
      </c>
    </row>
    <row r="123" spans="1:23" x14ac:dyDescent="0.25">
      <c r="A123" t="s">
        <v>90</v>
      </c>
      <c r="B123" t="s">
        <v>6</v>
      </c>
      <c r="C123" t="s">
        <v>16</v>
      </c>
      <c r="D123" t="s">
        <v>17</v>
      </c>
      <c r="E123" t="s">
        <v>108</v>
      </c>
      <c r="F123" t="s">
        <v>109</v>
      </c>
      <c r="G123" t="s">
        <v>18</v>
      </c>
      <c r="J123" t="s">
        <v>99</v>
      </c>
      <c r="L123" t="s">
        <v>21</v>
      </c>
      <c r="M123">
        <f>IF(AND($G123&lt;&gt;"Service Provided",$G123&lt;&gt;"Price Multiplier",$G123&lt;&gt;"Technology",$G123&lt;&gt;"Competition Type"),IF($G123&lt;&gt;"Service Requested",INDEX([1]Sheet1!$A$2:$Z$614,MATCH(($A123&amp;$C123&amp;$E123&amp;$F123&amp;$G123&amp;$H123&amp;$J123),[1]Sheet1!$Z$2:$Z$614,0),MATCH(M$2,[1]Sheet1!$A$2:$Z$2,0)),INDEX('[2]Service Requested'!$A$2:$Z$182,MATCH(($A123&amp;$C123&amp;$E123&amp;$F123&amp;$G123&amp;$H123&amp;$J123),'[2]Service Requested'!$Z$2:$Z$182,0),MATCH(M$2,'[2]Service Requested'!$A$2:$Z$2,0))),"")</f>
        <v>1</v>
      </c>
      <c r="N123">
        <f>IF(AND($G123&lt;&gt;"Service Provided",$G123&lt;&gt;"Price Multiplier",$G123&lt;&gt;"Technology",$G123&lt;&gt;"Competition Type"),IF($G123&lt;&gt;"Service Requested",INDEX([1]Sheet1!$A$2:$Z$614,MATCH(($A123&amp;$C123&amp;$E123&amp;$F123&amp;$G123&amp;$H123&amp;$J123),[1]Sheet1!$Z$2:$Z$614,0),MATCH(N$2,[1]Sheet1!$A$2:$Z$2,0)),INDEX('[2]Service Requested'!$A$2:$Z$182,MATCH(($A123&amp;$C123&amp;$E123&amp;$F123&amp;$G123&amp;$H123&amp;$J123),'[2]Service Requested'!$Z$2:$Z$182,0),MATCH(N$2,'[2]Service Requested'!$A$2:$Z$2,0))),"")</f>
        <v>1</v>
      </c>
      <c r="O123">
        <f>IF(AND($G123&lt;&gt;"Service Provided",$G123&lt;&gt;"Price Multiplier",$G123&lt;&gt;"Technology",$G123&lt;&gt;"Competition Type"),IF($G123&lt;&gt;"Service Requested",INDEX([1]Sheet1!$A$2:$Z$614,MATCH(($A123&amp;$C123&amp;$E123&amp;$F123&amp;$G123&amp;$H123&amp;$J123),[1]Sheet1!$Z$2:$Z$614,0),MATCH(O$2,[1]Sheet1!$A$2:$Z$2,0)),INDEX('[2]Service Requested'!$A$2:$Z$182,MATCH(($A123&amp;$C123&amp;$E123&amp;$F123&amp;$G123&amp;$H123&amp;$J123),'[2]Service Requested'!$Z$2:$Z$182,0),MATCH(O$2,'[2]Service Requested'!$A$2:$Z$2,0))),"")</f>
        <v>1</v>
      </c>
      <c r="P123">
        <f>IF(AND($G123&lt;&gt;"Service Provided",$G123&lt;&gt;"Price Multiplier",$G123&lt;&gt;"Technology",$G123&lt;&gt;"Competition Type"),IF($G123&lt;&gt;"Service Requested",INDEX([1]Sheet1!$A$2:$Z$614,MATCH(($A123&amp;$C123&amp;$E123&amp;$F123&amp;$G123&amp;$H123&amp;$J123),[1]Sheet1!$Z$2:$Z$614,0),MATCH(P$2,[1]Sheet1!$A$2:$Z$2,0)),INDEX('[2]Service Requested'!$A$2:$Z$182,MATCH(($A123&amp;$C123&amp;$E123&amp;$F123&amp;$G123&amp;$H123&amp;$J123),'[2]Service Requested'!$Z$2:$Z$182,0),MATCH(P$2,'[2]Service Requested'!$A$2:$Z$2,0))),"")</f>
        <v>1</v>
      </c>
      <c r="Q123">
        <f>IF(AND($G123&lt;&gt;"Service Provided",$G123&lt;&gt;"Price Multiplier",$G123&lt;&gt;"Technology",$G123&lt;&gt;"Competition Type"),IF($G123&lt;&gt;"Service Requested",INDEX([1]Sheet1!$A$2:$Z$614,MATCH(($A123&amp;$C123&amp;$E123&amp;$F123&amp;$G123&amp;$H123&amp;$J123),[1]Sheet1!$Z$2:$Z$614,0),MATCH(Q$2,[1]Sheet1!$A$2:$Z$2,0)),INDEX('[2]Service Requested'!$A$2:$Z$182,MATCH(($A123&amp;$C123&amp;$E123&amp;$F123&amp;$G123&amp;$H123&amp;$J123),'[2]Service Requested'!$Z$2:$Z$182,0),MATCH(Q$2,'[2]Service Requested'!$A$2:$Z$2,0))),"")</f>
        <v>1</v>
      </c>
      <c r="R123">
        <f>IF(AND($G123&lt;&gt;"Service Provided",$G123&lt;&gt;"Price Multiplier",$G123&lt;&gt;"Technology",$G123&lt;&gt;"Competition Type"),IF($G123&lt;&gt;"Service Requested",INDEX([1]Sheet1!$A$2:$Z$614,MATCH(($A123&amp;$C123&amp;$E123&amp;$F123&amp;$G123&amp;$H123&amp;$J123),[1]Sheet1!$Z$2:$Z$614,0),MATCH(R$2,[1]Sheet1!$A$2:$Z$2,0)),INDEX('[2]Service Requested'!$A$2:$Z$182,MATCH(($A123&amp;$C123&amp;$E123&amp;$F123&amp;$G123&amp;$H123&amp;$J123),'[2]Service Requested'!$Z$2:$Z$182,0),MATCH(R$2,'[2]Service Requested'!$A$2:$Z$2,0))),"")</f>
        <v>1</v>
      </c>
      <c r="S123">
        <f>IF(AND($G123&lt;&gt;"Service Provided",$G123&lt;&gt;"Price Multiplier",$G123&lt;&gt;"Technology",$G123&lt;&gt;"Competition Type"),IF($G123&lt;&gt;"Service Requested",INDEX([1]Sheet1!$A$2:$Z$614,MATCH(($A123&amp;$C123&amp;$E123&amp;$F123&amp;$G123&amp;$H123&amp;$J123),[1]Sheet1!$Z$2:$Z$614,0),MATCH(S$2,[1]Sheet1!$A$2:$Z$2,0)),INDEX('[2]Service Requested'!$A$2:$Z$182,MATCH(($A123&amp;$C123&amp;$E123&amp;$F123&amp;$G123&amp;$H123&amp;$J123),'[2]Service Requested'!$Z$2:$Z$182,0),MATCH(S$2,'[2]Service Requested'!$A$2:$Z$2,0))),"")</f>
        <v>1</v>
      </c>
      <c r="T123">
        <f>IF(AND($G123&lt;&gt;"Service Provided",$G123&lt;&gt;"Price Multiplier",$G123&lt;&gt;"Technology",$G123&lt;&gt;"Competition Type"),IF($G123&lt;&gt;"Service Requested",INDEX([1]Sheet1!$A$2:$Z$614,MATCH(($A123&amp;$C123&amp;$E123&amp;$F123&amp;$G123&amp;$H123&amp;$J123),[1]Sheet1!$Z$2:$Z$614,0),MATCH(T$2,[1]Sheet1!$A$2:$Z$2,0)),INDEX('[2]Service Requested'!$A$2:$Z$182,MATCH(($A123&amp;$C123&amp;$E123&amp;$F123&amp;$G123&amp;$H123&amp;$J123),'[2]Service Requested'!$Z$2:$Z$182,0),MATCH(T$2,'[2]Service Requested'!$A$2:$Z$2,0))),"")</f>
        <v>1</v>
      </c>
      <c r="U123">
        <f>IF(AND($G123&lt;&gt;"Service Provided",$G123&lt;&gt;"Price Multiplier",$G123&lt;&gt;"Technology",$G123&lt;&gt;"Competition Type"),IF($G123&lt;&gt;"Service Requested",INDEX([1]Sheet1!$A$2:$Z$614,MATCH(($A123&amp;$C123&amp;$E123&amp;$F123&amp;$G123&amp;$H123&amp;$J123),[1]Sheet1!$Z$2:$Z$614,0),MATCH(U$2,[1]Sheet1!$A$2:$Z$2,0)),INDEX('[2]Service Requested'!$A$2:$Z$182,MATCH(($A123&amp;$C123&amp;$E123&amp;$F123&amp;$G123&amp;$H123&amp;$J123),'[2]Service Requested'!$Z$2:$Z$182,0),MATCH(U$2,'[2]Service Requested'!$A$2:$Z$2,0))),"")</f>
        <v>1</v>
      </c>
      <c r="V123">
        <f>IF(AND($G123&lt;&gt;"Service Provided",$G123&lt;&gt;"Price Multiplier",$G123&lt;&gt;"Technology",$G123&lt;&gt;"Competition Type"),IF($G123&lt;&gt;"Service Requested",INDEX([1]Sheet1!$A$2:$Z$614,MATCH(($A123&amp;$C123&amp;$E123&amp;$F123&amp;$G123&amp;$H123&amp;$J123),[1]Sheet1!$Z$2:$Z$614,0),MATCH(V$2,[1]Sheet1!$A$2:$Z$2,0)),INDEX('[2]Service Requested'!$A$2:$Z$182,MATCH(($A123&amp;$C123&amp;$E123&amp;$F123&amp;$G123&amp;$H123&amp;$J123),'[2]Service Requested'!$Z$2:$Z$182,0),MATCH(V$2,'[2]Service Requested'!$A$2:$Z$2,0))),"")</f>
        <v>1</v>
      </c>
      <c r="W123">
        <f>IF(AND($G123&lt;&gt;"Service Provided",$G123&lt;&gt;"Price Multiplier",$G123&lt;&gt;"Technology",$G123&lt;&gt;"Competition Type"),IF($G123&lt;&gt;"Service Requested",INDEX([1]Sheet1!$A$2:$Z$614,MATCH(($A123&amp;$C123&amp;$E123&amp;$F123&amp;$G123&amp;$H123&amp;$J123),[1]Sheet1!$Z$2:$Z$614,0),MATCH(W$2,[1]Sheet1!$A$2:$Z$2,0)),INDEX('[2]Service Requested'!$A$2:$Z$182,MATCH(($A123&amp;$C123&amp;$E123&amp;$F123&amp;$G123&amp;$H123&amp;$J123),'[2]Service Requested'!$Z$2:$Z$182,0),MATCH(W$2,'[2]Service Requested'!$A$2:$Z$2,0))),"")</f>
        <v>1</v>
      </c>
    </row>
    <row r="124" spans="1:23" x14ac:dyDescent="0.25">
      <c r="A124" t="s">
        <v>90</v>
      </c>
      <c r="B124" t="s">
        <v>6</v>
      </c>
      <c r="C124" t="s">
        <v>16</v>
      </c>
      <c r="D124" t="s">
        <v>17</v>
      </c>
      <c r="E124" t="s">
        <v>108</v>
      </c>
      <c r="F124" t="s">
        <v>109</v>
      </c>
      <c r="G124" t="s">
        <v>18</v>
      </c>
      <c r="J124" t="s">
        <v>100</v>
      </c>
      <c r="L124" t="s">
        <v>21</v>
      </c>
      <c r="M124">
        <f>IF(AND($G124&lt;&gt;"Service Provided",$G124&lt;&gt;"Price Multiplier",$G124&lt;&gt;"Technology",$G124&lt;&gt;"Competition Type"),IF($G124&lt;&gt;"Service Requested",INDEX([1]Sheet1!$A$2:$Z$614,MATCH(($A124&amp;$C124&amp;$E124&amp;$F124&amp;$G124&amp;$H124&amp;$J124),[1]Sheet1!$Z$2:$Z$614,0),MATCH(M$2,[1]Sheet1!$A$2:$Z$2,0)),INDEX('[2]Service Requested'!$A$2:$Z$182,MATCH(($A124&amp;$C124&amp;$E124&amp;$F124&amp;$G124&amp;$H124&amp;$J124),'[2]Service Requested'!$Z$2:$Z$182,0),MATCH(M$2,'[2]Service Requested'!$A$2:$Z$2,0))),"")</f>
        <v>1</v>
      </c>
      <c r="N124">
        <f>IF(AND($G124&lt;&gt;"Service Provided",$G124&lt;&gt;"Price Multiplier",$G124&lt;&gt;"Technology",$G124&lt;&gt;"Competition Type"),IF($G124&lt;&gt;"Service Requested",INDEX([1]Sheet1!$A$2:$Z$614,MATCH(($A124&amp;$C124&amp;$E124&amp;$F124&amp;$G124&amp;$H124&amp;$J124),[1]Sheet1!$Z$2:$Z$614,0),MATCH(N$2,[1]Sheet1!$A$2:$Z$2,0)),INDEX('[2]Service Requested'!$A$2:$Z$182,MATCH(($A124&amp;$C124&amp;$E124&amp;$F124&amp;$G124&amp;$H124&amp;$J124),'[2]Service Requested'!$Z$2:$Z$182,0),MATCH(N$2,'[2]Service Requested'!$A$2:$Z$2,0))),"")</f>
        <v>1</v>
      </c>
      <c r="O124">
        <f>IF(AND($G124&lt;&gt;"Service Provided",$G124&lt;&gt;"Price Multiplier",$G124&lt;&gt;"Technology",$G124&lt;&gt;"Competition Type"),IF($G124&lt;&gt;"Service Requested",INDEX([1]Sheet1!$A$2:$Z$614,MATCH(($A124&amp;$C124&amp;$E124&amp;$F124&amp;$G124&amp;$H124&amp;$J124),[1]Sheet1!$Z$2:$Z$614,0),MATCH(O$2,[1]Sheet1!$A$2:$Z$2,0)),INDEX('[2]Service Requested'!$A$2:$Z$182,MATCH(($A124&amp;$C124&amp;$E124&amp;$F124&amp;$G124&amp;$H124&amp;$J124),'[2]Service Requested'!$Z$2:$Z$182,0),MATCH(O$2,'[2]Service Requested'!$A$2:$Z$2,0))),"")</f>
        <v>1</v>
      </c>
      <c r="P124">
        <f>IF(AND($G124&lt;&gt;"Service Provided",$G124&lt;&gt;"Price Multiplier",$G124&lt;&gt;"Technology",$G124&lt;&gt;"Competition Type"),IF($G124&lt;&gt;"Service Requested",INDEX([1]Sheet1!$A$2:$Z$614,MATCH(($A124&amp;$C124&amp;$E124&amp;$F124&amp;$G124&amp;$H124&amp;$J124),[1]Sheet1!$Z$2:$Z$614,0),MATCH(P$2,[1]Sheet1!$A$2:$Z$2,0)),INDEX('[2]Service Requested'!$A$2:$Z$182,MATCH(($A124&amp;$C124&amp;$E124&amp;$F124&amp;$G124&amp;$H124&amp;$J124),'[2]Service Requested'!$Z$2:$Z$182,0),MATCH(P$2,'[2]Service Requested'!$A$2:$Z$2,0))),"")</f>
        <v>1</v>
      </c>
      <c r="Q124">
        <f>IF(AND($G124&lt;&gt;"Service Provided",$G124&lt;&gt;"Price Multiplier",$G124&lt;&gt;"Technology",$G124&lt;&gt;"Competition Type"),IF($G124&lt;&gt;"Service Requested",INDEX([1]Sheet1!$A$2:$Z$614,MATCH(($A124&amp;$C124&amp;$E124&amp;$F124&amp;$G124&amp;$H124&amp;$J124),[1]Sheet1!$Z$2:$Z$614,0),MATCH(Q$2,[1]Sheet1!$A$2:$Z$2,0)),INDEX('[2]Service Requested'!$A$2:$Z$182,MATCH(($A124&amp;$C124&amp;$E124&amp;$F124&amp;$G124&amp;$H124&amp;$J124),'[2]Service Requested'!$Z$2:$Z$182,0),MATCH(Q$2,'[2]Service Requested'!$A$2:$Z$2,0))),"")</f>
        <v>1</v>
      </c>
      <c r="R124">
        <f>IF(AND($G124&lt;&gt;"Service Provided",$G124&lt;&gt;"Price Multiplier",$G124&lt;&gt;"Technology",$G124&lt;&gt;"Competition Type"),IF($G124&lt;&gt;"Service Requested",INDEX([1]Sheet1!$A$2:$Z$614,MATCH(($A124&amp;$C124&amp;$E124&amp;$F124&amp;$G124&amp;$H124&amp;$J124),[1]Sheet1!$Z$2:$Z$614,0),MATCH(R$2,[1]Sheet1!$A$2:$Z$2,0)),INDEX('[2]Service Requested'!$A$2:$Z$182,MATCH(($A124&amp;$C124&amp;$E124&amp;$F124&amp;$G124&amp;$H124&amp;$J124),'[2]Service Requested'!$Z$2:$Z$182,0),MATCH(R$2,'[2]Service Requested'!$A$2:$Z$2,0))),"")</f>
        <v>1</v>
      </c>
      <c r="S124">
        <f>IF(AND($G124&lt;&gt;"Service Provided",$G124&lt;&gt;"Price Multiplier",$G124&lt;&gt;"Technology",$G124&lt;&gt;"Competition Type"),IF($G124&lt;&gt;"Service Requested",INDEX([1]Sheet1!$A$2:$Z$614,MATCH(($A124&amp;$C124&amp;$E124&amp;$F124&amp;$G124&amp;$H124&amp;$J124),[1]Sheet1!$Z$2:$Z$614,0),MATCH(S$2,[1]Sheet1!$A$2:$Z$2,0)),INDEX('[2]Service Requested'!$A$2:$Z$182,MATCH(($A124&amp;$C124&amp;$E124&amp;$F124&amp;$G124&amp;$H124&amp;$J124),'[2]Service Requested'!$Z$2:$Z$182,0),MATCH(S$2,'[2]Service Requested'!$A$2:$Z$2,0))),"")</f>
        <v>1</v>
      </c>
      <c r="T124">
        <f>IF(AND($G124&lt;&gt;"Service Provided",$G124&lt;&gt;"Price Multiplier",$G124&lt;&gt;"Technology",$G124&lt;&gt;"Competition Type"),IF($G124&lt;&gt;"Service Requested",INDEX([1]Sheet1!$A$2:$Z$614,MATCH(($A124&amp;$C124&amp;$E124&amp;$F124&amp;$G124&amp;$H124&amp;$J124),[1]Sheet1!$Z$2:$Z$614,0),MATCH(T$2,[1]Sheet1!$A$2:$Z$2,0)),INDEX('[2]Service Requested'!$A$2:$Z$182,MATCH(($A124&amp;$C124&amp;$E124&amp;$F124&amp;$G124&amp;$H124&amp;$J124),'[2]Service Requested'!$Z$2:$Z$182,0),MATCH(T$2,'[2]Service Requested'!$A$2:$Z$2,0))),"")</f>
        <v>1</v>
      </c>
      <c r="U124">
        <f>IF(AND($G124&lt;&gt;"Service Provided",$G124&lt;&gt;"Price Multiplier",$G124&lt;&gt;"Technology",$G124&lt;&gt;"Competition Type"),IF($G124&lt;&gt;"Service Requested",INDEX([1]Sheet1!$A$2:$Z$614,MATCH(($A124&amp;$C124&amp;$E124&amp;$F124&amp;$G124&amp;$H124&amp;$J124),[1]Sheet1!$Z$2:$Z$614,0),MATCH(U$2,[1]Sheet1!$A$2:$Z$2,0)),INDEX('[2]Service Requested'!$A$2:$Z$182,MATCH(($A124&amp;$C124&amp;$E124&amp;$F124&amp;$G124&amp;$H124&amp;$J124),'[2]Service Requested'!$Z$2:$Z$182,0),MATCH(U$2,'[2]Service Requested'!$A$2:$Z$2,0))),"")</f>
        <v>1</v>
      </c>
      <c r="V124">
        <f>IF(AND($G124&lt;&gt;"Service Provided",$G124&lt;&gt;"Price Multiplier",$G124&lt;&gt;"Technology",$G124&lt;&gt;"Competition Type"),IF($G124&lt;&gt;"Service Requested",INDEX([1]Sheet1!$A$2:$Z$614,MATCH(($A124&amp;$C124&amp;$E124&amp;$F124&amp;$G124&amp;$H124&amp;$J124),[1]Sheet1!$Z$2:$Z$614,0),MATCH(V$2,[1]Sheet1!$A$2:$Z$2,0)),INDEX('[2]Service Requested'!$A$2:$Z$182,MATCH(($A124&amp;$C124&amp;$E124&amp;$F124&amp;$G124&amp;$H124&amp;$J124),'[2]Service Requested'!$Z$2:$Z$182,0),MATCH(V$2,'[2]Service Requested'!$A$2:$Z$2,0))),"")</f>
        <v>1</v>
      </c>
      <c r="W124">
        <f>IF(AND($G124&lt;&gt;"Service Provided",$G124&lt;&gt;"Price Multiplier",$G124&lt;&gt;"Technology",$G124&lt;&gt;"Competition Type"),IF($G124&lt;&gt;"Service Requested",INDEX([1]Sheet1!$A$2:$Z$614,MATCH(($A124&amp;$C124&amp;$E124&amp;$F124&amp;$G124&amp;$H124&amp;$J124),[1]Sheet1!$Z$2:$Z$614,0),MATCH(W$2,[1]Sheet1!$A$2:$Z$2,0)),INDEX('[2]Service Requested'!$A$2:$Z$182,MATCH(($A124&amp;$C124&amp;$E124&amp;$F124&amp;$G124&amp;$H124&amp;$J124),'[2]Service Requested'!$Z$2:$Z$182,0),MATCH(W$2,'[2]Service Requested'!$A$2:$Z$2,0))),"")</f>
        <v>1</v>
      </c>
    </row>
    <row r="125" spans="1:23" x14ac:dyDescent="0.25">
      <c r="A125" t="s">
        <v>90</v>
      </c>
      <c r="B125" t="s">
        <v>6</v>
      </c>
      <c r="C125" t="s">
        <v>16</v>
      </c>
      <c r="D125" t="s">
        <v>17</v>
      </c>
      <c r="E125" t="s">
        <v>108</v>
      </c>
      <c r="F125" t="s">
        <v>109</v>
      </c>
      <c r="G125" t="s">
        <v>18</v>
      </c>
      <c r="J125" t="s">
        <v>101</v>
      </c>
      <c r="L125" t="s">
        <v>102</v>
      </c>
      <c r="M125">
        <f>IF(AND($G125&lt;&gt;"Service Provided",$G125&lt;&gt;"Price Multiplier",$G125&lt;&gt;"Technology",$G125&lt;&gt;"Competition Type"),IF($G125&lt;&gt;"Service Requested",INDEX([1]Sheet1!$A$2:$Z$614,MATCH(($A125&amp;$C125&amp;$E125&amp;$F125&amp;$G125&amp;$H125&amp;$J125),[1]Sheet1!$Z$2:$Z$614,0),MATCH(M$2,[1]Sheet1!$A$2:$Z$2,0)),INDEX('[2]Service Requested'!$A$2:$Z$182,MATCH(($A125&amp;$C125&amp;$E125&amp;$F125&amp;$G125&amp;$H125&amp;$J125),'[2]Service Requested'!$Z$2:$Z$182,0),MATCH(M$2,'[2]Service Requested'!$A$2:$Z$2,0))),"")</f>
        <v>7.9348766278196092E-3</v>
      </c>
      <c r="N125">
        <f>IF(AND($G125&lt;&gt;"Service Provided",$G125&lt;&gt;"Price Multiplier",$G125&lt;&gt;"Technology",$G125&lt;&gt;"Competition Type"),IF($G125&lt;&gt;"Service Requested",INDEX([1]Sheet1!$A$2:$Z$614,MATCH(($A125&amp;$C125&amp;$E125&amp;$F125&amp;$G125&amp;$H125&amp;$J125),[1]Sheet1!$Z$2:$Z$614,0),MATCH(N$2,[1]Sheet1!$A$2:$Z$2,0)),INDEX('[2]Service Requested'!$A$2:$Z$182,MATCH(($A125&amp;$C125&amp;$E125&amp;$F125&amp;$G125&amp;$H125&amp;$J125),'[2]Service Requested'!$Z$2:$Z$182,0),MATCH(N$2,'[2]Service Requested'!$A$2:$Z$2,0))),"")</f>
        <v>9.7002094235268434E-3</v>
      </c>
      <c r="O125">
        <f>IF(AND($G125&lt;&gt;"Service Provided",$G125&lt;&gt;"Price Multiplier",$G125&lt;&gt;"Technology",$G125&lt;&gt;"Competition Type"),IF($G125&lt;&gt;"Service Requested",INDEX([1]Sheet1!$A$2:$Z$614,MATCH(($A125&amp;$C125&amp;$E125&amp;$F125&amp;$G125&amp;$H125&amp;$J125),[1]Sheet1!$Z$2:$Z$614,0),MATCH(O$2,[1]Sheet1!$A$2:$Z$2,0)),INDEX('[2]Service Requested'!$A$2:$Z$182,MATCH(($A125&amp;$C125&amp;$E125&amp;$F125&amp;$G125&amp;$H125&amp;$J125),'[2]Service Requested'!$Z$2:$Z$182,0),MATCH(O$2,'[2]Service Requested'!$A$2:$Z$2,0))),"")</f>
        <v>7.8198493778936212E-3</v>
      </c>
      <c r="P125">
        <f>IF(AND($G125&lt;&gt;"Service Provided",$G125&lt;&gt;"Price Multiplier",$G125&lt;&gt;"Technology",$G125&lt;&gt;"Competition Type"),IF($G125&lt;&gt;"Service Requested",INDEX([1]Sheet1!$A$2:$Z$614,MATCH(($A125&amp;$C125&amp;$E125&amp;$F125&amp;$G125&amp;$H125&amp;$J125),[1]Sheet1!$Z$2:$Z$614,0),MATCH(P$2,[1]Sheet1!$A$2:$Z$2,0)),INDEX('[2]Service Requested'!$A$2:$Z$182,MATCH(($A125&amp;$C125&amp;$E125&amp;$F125&amp;$G125&amp;$H125&amp;$J125),'[2]Service Requested'!$Z$2:$Z$182,0),MATCH(P$2,'[2]Service Requested'!$A$2:$Z$2,0))),"")</f>
        <v>3.5718631385906045E-3</v>
      </c>
      <c r="Q125">
        <f>IF(AND($G125&lt;&gt;"Service Provided",$G125&lt;&gt;"Price Multiplier",$G125&lt;&gt;"Technology",$G125&lt;&gt;"Competition Type"),IF($G125&lt;&gt;"Service Requested",INDEX([1]Sheet1!$A$2:$Z$614,MATCH(($A125&amp;$C125&amp;$E125&amp;$F125&amp;$G125&amp;$H125&amp;$J125),[1]Sheet1!$Z$2:$Z$614,0),MATCH(Q$2,[1]Sheet1!$A$2:$Z$2,0)),INDEX('[2]Service Requested'!$A$2:$Z$182,MATCH(($A125&amp;$C125&amp;$E125&amp;$F125&amp;$G125&amp;$H125&amp;$J125),'[2]Service Requested'!$Z$2:$Z$182,0),MATCH(Q$2,'[2]Service Requested'!$A$2:$Z$2,0))),"")</f>
        <v>1.9867679732213221E-3</v>
      </c>
      <c r="R125">
        <f>IF(AND($G125&lt;&gt;"Service Provided",$G125&lt;&gt;"Price Multiplier",$G125&lt;&gt;"Technology",$G125&lt;&gt;"Competition Type"),IF($G125&lt;&gt;"Service Requested",INDEX([1]Sheet1!$A$2:$Z$614,MATCH(($A125&amp;$C125&amp;$E125&amp;$F125&amp;$G125&amp;$H125&amp;$J125),[1]Sheet1!$Z$2:$Z$614,0),MATCH(R$2,[1]Sheet1!$A$2:$Z$2,0)),INDEX('[2]Service Requested'!$A$2:$Z$182,MATCH(($A125&amp;$C125&amp;$E125&amp;$F125&amp;$G125&amp;$H125&amp;$J125),'[2]Service Requested'!$Z$2:$Z$182,0),MATCH(R$2,'[2]Service Requested'!$A$2:$Z$2,0))),"")</f>
        <v>7.8944369570951498E-4</v>
      </c>
      <c r="S125">
        <f>IF(AND($G125&lt;&gt;"Service Provided",$G125&lt;&gt;"Price Multiplier",$G125&lt;&gt;"Technology",$G125&lt;&gt;"Competition Type"),IF($G125&lt;&gt;"Service Requested",INDEX([1]Sheet1!$A$2:$Z$614,MATCH(($A125&amp;$C125&amp;$E125&amp;$F125&amp;$G125&amp;$H125&amp;$J125),[1]Sheet1!$Z$2:$Z$614,0),MATCH(S$2,[1]Sheet1!$A$2:$Z$2,0)),INDEX('[2]Service Requested'!$A$2:$Z$182,MATCH(($A125&amp;$C125&amp;$E125&amp;$F125&amp;$G125&amp;$H125&amp;$J125),'[2]Service Requested'!$Z$2:$Z$182,0),MATCH(S$2,'[2]Service Requested'!$A$2:$Z$2,0))),"")</f>
        <v>3.6146498394938468E-5</v>
      </c>
      <c r="T125">
        <f>IF(AND($G125&lt;&gt;"Service Provided",$G125&lt;&gt;"Price Multiplier",$G125&lt;&gt;"Technology",$G125&lt;&gt;"Competition Type"),IF($G125&lt;&gt;"Service Requested",INDEX([1]Sheet1!$A$2:$Z$614,MATCH(($A125&amp;$C125&amp;$E125&amp;$F125&amp;$G125&amp;$H125&amp;$J125),[1]Sheet1!$Z$2:$Z$614,0),MATCH(T$2,[1]Sheet1!$A$2:$Z$2,0)),INDEX('[2]Service Requested'!$A$2:$Z$182,MATCH(($A125&amp;$C125&amp;$E125&amp;$F125&amp;$G125&amp;$H125&amp;$J125),'[2]Service Requested'!$Z$2:$Z$182,0),MATCH(T$2,'[2]Service Requested'!$A$2:$Z$2,0))),"")</f>
        <v>3.0555327099784854E-5</v>
      </c>
      <c r="U125">
        <f>IF(AND($G125&lt;&gt;"Service Provided",$G125&lt;&gt;"Price Multiplier",$G125&lt;&gt;"Technology",$G125&lt;&gt;"Competition Type"),IF($G125&lt;&gt;"Service Requested",INDEX([1]Sheet1!$A$2:$Z$614,MATCH(($A125&amp;$C125&amp;$E125&amp;$F125&amp;$G125&amp;$H125&amp;$J125),[1]Sheet1!$Z$2:$Z$614,0),MATCH(U$2,[1]Sheet1!$A$2:$Z$2,0)),INDEX('[2]Service Requested'!$A$2:$Z$182,MATCH(($A125&amp;$C125&amp;$E125&amp;$F125&amp;$G125&amp;$H125&amp;$J125),'[2]Service Requested'!$Z$2:$Z$182,0),MATCH(U$2,'[2]Service Requested'!$A$2:$Z$2,0))),"")</f>
        <v>2.5600222625337567E-5</v>
      </c>
      <c r="V125">
        <f>IF(AND($G125&lt;&gt;"Service Provided",$G125&lt;&gt;"Price Multiplier",$G125&lt;&gt;"Technology",$G125&lt;&gt;"Competition Type"),IF($G125&lt;&gt;"Service Requested",INDEX([1]Sheet1!$A$2:$Z$614,MATCH(($A125&amp;$C125&amp;$E125&amp;$F125&amp;$G125&amp;$H125&amp;$J125),[1]Sheet1!$Z$2:$Z$614,0),MATCH(V$2,[1]Sheet1!$A$2:$Z$2,0)),INDEX('[2]Service Requested'!$A$2:$Z$182,MATCH(($A125&amp;$C125&amp;$E125&amp;$F125&amp;$G125&amp;$H125&amp;$J125),'[2]Service Requested'!$Z$2:$Z$182,0),MATCH(V$2,'[2]Service Requested'!$A$2:$Z$2,0))),"")</f>
        <v>2.2861259829575048E-5</v>
      </c>
      <c r="W125">
        <f>IF(AND($G125&lt;&gt;"Service Provided",$G125&lt;&gt;"Price Multiplier",$G125&lt;&gt;"Technology",$G125&lt;&gt;"Competition Type"),IF($G125&lt;&gt;"Service Requested",INDEX([1]Sheet1!$A$2:$Z$614,MATCH(($A125&amp;$C125&amp;$E125&amp;$F125&amp;$G125&amp;$H125&amp;$J125),[1]Sheet1!$Z$2:$Z$614,0),MATCH(W$2,[1]Sheet1!$A$2:$Z$2,0)),INDEX('[2]Service Requested'!$A$2:$Z$182,MATCH(($A125&amp;$C125&amp;$E125&amp;$F125&amp;$G125&amp;$H125&amp;$J125),'[2]Service Requested'!$Z$2:$Z$182,0),MATCH(W$2,'[2]Service Requested'!$A$2:$Z$2,0))),"")</f>
        <v>2.2940544963771914E-5</v>
      </c>
    </row>
    <row r="126" spans="1:23" x14ac:dyDescent="0.25">
      <c r="A126" t="s">
        <v>90</v>
      </c>
      <c r="B126" t="s">
        <v>6</v>
      </c>
      <c r="C126" t="s">
        <v>16</v>
      </c>
      <c r="D126" t="s">
        <v>17</v>
      </c>
      <c r="E126" t="s">
        <v>108</v>
      </c>
      <c r="F126" t="s">
        <v>110</v>
      </c>
      <c r="G126" t="s">
        <v>7</v>
      </c>
    </row>
    <row r="127" spans="1:23" x14ac:dyDescent="0.25">
      <c r="A127" t="s">
        <v>90</v>
      </c>
      <c r="B127" t="s">
        <v>6</v>
      </c>
      <c r="C127" t="s">
        <v>16</v>
      </c>
      <c r="D127" t="s">
        <v>17</v>
      </c>
      <c r="E127" t="s">
        <v>108</v>
      </c>
      <c r="F127" t="s">
        <v>110</v>
      </c>
      <c r="G127" t="s">
        <v>79</v>
      </c>
      <c r="L127" t="s">
        <v>80</v>
      </c>
      <c r="M127">
        <f>IF(AND($G127&lt;&gt;"Service Provided",$G127&lt;&gt;"Price Multiplier",$G127&lt;&gt;"Technology",$G127&lt;&gt;"Competition Type"),IF($G127&lt;&gt;"Service Requested",INDEX([1]Sheet1!$A$2:$Z$614,MATCH(($A127&amp;$C127&amp;$E127&amp;$F127&amp;$G127&amp;$H127&amp;$J127),[1]Sheet1!$Z$2:$Z$614,0),MATCH(M$2,[1]Sheet1!$A$2:$Z$2,0)),INDEX('[2]Service Requested'!$A$2:$Z$182,MATCH(($A127&amp;$C127&amp;$E127&amp;$F127&amp;$G127&amp;$H127&amp;$J127),'[2]Service Requested'!$Z$2:$Z$182,0),MATCH(M$2,'[2]Service Requested'!$A$2:$Z$2,0))),"")</f>
        <v>2010</v>
      </c>
      <c r="N127">
        <f>IF(AND($G127&lt;&gt;"Service Provided",$G127&lt;&gt;"Price Multiplier",$G127&lt;&gt;"Technology",$G127&lt;&gt;"Competition Type"),IF($G127&lt;&gt;"Service Requested",INDEX([1]Sheet1!$A$2:$Z$614,MATCH(($A127&amp;$C127&amp;$E127&amp;$F127&amp;$G127&amp;$H127&amp;$J127),[1]Sheet1!$Z$2:$Z$614,0),MATCH(N$2,[1]Sheet1!$A$2:$Z$2,0)),INDEX('[2]Service Requested'!$A$2:$Z$182,MATCH(($A127&amp;$C127&amp;$E127&amp;$F127&amp;$G127&amp;$H127&amp;$J127),'[2]Service Requested'!$Z$2:$Z$182,0),MATCH(N$2,'[2]Service Requested'!$A$2:$Z$2,0))),"")</f>
        <v>2010</v>
      </c>
      <c r="O127">
        <f>IF(AND($G127&lt;&gt;"Service Provided",$G127&lt;&gt;"Price Multiplier",$G127&lt;&gt;"Technology",$G127&lt;&gt;"Competition Type"),IF($G127&lt;&gt;"Service Requested",INDEX([1]Sheet1!$A$2:$Z$614,MATCH(($A127&amp;$C127&amp;$E127&amp;$F127&amp;$G127&amp;$H127&amp;$J127),[1]Sheet1!$Z$2:$Z$614,0),MATCH(O$2,[1]Sheet1!$A$2:$Z$2,0)),INDEX('[2]Service Requested'!$A$2:$Z$182,MATCH(($A127&amp;$C127&amp;$E127&amp;$F127&amp;$G127&amp;$H127&amp;$J127),'[2]Service Requested'!$Z$2:$Z$182,0),MATCH(O$2,'[2]Service Requested'!$A$2:$Z$2,0))),"")</f>
        <v>2010</v>
      </c>
      <c r="P127">
        <f>IF(AND($G127&lt;&gt;"Service Provided",$G127&lt;&gt;"Price Multiplier",$G127&lt;&gt;"Technology",$G127&lt;&gt;"Competition Type"),IF($G127&lt;&gt;"Service Requested",INDEX([1]Sheet1!$A$2:$Z$614,MATCH(($A127&amp;$C127&amp;$E127&amp;$F127&amp;$G127&amp;$H127&amp;$J127),[1]Sheet1!$Z$2:$Z$614,0),MATCH(P$2,[1]Sheet1!$A$2:$Z$2,0)),INDEX('[2]Service Requested'!$A$2:$Z$182,MATCH(($A127&amp;$C127&amp;$E127&amp;$F127&amp;$G127&amp;$H127&amp;$J127),'[2]Service Requested'!$Z$2:$Z$182,0),MATCH(P$2,'[2]Service Requested'!$A$2:$Z$2,0))),"")</f>
        <v>2010</v>
      </c>
      <c r="Q127">
        <f>IF(AND($G127&lt;&gt;"Service Provided",$G127&lt;&gt;"Price Multiplier",$G127&lt;&gt;"Technology",$G127&lt;&gt;"Competition Type"),IF($G127&lt;&gt;"Service Requested",INDEX([1]Sheet1!$A$2:$Z$614,MATCH(($A127&amp;$C127&amp;$E127&amp;$F127&amp;$G127&amp;$H127&amp;$J127),[1]Sheet1!$Z$2:$Z$614,0),MATCH(Q$2,[1]Sheet1!$A$2:$Z$2,0)),INDEX('[2]Service Requested'!$A$2:$Z$182,MATCH(($A127&amp;$C127&amp;$E127&amp;$F127&amp;$G127&amp;$H127&amp;$J127),'[2]Service Requested'!$Z$2:$Z$182,0),MATCH(Q$2,'[2]Service Requested'!$A$2:$Z$2,0))),"")</f>
        <v>2010</v>
      </c>
      <c r="R127">
        <f>IF(AND($G127&lt;&gt;"Service Provided",$G127&lt;&gt;"Price Multiplier",$G127&lt;&gt;"Technology",$G127&lt;&gt;"Competition Type"),IF($G127&lt;&gt;"Service Requested",INDEX([1]Sheet1!$A$2:$Z$614,MATCH(($A127&amp;$C127&amp;$E127&amp;$F127&amp;$G127&amp;$H127&amp;$J127),[1]Sheet1!$Z$2:$Z$614,0),MATCH(R$2,[1]Sheet1!$A$2:$Z$2,0)),INDEX('[2]Service Requested'!$A$2:$Z$182,MATCH(($A127&amp;$C127&amp;$E127&amp;$F127&amp;$G127&amp;$H127&amp;$J127),'[2]Service Requested'!$Z$2:$Z$182,0),MATCH(R$2,'[2]Service Requested'!$A$2:$Z$2,0))),"")</f>
        <v>2010</v>
      </c>
      <c r="S127">
        <f>IF(AND($G127&lt;&gt;"Service Provided",$G127&lt;&gt;"Price Multiplier",$G127&lt;&gt;"Technology",$G127&lt;&gt;"Competition Type"),IF($G127&lt;&gt;"Service Requested",INDEX([1]Sheet1!$A$2:$Z$614,MATCH(($A127&amp;$C127&amp;$E127&amp;$F127&amp;$G127&amp;$H127&amp;$J127),[1]Sheet1!$Z$2:$Z$614,0),MATCH(S$2,[1]Sheet1!$A$2:$Z$2,0)),INDEX('[2]Service Requested'!$A$2:$Z$182,MATCH(($A127&amp;$C127&amp;$E127&amp;$F127&amp;$G127&amp;$H127&amp;$J127),'[2]Service Requested'!$Z$2:$Z$182,0),MATCH(S$2,'[2]Service Requested'!$A$2:$Z$2,0))),"")</f>
        <v>2010</v>
      </c>
      <c r="T127">
        <f>IF(AND($G127&lt;&gt;"Service Provided",$G127&lt;&gt;"Price Multiplier",$G127&lt;&gt;"Technology",$G127&lt;&gt;"Competition Type"),IF($G127&lt;&gt;"Service Requested",INDEX([1]Sheet1!$A$2:$Z$614,MATCH(($A127&amp;$C127&amp;$E127&amp;$F127&amp;$G127&amp;$H127&amp;$J127),[1]Sheet1!$Z$2:$Z$614,0),MATCH(T$2,[1]Sheet1!$A$2:$Z$2,0)),INDEX('[2]Service Requested'!$A$2:$Z$182,MATCH(($A127&amp;$C127&amp;$E127&amp;$F127&amp;$G127&amp;$H127&amp;$J127),'[2]Service Requested'!$Z$2:$Z$182,0),MATCH(T$2,'[2]Service Requested'!$A$2:$Z$2,0))),"")</f>
        <v>2010</v>
      </c>
      <c r="U127">
        <f>IF(AND($G127&lt;&gt;"Service Provided",$G127&lt;&gt;"Price Multiplier",$G127&lt;&gt;"Technology",$G127&lt;&gt;"Competition Type"),IF($G127&lt;&gt;"Service Requested",INDEX([1]Sheet1!$A$2:$Z$614,MATCH(($A127&amp;$C127&amp;$E127&amp;$F127&amp;$G127&amp;$H127&amp;$J127),[1]Sheet1!$Z$2:$Z$614,0),MATCH(U$2,[1]Sheet1!$A$2:$Z$2,0)),INDEX('[2]Service Requested'!$A$2:$Z$182,MATCH(($A127&amp;$C127&amp;$E127&amp;$F127&amp;$G127&amp;$H127&amp;$J127),'[2]Service Requested'!$Z$2:$Z$182,0),MATCH(U$2,'[2]Service Requested'!$A$2:$Z$2,0))),"")</f>
        <v>2010</v>
      </c>
      <c r="V127">
        <f>IF(AND($G127&lt;&gt;"Service Provided",$G127&lt;&gt;"Price Multiplier",$G127&lt;&gt;"Technology",$G127&lt;&gt;"Competition Type"),IF($G127&lt;&gt;"Service Requested",INDEX([1]Sheet1!$A$2:$Z$614,MATCH(($A127&amp;$C127&amp;$E127&amp;$F127&amp;$G127&amp;$H127&amp;$J127),[1]Sheet1!$Z$2:$Z$614,0),MATCH(V$2,[1]Sheet1!$A$2:$Z$2,0)),INDEX('[2]Service Requested'!$A$2:$Z$182,MATCH(($A127&amp;$C127&amp;$E127&amp;$F127&amp;$G127&amp;$H127&amp;$J127),'[2]Service Requested'!$Z$2:$Z$182,0),MATCH(V$2,'[2]Service Requested'!$A$2:$Z$2,0))),"")</f>
        <v>2010</v>
      </c>
      <c r="W127">
        <f>IF(AND($G127&lt;&gt;"Service Provided",$G127&lt;&gt;"Price Multiplier",$G127&lt;&gt;"Technology",$G127&lt;&gt;"Competition Type"),IF($G127&lt;&gt;"Service Requested",INDEX([1]Sheet1!$A$2:$Z$614,MATCH(($A127&amp;$C127&amp;$E127&amp;$F127&amp;$G127&amp;$H127&amp;$J127),[1]Sheet1!$Z$2:$Z$614,0),MATCH(W$2,[1]Sheet1!$A$2:$Z$2,0)),INDEX('[2]Service Requested'!$A$2:$Z$182,MATCH(($A127&amp;$C127&amp;$E127&amp;$F127&amp;$G127&amp;$H127&amp;$J127),'[2]Service Requested'!$Z$2:$Z$182,0),MATCH(W$2,'[2]Service Requested'!$A$2:$Z$2,0))),"")</f>
        <v>2010</v>
      </c>
    </row>
    <row r="128" spans="1:23" x14ac:dyDescent="0.25">
      <c r="A128" t="s">
        <v>90</v>
      </c>
      <c r="B128" t="s">
        <v>6</v>
      </c>
      <c r="C128" t="s">
        <v>16</v>
      </c>
      <c r="D128" t="s">
        <v>17</v>
      </c>
      <c r="E128" t="s">
        <v>108</v>
      </c>
      <c r="F128" t="s">
        <v>110</v>
      </c>
      <c r="G128" t="s">
        <v>81</v>
      </c>
      <c r="L128" t="s">
        <v>80</v>
      </c>
      <c r="M128">
        <f>IF(AND($G128&lt;&gt;"Service Provided",$G128&lt;&gt;"Price Multiplier",$G128&lt;&gt;"Technology",$G128&lt;&gt;"Competition Type"),IF($G128&lt;&gt;"Service Requested",INDEX([1]Sheet1!$A$2:$Z$614,MATCH(($A128&amp;$C128&amp;$E128&amp;$F128&amp;$G128&amp;$H128&amp;$J128),[1]Sheet1!$Z$2:$Z$614,0),MATCH(M$2,[1]Sheet1!$A$2:$Z$2,0)),INDEX('[2]Service Requested'!$A$2:$Z$182,MATCH(($A128&amp;$C128&amp;$E128&amp;$F128&amp;$G128&amp;$H128&amp;$J128),'[2]Service Requested'!$Z$2:$Z$182,0),MATCH(M$2,'[2]Service Requested'!$A$2:$Z$2,0))),"")</f>
        <v>2101</v>
      </c>
      <c r="N128">
        <f>IF(AND($G128&lt;&gt;"Service Provided",$G128&lt;&gt;"Price Multiplier",$G128&lt;&gt;"Technology",$G128&lt;&gt;"Competition Type"),IF($G128&lt;&gt;"Service Requested",INDEX([1]Sheet1!$A$2:$Z$614,MATCH(($A128&amp;$C128&amp;$E128&amp;$F128&amp;$G128&amp;$H128&amp;$J128),[1]Sheet1!$Z$2:$Z$614,0),MATCH(N$2,[1]Sheet1!$A$2:$Z$2,0)),INDEX('[2]Service Requested'!$A$2:$Z$182,MATCH(($A128&amp;$C128&amp;$E128&amp;$F128&amp;$G128&amp;$H128&amp;$J128),'[2]Service Requested'!$Z$2:$Z$182,0),MATCH(N$2,'[2]Service Requested'!$A$2:$Z$2,0))),"")</f>
        <v>2101</v>
      </c>
      <c r="O128">
        <f>IF(AND($G128&lt;&gt;"Service Provided",$G128&lt;&gt;"Price Multiplier",$G128&lt;&gt;"Technology",$G128&lt;&gt;"Competition Type"),IF($G128&lt;&gt;"Service Requested",INDEX([1]Sheet1!$A$2:$Z$614,MATCH(($A128&amp;$C128&amp;$E128&amp;$F128&amp;$G128&amp;$H128&amp;$J128),[1]Sheet1!$Z$2:$Z$614,0),MATCH(O$2,[1]Sheet1!$A$2:$Z$2,0)),INDEX('[2]Service Requested'!$A$2:$Z$182,MATCH(($A128&amp;$C128&amp;$E128&amp;$F128&amp;$G128&amp;$H128&amp;$J128),'[2]Service Requested'!$Z$2:$Z$182,0),MATCH(O$2,'[2]Service Requested'!$A$2:$Z$2,0))),"")</f>
        <v>2101</v>
      </c>
      <c r="P128">
        <f>IF(AND($G128&lt;&gt;"Service Provided",$G128&lt;&gt;"Price Multiplier",$G128&lt;&gt;"Technology",$G128&lt;&gt;"Competition Type"),IF($G128&lt;&gt;"Service Requested",INDEX([1]Sheet1!$A$2:$Z$614,MATCH(($A128&amp;$C128&amp;$E128&amp;$F128&amp;$G128&amp;$H128&amp;$J128),[1]Sheet1!$Z$2:$Z$614,0),MATCH(P$2,[1]Sheet1!$A$2:$Z$2,0)),INDEX('[2]Service Requested'!$A$2:$Z$182,MATCH(($A128&amp;$C128&amp;$E128&amp;$F128&amp;$G128&amp;$H128&amp;$J128),'[2]Service Requested'!$Z$2:$Z$182,0),MATCH(P$2,'[2]Service Requested'!$A$2:$Z$2,0))),"")</f>
        <v>2101</v>
      </c>
      <c r="Q128">
        <f>IF(AND($G128&lt;&gt;"Service Provided",$G128&lt;&gt;"Price Multiplier",$G128&lt;&gt;"Technology",$G128&lt;&gt;"Competition Type"),IF($G128&lt;&gt;"Service Requested",INDEX([1]Sheet1!$A$2:$Z$614,MATCH(($A128&amp;$C128&amp;$E128&amp;$F128&amp;$G128&amp;$H128&amp;$J128),[1]Sheet1!$Z$2:$Z$614,0),MATCH(Q$2,[1]Sheet1!$A$2:$Z$2,0)),INDEX('[2]Service Requested'!$A$2:$Z$182,MATCH(($A128&amp;$C128&amp;$E128&amp;$F128&amp;$G128&amp;$H128&amp;$J128),'[2]Service Requested'!$Z$2:$Z$182,0),MATCH(Q$2,'[2]Service Requested'!$A$2:$Z$2,0))),"")</f>
        <v>2101</v>
      </c>
      <c r="R128">
        <f>IF(AND($G128&lt;&gt;"Service Provided",$G128&lt;&gt;"Price Multiplier",$G128&lt;&gt;"Technology",$G128&lt;&gt;"Competition Type"),IF($G128&lt;&gt;"Service Requested",INDEX([1]Sheet1!$A$2:$Z$614,MATCH(($A128&amp;$C128&amp;$E128&amp;$F128&amp;$G128&amp;$H128&amp;$J128),[1]Sheet1!$Z$2:$Z$614,0),MATCH(R$2,[1]Sheet1!$A$2:$Z$2,0)),INDEX('[2]Service Requested'!$A$2:$Z$182,MATCH(($A128&amp;$C128&amp;$E128&amp;$F128&amp;$G128&amp;$H128&amp;$J128),'[2]Service Requested'!$Z$2:$Z$182,0),MATCH(R$2,'[2]Service Requested'!$A$2:$Z$2,0))),"")</f>
        <v>2101</v>
      </c>
      <c r="S128">
        <f>IF(AND($G128&lt;&gt;"Service Provided",$G128&lt;&gt;"Price Multiplier",$G128&lt;&gt;"Technology",$G128&lt;&gt;"Competition Type"),IF($G128&lt;&gt;"Service Requested",INDEX([1]Sheet1!$A$2:$Z$614,MATCH(($A128&amp;$C128&amp;$E128&amp;$F128&amp;$G128&amp;$H128&amp;$J128),[1]Sheet1!$Z$2:$Z$614,0),MATCH(S$2,[1]Sheet1!$A$2:$Z$2,0)),INDEX('[2]Service Requested'!$A$2:$Z$182,MATCH(($A128&amp;$C128&amp;$E128&amp;$F128&amp;$G128&amp;$H128&amp;$J128),'[2]Service Requested'!$Z$2:$Z$182,0),MATCH(S$2,'[2]Service Requested'!$A$2:$Z$2,0))),"")</f>
        <v>2101</v>
      </c>
      <c r="T128">
        <f>IF(AND($G128&lt;&gt;"Service Provided",$G128&lt;&gt;"Price Multiplier",$G128&lt;&gt;"Technology",$G128&lt;&gt;"Competition Type"),IF($G128&lt;&gt;"Service Requested",INDEX([1]Sheet1!$A$2:$Z$614,MATCH(($A128&amp;$C128&amp;$E128&amp;$F128&amp;$G128&amp;$H128&amp;$J128),[1]Sheet1!$Z$2:$Z$614,0),MATCH(T$2,[1]Sheet1!$A$2:$Z$2,0)),INDEX('[2]Service Requested'!$A$2:$Z$182,MATCH(($A128&amp;$C128&amp;$E128&amp;$F128&amp;$G128&amp;$H128&amp;$J128),'[2]Service Requested'!$Z$2:$Z$182,0),MATCH(T$2,'[2]Service Requested'!$A$2:$Z$2,0))),"")</f>
        <v>2101</v>
      </c>
      <c r="U128">
        <f>IF(AND($G128&lt;&gt;"Service Provided",$G128&lt;&gt;"Price Multiplier",$G128&lt;&gt;"Technology",$G128&lt;&gt;"Competition Type"),IF($G128&lt;&gt;"Service Requested",INDEX([1]Sheet1!$A$2:$Z$614,MATCH(($A128&amp;$C128&amp;$E128&amp;$F128&amp;$G128&amp;$H128&amp;$J128),[1]Sheet1!$Z$2:$Z$614,0),MATCH(U$2,[1]Sheet1!$A$2:$Z$2,0)),INDEX('[2]Service Requested'!$A$2:$Z$182,MATCH(($A128&amp;$C128&amp;$E128&amp;$F128&amp;$G128&amp;$H128&amp;$J128),'[2]Service Requested'!$Z$2:$Z$182,0),MATCH(U$2,'[2]Service Requested'!$A$2:$Z$2,0))),"")</f>
        <v>2101</v>
      </c>
      <c r="V128">
        <f>IF(AND($G128&lt;&gt;"Service Provided",$G128&lt;&gt;"Price Multiplier",$G128&lt;&gt;"Technology",$G128&lt;&gt;"Competition Type"),IF($G128&lt;&gt;"Service Requested",INDEX([1]Sheet1!$A$2:$Z$614,MATCH(($A128&amp;$C128&amp;$E128&amp;$F128&amp;$G128&amp;$H128&amp;$J128),[1]Sheet1!$Z$2:$Z$614,0),MATCH(V$2,[1]Sheet1!$A$2:$Z$2,0)),INDEX('[2]Service Requested'!$A$2:$Z$182,MATCH(($A128&amp;$C128&amp;$E128&amp;$F128&amp;$G128&amp;$H128&amp;$J128),'[2]Service Requested'!$Z$2:$Z$182,0),MATCH(V$2,'[2]Service Requested'!$A$2:$Z$2,0))),"")</f>
        <v>2101</v>
      </c>
      <c r="W128">
        <f>IF(AND($G128&lt;&gt;"Service Provided",$G128&lt;&gt;"Price Multiplier",$G128&lt;&gt;"Technology",$G128&lt;&gt;"Competition Type"),IF($G128&lt;&gt;"Service Requested",INDEX([1]Sheet1!$A$2:$Z$614,MATCH(($A128&amp;$C128&amp;$E128&amp;$F128&amp;$G128&amp;$H128&amp;$J128),[1]Sheet1!$Z$2:$Z$614,0),MATCH(W$2,[1]Sheet1!$A$2:$Z$2,0)),INDEX('[2]Service Requested'!$A$2:$Z$182,MATCH(($A128&amp;$C128&amp;$E128&amp;$F128&amp;$G128&amp;$H128&amp;$J128),'[2]Service Requested'!$Z$2:$Z$182,0),MATCH(W$2,'[2]Service Requested'!$A$2:$Z$2,0))),"")</f>
        <v>2101</v>
      </c>
    </row>
    <row r="129" spans="1:24" x14ac:dyDescent="0.25">
      <c r="A129" t="s">
        <v>90</v>
      </c>
      <c r="B129" t="s">
        <v>6</v>
      </c>
      <c r="C129" t="s">
        <v>16</v>
      </c>
      <c r="D129" t="s">
        <v>17</v>
      </c>
      <c r="E129" t="s">
        <v>108</v>
      </c>
      <c r="F129" t="s">
        <v>110</v>
      </c>
      <c r="G129" t="s">
        <v>82</v>
      </c>
      <c r="L129" t="s">
        <v>83</v>
      </c>
      <c r="M129">
        <f>IF(AND($G129&lt;&gt;"Service Provided",$G129&lt;&gt;"Price Multiplier",$G129&lt;&gt;"Technology",$G129&lt;&gt;"Competition Type"),IF($G129&lt;&gt;"Service Requested",INDEX([1]Sheet1!$A$2:$Z$614,MATCH(($A129&amp;$C129&amp;$E129&amp;$F129&amp;$G129&amp;$H129&amp;$J129),[1]Sheet1!$Z$2:$Z$614,0),MATCH(M$2,[1]Sheet1!$A$2:$Z$2,0)),INDEX('[2]Service Requested'!$A$2:$Z$182,MATCH(($A129&amp;$C129&amp;$E129&amp;$F129&amp;$G129&amp;$H129&amp;$J129),'[2]Service Requested'!$Z$2:$Z$182,0),MATCH(M$2,'[2]Service Requested'!$A$2:$Z$2,0))),"")</f>
        <v>5</v>
      </c>
      <c r="N129">
        <f>IF(AND($G129&lt;&gt;"Service Provided",$G129&lt;&gt;"Price Multiplier",$G129&lt;&gt;"Technology",$G129&lt;&gt;"Competition Type"),IF($G129&lt;&gt;"Service Requested",INDEX([1]Sheet1!$A$2:$Z$614,MATCH(($A129&amp;$C129&amp;$E129&amp;$F129&amp;$G129&amp;$H129&amp;$J129),[1]Sheet1!$Z$2:$Z$614,0),MATCH(N$2,[1]Sheet1!$A$2:$Z$2,0)),INDEX('[2]Service Requested'!$A$2:$Z$182,MATCH(($A129&amp;$C129&amp;$E129&amp;$F129&amp;$G129&amp;$H129&amp;$J129),'[2]Service Requested'!$Z$2:$Z$182,0),MATCH(N$2,'[2]Service Requested'!$A$2:$Z$2,0))),"")</f>
        <v>5</v>
      </c>
      <c r="O129">
        <f>IF(AND($G129&lt;&gt;"Service Provided",$G129&lt;&gt;"Price Multiplier",$G129&lt;&gt;"Technology",$G129&lt;&gt;"Competition Type"),IF($G129&lt;&gt;"Service Requested",INDEX([1]Sheet1!$A$2:$Z$614,MATCH(($A129&amp;$C129&amp;$E129&amp;$F129&amp;$G129&amp;$H129&amp;$J129),[1]Sheet1!$Z$2:$Z$614,0),MATCH(O$2,[1]Sheet1!$A$2:$Z$2,0)),INDEX('[2]Service Requested'!$A$2:$Z$182,MATCH(($A129&amp;$C129&amp;$E129&amp;$F129&amp;$G129&amp;$H129&amp;$J129),'[2]Service Requested'!$Z$2:$Z$182,0),MATCH(O$2,'[2]Service Requested'!$A$2:$Z$2,0))),"")</f>
        <v>5</v>
      </c>
      <c r="P129">
        <f>IF(AND($G129&lt;&gt;"Service Provided",$G129&lt;&gt;"Price Multiplier",$G129&lt;&gt;"Technology",$G129&lt;&gt;"Competition Type"),IF($G129&lt;&gt;"Service Requested",INDEX([1]Sheet1!$A$2:$Z$614,MATCH(($A129&amp;$C129&amp;$E129&amp;$F129&amp;$G129&amp;$H129&amp;$J129),[1]Sheet1!$Z$2:$Z$614,0),MATCH(P$2,[1]Sheet1!$A$2:$Z$2,0)),INDEX('[2]Service Requested'!$A$2:$Z$182,MATCH(($A129&amp;$C129&amp;$E129&amp;$F129&amp;$G129&amp;$H129&amp;$J129),'[2]Service Requested'!$Z$2:$Z$182,0),MATCH(P$2,'[2]Service Requested'!$A$2:$Z$2,0))),"")</f>
        <v>5</v>
      </c>
      <c r="Q129">
        <f>IF(AND($G129&lt;&gt;"Service Provided",$G129&lt;&gt;"Price Multiplier",$G129&lt;&gt;"Technology",$G129&lt;&gt;"Competition Type"),IF($G129&lt;&gt;"Service Requested",INDEX([1]Sheet1!$A$2:$Z$614,MATCH(($A129&amp;$C129&amp;$E129&amp;$F129&amp;$G129&amp;$H129&amp;$J129),[1]Sheet1!$Z$2:$Z$614,0),MATCH(Q$2,[1]Sheet1!$A$2:$Z$2,0)),INDEX('[2]Service Requested'!$A$2:$Z$182,MATCH(($A129&amp;$C129&amp;$E129&amp;$F129&amp;$G129&amp;$H129&amp;$J129),'[2]Service Requested'!$Z$2:$Z$182,0),MATCH(Q$2,'[2]Service Requested'!$A$2:$Z$2,0))),"")</f>
        <v>5</v>
      </c>
      <c r="R129">
        <f>IF(AND($G129&lt;&gt;"Service Provided",$G129&lt;&gt;"Price Multiplier",$G129&lt;&gt;"Technology",$G129&lt;&gt;"Competition Type"),IF($G129&lt;&gt;"Service Requested",INDEX([1]Sheet1!$A$2:$Z$614,MATCH(($A129&amp;$C129&amp;$E129&amp;$F129&amp;$G129&amp;$H129&amp;$J129),[1]Sheet1!$Z$2:$Z$614,0),MATCH(R$2,[1]Sheet1!$A$2:$Z$2,0)),INDEX('[2]Service Requested'!$A$2:$Z$182,MATCH(($A129&amp;$C129&amp;$E129&amp;$F129&amp;$G129&amp;$H129&amp;$J129),'[2]Service Requested'!$Z$2:$Z$182,0),MATCH(R$2,'[2]Service Requested'!$A$2:$Z$2,0))),"")</f>
        <v>5</v>
      </c>
      <c r="S129">
        <f>IF(AND($G129&lt;&gt;"Service Provided",$G129&lt;&gt;"Price Multiplier",$G129&lt;&gt;"Technology",$G129&lt;&gt;"Competition Type"),IF($G129&lt;&gt;"Service Requested",INDEX([1]Sheet1!$A$2:$Z$614,MATCH(($A129&amp;$C129&amp;$E129&amp;$F129&amp;$G129&amp;$H129&amp;$J129),[1]Sheet1!$Z$2:$Z$614,0),MATCH(S$2,[1]Sheet1!$A$2:$Z$2,0)),INDEX('[2]Service Requested'!$A$2:$Z$182,MATCH(($A129&amp;$C129&amp;$E129&amp;$F129&amp;$G129&amp;$H129&amp;$J129),'[2]Service Requested'!$Z$2:$Z$182,0),MATCH(S$2,'[2]Service Requested'!$A$2:$Z$2,0))),"")</f>
        <v>5</v>
      </c>
      <c r="T129">
        <f>IF(AND($G129&lt;&gt;"Service Provided",$G129&lt;&gt;"Price Multiplier",$G129&lt;&gt;"Technology",$G129&lt;&gt;"Competition Type"),IF($G129&lt;&gt;"Service Requested",INDEX([1]Sheet1!$A$2:$Z$614,MATCH(($A129&amp;$C129&amp;$E129&amp;$F129&amp;$G129&amp;$H129&amp;$J129),[1]Sheet1!$Z$2:$Z$614,0),MATCH(T$2,[1]Sheet1!$A$2:$Z$2,0)),INDEX('[2]Service Requested'!$A$2:$Z$182,MATCH(($A129&amp;$C129&amp;$E129&amp;$F129&amp;$G129&amp;$H129&amp;$J129),'[2]Service Requested'!$Z$2:$Z$182,0),MATCH(T$2,'[2]Service Requested'!$A$2:$Z$2,0))),"")</f>
        <v>5</v>
      </c>
      <c r="U129">
        <f>IF(AND($G129&lt;&gt;"Service Provided",$G129&lt;&gt;"Price Multiplier",$G129&lt;&gt;"Technology",$G129&lt;&gt;"Competition Type"),IF($G129&lt;&gt;"Service Requested",INDEX([1]Sheet1!$A$2:$Z$614,MATCH(($A129&amp;$C129&amp;$E129&amp;$F129&amp;$G129&amp;$H129&amp;$J129),[1]Sheet1!$Z$2:$Z$614,0),MATCH(U$2,[1]Sheet1!$A$2:$Z$2,0)),INDEX('[2]Service Requested'!$A$2:$Z$182,MATCH(($A129&amp;$C129&amp;$E129&amp;$F129&amp;$G129&amp;$H129&amp;$J129),'[2]Service Requested'!$Z$2:$Z$182,0),MATCH(U$2,'[2]Service Requested'!$A$2:$Z$2,0))),"")</f>
        <v>5</v>
      </c>
      <c r="V129">
        <f>IF(AND($G129&lt;&gt;"Service Provided",$G129&lt;&gt;"Price Multiplier",$G129&lt;&gt;"Technology",$G129&lt;&gt;"Competition Type"),IF($G129&lt;&gt;"Service Requested",INDEX([1]Sheet1!$A$2:$Z$614,MATCH(($A129&amp;$C129&amp;$E129&amp;$F129&amp;$G129&amp;$H129&amp;$J129),[1]Sheet1!$Z$2:$Z$614,0),MATCH(V$2,[1]Sheet1!$A$2:$Z$2,0)),INDEX('[2]Service Requested'!$A$2:$Z$182,MATCH(($A129&amp;$C129&amp;$E129&amp;$F129&amp;$G129&amp;$H129&amp;$J129),'[2]Service Requested'!$Z$2:$Z$182,0),MATCH(V$2,'[2]Service Requested'!$A$2:$Z$2,0))),"")</f>
        <v>5</v>
      </c>
      <c r="W129">
        <f>IF(AND($G129&lt;&gt;"Service Provided",$G129&lt;&gt;"Price Multiplier",$G129&lt;&gt;"Technology",$G129&lt;&gt;"Competition Type"),IF($G129&lt;&gt;"Service Requested",INDEX([1]Sheet1!$A$2:$Z$614,MATCH(($A129&amp;$C129&amp;$E129&amp;$F129&amp;$G129&amp;$H129&amp;$J129),[1]Sheet1!$Z$2:$Z$614,0),MATCH(W$2,[1]Sheet1!$A$2:$Z$2,0)),INDEX('[2]Service Requested'!$A$2:$Z$182,MATCH(($A129&amp;$C129&amp;$E129&amp;$F129&amp;$G129&amp;$H129&amp;$J129),'[2]Service Requested'!$Z$2:$Z$182,0),MATCH(W$2,'[2]Service Requested'!$A$2:$Z$2,0))),"")</f>
        <v>5</v>
      </c>
    </row>
    <row r="130" spans="1:24" x14ac:dyDescent="0.25">
      <c r="A130" t="s">
        <v>90</v>
      </c>
      <c r="B130" t="s">
        <v>6</v>
      </c>
      <c r="C130" t="s">
        <v>16</v>
      </c>
      <c r="D130" t="s">
        <v>17</v>
      </c>
      <c r="E130" t="s">
        <v>108</v>
      </c>
      <c r="F130" t="s">
        <v>110</v>
      </c>
      <c r="G130" t="s">
        <v>84</v>
      </c>
      <c r="L130" t="s">
        <v>85</v>
      </c>
      <c r="M130">
        <f>IF(AND($G130&lt;&gt;"Service Provided",$G130&lt;&gt;"Price Multiplier",$G130&lt;&gt;"Technology",$G130&lt;&gt;"Competition Type"),IF($G130&lt;&gt;"Service Requested",INDEX([1]Sheet1!$A$2:$Z$614,MATCH(($A130&amp;$C130&amp;$E130&amp;$F130&amp;$G130&amp;$H130&amp;$J130),[1]Sheet1!$Z$2:$Z$614,0),MATCH(M$2,[1]Sheet1!$A$2:$Z$2,0)),INDEX('[2]Service Requested'!$A$2:$Z$182,MATCH(($A130&amp;$C130&amp;$E130&amp;$F130&amp;$G130&amp;$H130&amp;$J130),'[2]Service Requested'!$Z$2:$Z$182,0),MATCH(M$2,'[2]Service Requested'!$A$2:$Z$2,0))),"")</f>
        <v>0</v>
      </c>
    </row>
    <row r="131" spans="1:24" x14ac:dyDescent="0.25">
      <c r="A131" t="s">
        <v>90</v>
      </c>
      <c r="B131" t="s">
        <v>6</v>
      </c>
      <c r="C131" t="s">
        <v>16</v>
      </c>
      <c r="D131" t="s">
        <v>17</v>
      </c>
      <c r="E131" t="s">
        <v>108</v>
      </c>
      <c r="F131" t="s">
        <v>110</v>
      </c>
      <c r="G131" t="s">
        <v>86</v>
      </c>
      <c r="L131" t="s">
        <v>21</v>
      </c>
      <c r="M131">
        <f>IF(AND($G131&lt;&gt;"Service Provided",$G131&lt;&gt;"Price Multiplier",$G131&lt;&gt;"Technology",$G131&lt;&gt;"Competition Type"),IF($G131&lt;&gt;"Service Requested",INDEX([1]Sheet1!$A$2:$Z$614,MATCH(($A131&amp;$C131&amp;$E131&amp;$F131&amp;$G131&amp;$H131&amp;$J131),[1]Sheet1!$Z$2:$Z$614,0),MATCH(M$2,[1]Sheet1!$A$2:$Z$2,0)),INDEX('[2]Service Requested'!$A$2:$Z$182,MATCH(($A131&amp;$C131&amp;$E131&amp;$F131&amp;$G131&amp;$H131&amp;$J131),'[2]Service Requested'!$Z$2:$Z$182,0),MATCH(M$2,'[2]Service Requested'!$A$2:$Z$2,0))),"")</f>
        <v>1</v>
      </c>
      <c r="N131">
        <f>IF(AND($G131&lt;&gt;"Service Provided",$G131&lt;&gt;"Price Multiplier",$G131&lt;&gt;"Technology",$G131&lt;&gt;"Competition Type"),IF($G131&lt;&gt;"Service Requested",INDEX([1]Sheet1!$A$2:$Z$614,MATCH(($A131&amp;$C131&amp;$E131&amp;$F131&amp;$G131&amp;$H131&amp;$J131),[1]Sheet1!$Z$2:$Z$614,0),MATCH(N$2,[1]Sheet1!$A$2:$Z$2,0)),INDEX('[2]Service Requested'!$A$2:$Z$182,MATCH(($A131&amp;$C131&amp;$E131&amp;$F131&amp;$G131&amp;$H131&amp;$J131),'[2]Service Requested'!$Z$2:$Z$182,0),MATCH(N$2,'[2]Service Requested'!$A$2:$Z$2,0))),"")</f>
        <v>1</v>
      </c>
      <c r="O131">
        <f>IF(AND($G131&lt;&gt;"Service Provided",$G131&lt;&gt;"Price Multiplier",$G131&lt;&gt;"Technology",$G131&lt;&gt;"Competition Type"),IF($G131&lt;&gt;"Service Requested",INDEX([1]Sheet1!$A$2:$Z$614,MATCH(($A131&amp;$C131&amp;$E131&amp;$F131&amp;$G131&amp;$H131&amp;$J131),[1]Sheet1!$Z$2:$Z$614,0),MATCH(O$2,[1]Sheet1!$A$2:$Z$2,0)),INDEX('[2]Service Requested'!$A$2:$Z$182,MATCH(($A131&amp;$C131&amp;$E131&amp;$F131&amp;$G131&amp;$H131&amp;$J131),'[2]Service Requested'!$Z$2:$Z$182,0),MATCH(O$2,'[2]Service Requested'!$A$2:$Z$2,0))),"")</f>
        <v>1</v>
      </c>
      <c r="P131">
        <f>IF(AND($G131&lt;&gt;"Service Provided",$G131&lt;&gt;"Price Multiplier",$G131&lt;&gt;"Technology",$G131&lt;&gt;"Competition Type"),IF($G131&lt;&gt;"Service Requested",INDEX([1]Sheet1!$A$2:$Z$614,MATCH(($A131&amp;$C131&amp;$E131&amp;$F131&amp;$G131&amp;$H131&amp;$J131),[1]Sheet1!$Z$2:$Z$614,0),MATCH(P$2,[1]Sheet1!$A$2:$Z$2,0)),INDEX('[2]Service Requested'!$A$2:$Z$182,MATCH(($A131&amp;$C131&amp;$E131&amp;$F131&amp;$G131&amp;$H131&amp;$J131),'[2]Service Requested'!$Z$2:$Z$182,0),MATCH(P$2,'[2]Service Requested'!$A$2:$Z$2,0))),"")</f>
        <v>1</v>
      </c>
      <c r="Q131">
        <f>IF(AND($G131&lt;&gt;"Service Provided",$G131&lt;&gt;"Price Multiplier",$G131&lt;&gt;"Technology",$G131&lt;&gt;"Competition Type"),IF($G131&lt;&gt;"Service Requested",INDEX([1]Sheet1!$A$2:$Z$614,MATCH(($A131&amp;$C131&amp;$E131&amp;$F131&amp;$G131&amp;$H131&amp;$J131),[1]Sheet1!$Z$2:$Z$614,0),MATCH(Q$2,[1]Sheet1!$A$2:$Z$2,0)),INDEX('[2]Service Requested'!$A$2:$Z$182,MATCH(($A131&amp;$C131&amp;$E131&amp;$F131&amp;$G131&amp;$H131&amp;$J131),'[2]Service Requested'!$Z$2:$Z$182,0),MATCH(Q$2,'[2]Service Requested'!$A$2:$Z$2,0))),"")</f>
        <v>1</v>
      </c>
      <c r="R131">
        <f>IF(AND($G131&lt;&gt;"Service Provided",$G131&lt;&gt;"Price Multiplier",$G131&lt;&gt;"Technology",$G131&lt;&gt;"Competition Type"),IF($G131&lt;&gt;"Service Requested",INDEX([1]Sheet1!$A$2:$Z$614,MATCH(($A131&amp;$C131&amp;$E131&amp;$F131&amp;$G131&amp;$H131&amp;$J131),[1]Sheet1!$Z$2:$Z$614,0),MATCH(R$2,[1]Sheet1!$A$2:$Z$2,0)),INDEX('[2]Service Requested'!$A$2:$Z$182,MATCH(($A131&amp;$C131&amp;$E131&amp;$F131&amp;$G131&amp;$H131&amp;$J131),'[2]Service Requested'!$Z$2:$Z$182,0),MATCH(R$2,'[2]Service Requested'!$A$2:$Z$2,0))),"")</f>
        <v>1</v>
      </c>
      <c r="S131">
        <f>IF(AND($G131&lt;&gt;"Service Provided",$G131&lt;&gt;"Price Multiplier",$G131&lt;&gt;"Technology",$G131&lt;&gt;"Competition Type"),IF($G131&lt;&gt;"Service Requested",INDEX([1]Sheet1!$A$2:$Z$614,MATCH(($A131&amp;$C131&amp;$E131&amp;$F131&amp;$G131&amp;$H131&amp;$J131),[1]Sheet1!$Z$2:$Z$614,0),MATCH(S$2,[1]Sheet1!$A$2:$Z$2,0)),INDEX('[2]Service Requested'!$A$2:$Z$182,MATCH(($A131&amp;$C131&amp;$E131&amp;$F131&amp;$G131&amp;$H131&amp;$J131),'[2]Service Requested'!$Z$2:$Z$182,0),MATCH(S$2,'[2]Service Requested'!$A$2:$Z$2,0))),"")</f>
        <v>1</v>
      </c>
      <c r="T131">
        <f>IF(AND($G131&lt;&gt;"Service Provided",$G131&lt;&gt;"Price Multiplier",$G131&lt;&gt;"Technology",$G131&lt;&gt;"Competition Type"),IF($G131&lt;&gt;"Service Requested",INDEX([1]Sheet1!$A$2:$Z$614,MATCH(($A131&amp;$C131&amp;$E131&amp;$F131&amp;$G131&amp;$H131&amp;$J131),[1]Sheet1!$Z$2:$Z$614,0),MATCH(T$2,[1]Sheet1!$A$2:$Z$2,0)),INDEX('[2]Service Requested'!$A$2:$Z$182,MATCH(($A131&amp;$C131&amp;$E131&amp;$F131&amp;$G131&amp;$H131&amp;$J131),'[2]Service Requested'!$Z$2:$Z$182,0),MATCH(T$2,'[2]Service Requested'!$A$2:$Z$2,0))),"")</f>
        <v>1</v>
      </c>
      <c r="U131">
        <f>IF(AND($G131&lt;&gt;"Service Provided",$G131&lt;&gt;"Price Multiplier",$G131&lt;&gt;"Technology",$G131&lt;&gt;"Competition Type"),IF($G131&lt;&gt;"Service Requested",INDEX([1]Sheet1!$A$2:$Z$614,MATCH(($A131&amp;$C131&amp;$E131&amp;$F131&amp;$G131&amp;$H131&amp;$J131),[1]Sheet1!$Z$2:$Z$614,0),MATCH(U$2,[1]Sheet1!$A$2:$Z$2,0)),INDEX('[2]Service Requested'!$A$2:$Z$182,MATCH(($A131&amp;$C131&amp;$E131&amp;$F131&amp;$G131&amp;$H131&amp;$J131),'[2]Service Requested'!$Z$2:$Z$182,0),MATCH(U$2,'[2]Service Requested'!$A$2:$Z$2,0))),"")</f>
        <v>1</v>
      </c>
      <c r="V131">
        <f>IF(AND($G131&lt;&gt;"Service Provided",$G131&lt;&gt;"Price Multiplier",$G131&lt;&gt;"Technology",$G131&lt;&gt;"Competition Type"),IF($G131&lt;&gt;"Service Requested",INDEX([1]Sheet1!$A$2:$Z$614,MATCH(($A131&amp;$C131&amp;$E131&amp;$F131&amp;$G131&amp;$H131&amp;$J131),[1]Sheet1!$Z$2:$Z$614,0),MATCH(V$2,[1]Sheet1!$A$2:$Z$2,0)),INDEX('[2]Service Requested'!$A$2:$Z$182,MATCH(($A131&amp;$C131&amp;$E131&amp;$F131&amp;$G131&amp;$H131&amp;$J131),'[2]Service Requested'!$Z$2:$Z$182,0),MATCH(V$2,'[2]Service Requested'!$A$2:$Z$2,0))),"")</f>
        <v>1</v>
      </c>
      <c r="W131">
        <f>IF(AND($G131&lt;&gt;"Service Provided",$G131&lt;&gt;"Price Multiplier",$G131&lt;&gt;"Technology",$G131&lt;&gt;"Competition Type"),IF($G131&lt;&gt;"Service Requested",INDEX([1]Sheet1!$A$2:$Z$614,MATCH(($A131&amp;$C131&amp;$E131&amp;$F131&amp;$G131&amp;$H131&amp;$J131),[1]Sheet1!$Z$2:$Z$614,0),MATCH(W$2,[1]Sheet1!$A$2:$Z$2,0)),INDEX('[2]Service Requested'!$A$2:$Z$182,MATCH(($A131&amp;$C131&amp;$E131&amp;$F131&amp;$G131&amp;$H131&amp;$J131),'[2]Service Requested'!$Z$2:$Z$182,0),MATCH(W$2,'[2]Service Requested'!$A$2:$Z$2,0))),"")</f>
        <v>1</v>
      </c>
    </row>
    <row r="132" spans="1:24" x14ac:dyDescent="0.25">
      <c r="A132" t="s">
        <v>90</v>
      </c>
      <c r="B132" t="s">
        <v>6</v>
      </c>
      <c r="C132" t="s">
        <v>16</v>
      </c>
      <c r="D132" t="s">
        <v>17</v>
      </c>
      <c r="E132" t="s">
        <v>108</v>
      </c>
      <c r="F132" t="s">
        <v>110</v>
      </c>
      <c r="G132" t="s">
        <v>107</v>
      </c>
      <c r="L132" t="s">
        <v>56</v>
      </c>
      <c r="M132">
        <f>IF(AND($G132&lt;&gt;"Service Provided",$G132&lt;&gt;"Price Multiplier",$G132&lt;&gt;"Technology",$G132&lt;&gt;"Competition Type"),IF($G132&lt;&gt;"Service Requested",INDEX([1]Sheet1!$A$2:$Z$614,MATCH(($A132&amp;$C132&amp;$E132&amp;$F132&amp;$G132&amp;$H132&amp;$J132),[1]Sheet1!$Z$2:$Z$614,0),MATCH(M$2,[1]Sheet1!$A$2:$Z$2,0)),INDEX('[2]Service Requested'!$A$2:$Z$182,MATCH(($A132&amp;$C132&amp;$E132&amp;$F132&amp;$G132&amp;$H132&amp;$J132),'[2]Service Requested'!$Z$2:$Z$182,0),MATCH(M$2,'[2]Service Requested'!$A$2:$Z$2,0))),"")</f>
        <v>2.6852603414579401</v>
      </c>
      <c r="N132">
        <f>IF(AND($G132&lt;&gt;"Service Provided",$G132&lt;&gt;"Price Multiplier",$G132&lt;&gt;"Technology",$G132&lt;&gt;"Competition Type"),IF($G132&lt;&gt;"Service Requested",INDEX([1]Sheet1!$A$2:$Z$614,MATCH(($A132&amp;$C132&amp;$E132&amp;$F132&amp;$G132&amp;$H132&amp;$J132),[1]Sheet1!$Z$2:$Z$614,0),MATCH(N$2,[1]Sheet1!$A$2:$Z$2,0)),INDEX('[2]Service Requested'!$A$2:$Z$182,MATCH(($A132&amp;$C132&amp;$E132&amp;$F132&amp;$G132&amp;$H132&amp;$J132),'[2]Service Requested'!$Z$2:$Z$182,0),MATCH(N$2,'[2]Service Requested'!$A$2:$Z$2,0))),"")</f>
        <v>2.6852603414579401</v>
      </c>
      <c r="O132">
        <f>IF(AND($G132&lt;&gt;"Service Provided",$G132&lt;&gt;"Price Multiplier",$G132&lt;&gt;"Technology",$G132&lt;&gt;"Competition Type"),IF($G132&lt;&gt;"Service Requested",INDEX([1]Sheet1!$A$2:$Z$614,MATCH(($A132&amp;$C132&amp;$E132&amp;$F132&amp;$G132&amp;$H132&amp;$J132),[1]Sheet1!$Z$2:$Z$614,0),MATCH(O$2,[1]Sheet1!$A$2:$Z$2,0)),INDEX('[2]Service Requested'!$A$2:$Z$182,MATCH(($A132&amp;$C132&amp;$E132&amp;$F132&amp;$G132&amp;$H132&amp;$J132),'[2]Service Requested'!$Z$2:$Z$182,0),MATCH(O$2,'[2]Service Requested'!$A$2:$Z$2,0))),"")</f>
        <v>2.6852603414579401</v>
      </c>
      <c r="P132">
        <f>IF(AND($G132&lt;&gt;"Service Provided",$G132&lt;&gt;"Price Multiplier",$G132&lt;&gt;"Technology",$G132&lt;&gt;"Competition Type"),IF($G132&lt;&gt;"Service Requested",INDEX([1]Sheet1!$A$2:$Z$614,MATCH(($A132&amp;$C132&amp;$E132&amp;$F132&amp;$G132&amp;$H132&amp;$J132),[1]Sheet1!$Z$2:$Z$614,0),MATCH(P$2,[1]Sheet1!$A$2:$Z$2,0)),INDEX('[2]Service Requested'!$A$2:$Z$182,MATCH(($A132&amp;$C132&amp;$E132&amp;$F132&amp;$G132&amp;$H132&amp;$J132),'[2]Service Requested'!$Z$2:$Z$182,0),MATCH(P$2,'[2]Service Requested'!$A$2:$Z$2,0))),"")</f>
        <v>2.6852603414579401</v>
      </c>
      <c r="Q132">
        <f>IF(AND($G132&lt;&gt;"Service Provided",$G132&lt;&gt;"Price Multiplier",$G132&lt;&gt;"Technology",$G132&lt;&gt;"Competition Type"),IF($G132&lt;&gt;"Service Requested",INDEX([1]Sheet1!$A$2:$Z$614,MATCH(($A132&amp;$C132&amp;$E132&amp;$F132&amp;$G132&amp;$H132&amp;$J132),[1]Sheet1!$Z$2:$Z$614,0),MATCH(Q$2,[1]Sheet1!$A$2:$Z$2,0)),INDEX('[2]Service Requested'!$A$2:$Z$182,MATCH(($A132&amp;$C132&amp;$E132&amp;$F132&amp;$G132&amp;$H132&amp;$J132),'[2]Service Requested'!$Z$2:$Z$182,0),MATCH(Q$2,'[2]Service Requested'!$A$2:$Z$2,0))),"")</f>
        <v>2.6852603414579401</v>
      </c>
      <c r="R132">
        <f>IF(AND($G132&lt;&gt;"Service Provided",$G132&lt;&gt;"Price Multiplier",$G132&lt;&gt;"Technology",$G132&lt;&gt;"Competition Type"),IF($G132&lt;&gt;"Service Requested",INDEX([1]Sheet1!$A$2:$Z$614,MATCH(($A132&amp;$C132&amp;$E132&amp;$F132&amp;$G132&amp;$H132&amp;$J132),[1]Sheet1!$Z$2:$Z$614,0),MATCH(R$2,[1]Sheet1!$A$2:$Z$2,0)),INDEX('[2]Service Requested'!$A$2:$Z$182,MATCH(($A132&amp;$C132&amp;$E132&amp;$F132&amp;$G132&amp;$H132&amp;$J132),'[2]Service Requested'!$Z$2:$Z$182,0),MATCH(R$2,'[2]Service Requested'!$A$2:$Z$2,0))),"")</f>
        <v>2.6852603414579401</v>
      </c>
      <c r="S132">
        <f>IF(AND($G132&lt;&gt;"Service Provided",$G132&lt;&gt;"Price Multiplier",$G132&lt;&gt;"Technology",$G132&lt;&gt;"Competition Type"),IF($G132&lt;&gt;"Service Requested",INDEX([1]Sheet1!$A$2:$Z$614,MATCH(($A132&amp;$C132&amp;$E132&amp;$F132&amp;$G132&amp;$H132&amp;$J132),[1]Sheet1!$Z$2:$Z$614,0),MATCH(S$2,[1]Sheet1!$A$2:$Z$2,0)),INDEX('[2]Service Requested'!$A$2:$Z$182,MATCH(($A132&amp;$C132&amp;$E132&amp;$F132&amp;$G132&amp;$H132&amp;$J132),'[2]Service Requested'!$Z$2:$Z$182,0),MATCH(S$2,'[2]Service Requested'!$A$2:$Z$2,0))),"")</f>
        <v>2.6852603414579401</v>
      </c>
      <c r="T132">
        <f>IF(AND($G132&lt;&gt;"Service Provided",$G132&lt;&gt;"Price Multiplier",$G132&lt;&gt;"Technology",$G132&lt;&gt;"Competition Type"),IF($G132&lt;&gt;"Service Requested",INDEX([1]Sheet1!$A$2:$Z$614,MATCH(($A132&amp;$C132&amp;$E132&amp;$F132&amp;$G132&amp;$H132&amp;$J132),[1]Sheet1!$Z$2:$Z$614,0),MATCH(T$2,[1]Sheet1!$A$2:$Z$2,0)),INDEX('[2]Service Requested'!$A$2:$Z$182,MATCH(($A132&amp;$C132&amp;$E132&amp;$F132&amp;$G132&amp;$H132&amp;$J132),'[2]Service Requested'!$Z$2:$Z$182,0),MATCH(T$2,'[2]Service Requested'!$A$2:$Z$2,0))),"")</f>
        <v>2.6852603414579401</v>
      </c>
      <c r="U132">
        <f>IF(AND($G132&lt;&gt;"Service Provided",$G132&lt;&gt;"Price Multiplier",$G132&lt;&gt;"Technology",$G132&lt;&gt;"Competition Type"),IF($G132&lt;&gt;"Service Requested",INDEX([1]Sheet1!$A$2:$Z$614,MATCH(($A132&amp;$C132&amp;$E132&amp;$F132&amp;$G132&amp;$H132&amp;$J132),[1]Sheet1!$Z$2:$Z$614,0),MATCH(U$2,[1]Sheet1!$A$2:$Z$2,0)),INDEX('[2]Service Requested'!$A$2:$Z$182,MATCH(($A132&amp;$C132&amp;$E132&amp;$F132&amp;$G132&amp;$H132&amp;$J132),'[2]Service Requested'!$Z$2:$Z$182,0),MATCH(U$2,'[2]Service Requested'!$A$2:$Z$2,0))),"")</f>
        <v>2.6852603414579401</v>
      </c>
      <c r="V132">
        <f>IF(AND($G132&lt;&gt;"Service Provided",$G132&lt;&gt;"Price Multiplier",$G132&lt;&gt;"Technology",$G132&lt;&gt;"Competition Type"),IF($G132&lt;&gt;"Service Requested",INDEX([1]Sheet1!$A$2:$Z$614,MATCH(($A132&amp;$C132&amp;$E132&amp;$F132&amp;$G132&amp;$H132&amp;$J132),[1]Sheet1!$Z$2:$Z$614,0),MATCH(V$2,[1]Sheet1!$A$2:$Z$2,0)),INDEX('[2]Service Requested'!$A$2:$Z$182,MATCH(($A132&amp;$C132&amp;$E132&amp;$F132&amp;$G132&amp;$H132&amp;$J132),'[2]Service Requested'!$Z$2:$Z$182,0),MATCH(V$2,'[2]Service Requested'!$A$2:$Z$2,0))),"")</f>
        <v>2.6852603414579401</v>
      </c>
      <c r="W132">
        <f>IF(AND($G132&lt;&gt;"Service Provided",$G132&lt;&gt;"Price Multiplier",$G132&lt;&gt;"Technology",$G132&lt;&gt;"Competition Type"),IF($G132&lt;&gt;"Service Requested",INDEX([1]Sheet1!$A$2:$Z$614,MATCH(($A132&amp;$C132&amp;$E132&amp;$F132&amp;$G132&amp;$H132&amp;$J132),[1]Sheet1!$Z$2:$Z$614,0),MATCH(W$2,[1]Sheet1!$A$2:$Z$2,0)),INDEX('[2]Service Requested'!$A$2:$Z$182,MATCH(($A132&amp;$C132&amp;$E132&amp;$F132&amp;$G132&amp;$H132&amp;$J132),'[2]Service Requested'!$Z$2:$Z$182,0),MATCH(W$2,'[2]Service Requested'!$A$2:$Z$2,0))),"")</f>
        <v>2.6852603414579401</v>
      </c>
    </row>
    <row r="133" spans="1:24" x14ac:dyDescent="0.25">
      <c r="A133" t="s">
        <v>90</v>
      </c>
      <c r="B133" t="s">
        <v>6</v>
      </c>
      <c r="C133" t="s">
        <v>16</v>
      </c>
      <c r="D133" t="s">
        <v>17</v>
      </c>
      <c r="E133" t="s">
        <v>108</v>
      </c>
      <c r="F133" t="s">
        <v>110</v>
      </c>
      <c r="G133" t="s">
        <v>94</v>
      </c>
      <c r="L133" t="s">
        <v>56</v>
      </c>
      <c r="M133">
        <f>IF(AND($G133&lt;&gt;"Service Provided",$G133&lt;&gt;"Price Multiplier",$G133&lt;&gt;"Technology",$G133&lt;&gt;"Competition Type"),IF($G133&lt;&gt;"Service Requested",INDEX([1]Sheet1!$A$2:$Z$614,MATCH(($A133&amp;$C133&amp;$E133&amp;$F133&amp;$G133&amp;$H133&amp;$J133),[1]Sheet1!$Z$2:$Z$614,0),MATCH(M$2,[1]Sheet1!$A$2:$Z$2,0)),INDEX('[2]Service Requested'!$A$2:$Z$182,MATCH(($A133&amp;$C133&amp;$E133&amp;$F133&amp;$G133&amp;$H133&amp;$J133),'[2]Service Requested'!$Z$2:$Z$182,0),MATCH(M$2,'[2]Service Requested'!$A$2:$Z$2,0))),"")</f>
        <v>36.99</v>
      </c>
      <c r="N133">
        <f>IF(AND($G133&lt;&gt;"Service Provided",$G133&lt;&gt;"Price Multiplier",$G133&lt;&gt;"Technology",$G133&lt;&gt;"Competition Type"),IF($G133&lt;&gt;"Service Requested",INDEX([1]Sheet1!$A$2:$Z$614,MATCH(($A133&amp;$C133&amp;$E133&amp;$F133&amp;$G133&amp;$H133&amp;$J133),[1]Sheet1!$Z$2:$Z$614,0),MATCH(N$2,[1]Sheet1!$A$2:$Z$2,0)),INDEX('[2]Service Requested'!$A$2:$Z$182,MATCH(($A133&amp;$C133&amp;$E133&amp;$F133&amp;$G133&amp;$H133&amp;$J133),'[2]Service Requested'!$Z$2:$Z$182,0),MATCH(N$2,'[2]Service Requested'!$A$2:$Z$2,0))),"")</f>
        <v>36.99</v>
      </c>
      <c r="O133">
        <f>IF(AND($G133&lt;&gt;"Service Provided",$G133&lt;&gt;"Price Multiplier",$G133&lt;&gt;"Technology",$G133&lt;&gt;"Competition Type"),IF($G133&lt;&gt;"Service Requested",INDEX([1]Sheet1!$A$2:$Z$614,MATCH(($A133&amp;$C133&amp;$E133&amp;$F133&amp;$G133&amp;$H133&amp;$J133),[1]Sheet1!$Z$2:$Z$614,0),MATCH(O$2,[1]Sheet1!$A$2:$Z$2,0)),INDEX('[2]Service Requested'!$A$2:$Z$182,MATCH(($A133&amp;$C133&amp;$E133&amp;$F133&amp;$G133&amp;$H133&amp;$J133),'[2]Service Requested'!$Z$2:$Z$182,0),MATCH(O$2,'[2]Service Requested'!$A$2:$Z$2,0))),"")</f>
        <v>36.99</v>
      </c>
      <c r="P133">
        <f>IF(AND($G133&lt;&gt;"Service Provided",$G133&lt;&gt;"Price Multiplier",$G133&lt;&gt;"Technology",$G133&lt;&gt;"Competition Type"),IF($G133&lt;&gt;"Service Requested",INDEX([1]Sheet1!$A$2:$Z$614,MATCH(($A133&amp;$C133&amp;$E133&amp;$F133&amp;$G133&amp;$H133&amp;$J133),[1]Sheet1!$Z$2:$Z$614,0),MATCH(P$2,[1]Sheet1!$A$2:$Z$2,0)),INDEX('[2]Service Requested'!$A$2:$Z$182,MATCH(($A133&amp;$C133&amp;$E133&amp;$F133&amp;$G133&amp;$H133&amp;$J133),'[2]Service Requested'!$Z$2:$Z$182,0),MATCH(P$2,'[2]Service Requested'!$A$2:$Z$2,0))),"")</f>
        <v>36.99</v>
      </c>
      <c r="Q133">
        <f>IF(AND($G133&lt;&gt;"Service Provided",$G133&lt;&gt;"Price Multiplier",$G133&lt;&gt;"Technology",$G133&lt;&gt;"Competition Type"),IF($G133&lt;&gt;"Service Requested",INDEX([1]Sheet1!$A$2:$Z$614,MATCH(($A133&amp;$C133&amp;$E133&amp;$F133&amp;$G133&amp;$H133&amp;$J133),[1]Sheet1!$Z$2:$Z$614,0),MATCH(Q$2,[1]Sheet1!$A$2:$Z$2,0)),INDEX('[2]Service Requested'!$A$2:$Z$182,MATCH(($A133&amp;$C133&amp;$E133&amp;$F133&amp;$G133&amp;$H133&amp;$J133),'[2]Service Requested'!$Z$2:$Z$182,0),MATCH(Q$2,'[2]Service Requested'!$A$2:$Z$2,0))),"")</f>
        <v>36.99</v>
      </c>
      <c r="R133">
        <f>IF(AND($G133&lt;&gt;"Service Provided",$G133&lt;&gt;"Price Multiplier",$G133&lt;&gt;"Technology",$G133&lt;&gt;"Competition Type"),IF($G133&lt;&gt;"Service Requested",INDEX([1]Sheet1!$A$2:$Z$614,MATCH(($A133&amp;$C133&amp;$E133&amp;$F133&amp;$G133&amp;$H133&amp;$J133),[1]Sheet1!$Z$2:$Z$614,0),MATCH(R$2,[1]Sheet1!$A$2:$Z$2,0)),INDEX('[2]Service Requested'!$A$2:$Z$182,MATCH(($A133&amp;$C133&amp;$E133&amp;$F133&amp;$G133&amp;$H133&amp;$J133),'[2]Service Requested'!$Z$2:$Z$182,0),MATCH(R$2,'[2]Service Requested'!$A$2:$Z$2,0))),"")</f>
        <v>36.99</v>
      </c>
      <c r="S133">
        <f>IF(AND($G133&lt;&gt;"Service Provided",$G133&lt;&gt;"Price Multiplier",$G133&lt;&gt;"Technology",$G133&lt;&gt;"Competition Type"),IF($G133&lt;&gt;"Service Requested",INDEX([1]Sheet1!$A$2:$Z$614,MATCH(($A133&amp;$C133&amp;$E133&amp;$F133&amp;$G133&amp;$H133&amp;$J133),[1]Sheet1!$Z$2:$Z$614,0),MATCH(S$2,[1]Sheet1!$A$2:$Z$2,0)),INDEX('[2]Service Requested'!$A$2:$Z$182,MATCH(($A133&amp;$C133&amp;$E133&amp;$F133&amp;$G133&amp;$H133&amp;$J133),'[2]Service Requested'!$Z$2:$Z$182,0),MATCH(S$2,'[2]Service Requested'!$A$2:$Z$2,0))),"")</f>
        <v>36.99</v>
      </c>
      <c r="T133">
        <f>IF(AND($G133&lt;&gt;"Service Provided",$G133&lt;&gt;"Price Multiplier",$G133&lt;&gt;"Technology",$G133&lt;&gt;"Competition Type"),IF($G133&lt;&gt;"Service Requested",INDEX([1]Sheet1!$A$2:$Z$614,MATCH(($A133&amp;$C133&amp;$E133&amp;$F133&amp;$G133&amp;$H133&amp;$J133),[1]Sheet1!$Z$2:$Z$614,0),MATCH(T$2,[1]Sheet1!$A$2:$Z$2,0)),INDEX('[2]Service Requested'!$A$2:$Z$182,MATCH(($A133&amp;$C133&amp;$E133&amp;$F133&amp;$G133&amp;$H133&amp;$J133),'[2]Service Requested'!$Z$2:$Z$182,0),MATCH(T$2,'[2]Service Requested'!$A$2:$Z$2,0))),"")</f>
        <v>36.99</v>
      </c>
      <c r="U133">
        <f>IF(AND($G133&lt;&gt;"Service Provided",$G133&lt;&gt;"Price Multiplier",$G133&lt;&gt;"Technology",$G133&lt;&gt;"Competition Type"),IF($G133&lt;&gt;"Service Requested",INDEX([1]Sheet1!$A$2:$Z$614,MATCH(($A133&amp;$C133&amp;$E133&amp;$F133&amp;$G133&amp;$H133&amp;$J133),[1]Sheet1!$Z$2:$Z$614,0),MATCH(U$2,[1]Sheet1!$A$2:$Z$2,0)),INDEX('[2]Service Requested'!$A$2:$Z$182,MATCH(($A133&amp;$C133&amp;$E133&amp;$F133&amp;$G133&amp;$H133&amp;$J133),'[2]Service Requested'!$Z$2:$Z$182,0),MATCH(U$2,'[2]Service Requested'!$A$2:$Z$2,0))),"")</f>
        <v>36.99</v>
      </c>
      <c r="V133">
        <f>IF(AND($G133&lt;&gt;"Service Provided",$G133&lt;&gt;"Price Multiplier",$G133&lt;&gt;"Technology",$G133&lt;&gt;"Competition Type"),IF($G133&lt;&gt;"Service Requested",INDEX([1]Sheet1!$A$2:$Z$614,MATCH(($A133&amp;$C133&amp;$E133&amp;$F133&amp;$G133&amp;$H133&amp;$J133),[1]Sheet1!$Z$2:$Z$614,0),MATCH(V$2,[1]Sheet1!$A$2:$Z$2,0)),INDEX('[2]Service Requested'!$A$2:$Z$182,MATCH(($A133&amp;$C133&amp;$E133&amp;$F133&amp;$G133&amp;$H133&amp;$J133),'[2]Service Requested'!$Z$2:$Z$182,0),MATCH(V$2,'[2]Service Requested'!$A$2:$Z$2,0))),"")</f>
        <v>36.99</v>
      </c>
      <c r="W133">
        <f>IF(AND($G133&lt;&gt;"Service Provided",$G133&lt;&gt;"Price Multiplier",$G133&lt;&gt;"Technology",$G133&lt;&gt;"Competition Type"),IF($G133&lt;&gt;"Service Requested",INDEX([1]Sheet1!$A$2:$Z$614,MATCH(($A133&amp;$C133&amp;$E133&amp;$F133&amp;$G133&amp;$H133&amp;$J133),[1]Sheet1!$Z$2:$Z$614,0),MATCH(W$2,[1]Sheet1!$A$2:$Z$2,0)),INDEX('[2]Service Requested'!$A$2:$Z$182,MATCH(($A133&amp;$C133&amp;$E133&amp;$F133&amp;$G133&amp;$H133&amp;$J133),'[2]Service Requested'!$Z$2:$Z$182,0),MATCH(W$2,'[2]Service Requested'!$A$2:$Z$2,0))),"")</f>
        <v>36.99</v>
      </c>
    </row>
    <row r="134" spans="1:24" x14ac:dyDescent="0.25">
      <c r="A134" t="s">
        <v>90</v>
      </c>
      <c r="B134" t="s">
        <v>6</v>
      </c>
      <c r="C134" t="s">
        <v>16</v>
      </c>
      <c r="D134" t="s">
        <v>17</v>
      </c>
      <c r="E134" t="s">
        <v>108</v>
      </c>
      <c r="F134" t="s">
        <v>110</v>
      </c>
      <c r="G134" t="s">
        <v>18</v>
      </c>
      <c r="J134" t="s">
        <v>95</v>
      </c>
      <c r="L134" t="s">
        <v>98</v>
      </c>
      <c r="M134">
        <f>IF(AND($G134&lt;&gt;"Service Provided",$G134&lt;&gt;"Price Multiplier",$G134&lt;&gt;"Technology",$G134&lt;&gt;"Competition Type"),IF($G134&lt;&gt;"Service Requested",INDEX([1]Sheet1!$A$2:$Z$614,MATCH(($A134&amp;$C134&amp;$E134&amp;$F134&amp;$G134&amp;$H134&amp;$J134),[1]Sheet1!$Z$2:$Z$614,0),MATCH(M$2,[1]Sheet1!$A$2:$Z$2,0)),INDEX('[2]Service Requested'!$A$2:$Z$182,MATCH(($A134&amp;$C134&amp;$E134&amp;$F134&amp;$G134&amp;$H134&amp;$J134),'[2]Service Requested'!$Z$2:$Z$182,0),MATCH(M$2,'[2]Service Requested'!$A$2:$Z$2,0))),"")</f>
        <v>1</v>
      </c>
      <c r="N134">
        <f>IF(AND($G134&lt;&gt;"Service Provided",$G134&lt;&gt;"Price Multiplier",$G134&lt;&gt;"Technology",$G134&lt;&gt;"Competition Type"),IF($G134&lt;&gt;"Service Requested",INDEX([1]Sheet1!$A$2:$Z$614,MATCH(($A134&amp;$C134&amp;$E134&amp;$F134&amp;$G134&amp;$H134&amp;$J134),[1]Sheet1!$Z$2:$Z$614,0),MATCH(N$2,[1]Sheet1!$A$2:$Z$2,0)),INDEX('[2]Service Requested'!$A$2:$Z$182,MATCH(($A134&amp;$C134&amp;$E134&amp;$F134&amp;$G134&amp;$H134&amp;$J134),'[2]Service Requested'!$Z$2:$Z$182,0),MATCH(N$2,'[2]Service Requested'!$A$2:$Z$2,0))),"")</f>
        <v>1</v>
      </c>
      <c r="O134">
        <f>IF(AND($G134&lt;&gt;"Service Provided",$G134&lt;&gt;"Price Multiplier",$G134&lt;&gt;"Technology",$G134&lt;&gt;"Competition Type"),IF($G134&lt;&gt;"Service Requested",INDEX([1]Sheet1!$A$2:$Z$614,MATCH(($A134&amp;$C134&amp;$E134&amp;$F134&amp;$G134&amp;$H134&amp;$J134),[1]Sheet1!$Z$2:$Z$614,0),MATCH(O$2,[1]Sheet1!$A$2:$Z$2,0)),INDEX('[2]Service Requested'!$A$2:$Z$182,MATCH(($A134&amp;$C134&amp;$E134&amp;$F134&amp;$G134&amp;$H134&amp;$J134),'[2]Service Requested'!$Z$2:$Z$182,0),MATCH(O$2,'[2]Service Requested'!$A$2:$Z$2,0))),"")</f>
        <v>1</v>
      </c>
      <c r="P134">
        <f>IF(AND($G134&lt;&gt;"Service Provided",$G134&lt;&gt;"Price Multiplier",$G134&lt;&gt;"Technology",$G134&lt;&gt;"Competition Type"),IF($G134&lt;&gt;"Service Requested",INDEX([1]Sheet1!$A$2:$Z$614,MATCH(($A134&amp;$C134&amp;$E134&amp;$F134&amp;$G134&amp;$H134&amp;$J134),[1]Sheet1!$Z$2:$Z$614,0),MATCH(P$2,[1]Sheet1!$A$2:$Z$2,0)),INDEX('[2]Service Requested'!$A$2:$Z$182,MATCH(($A134&amp;$C134&amp;$E134&amp;$F134&amp;$G134&amp;$H134&amp;$J134),'[2]Service Requested'!$Z$2:$Z$182,0),MATCH(P$2,'[2]Service Requested'!$A$2:$Z$2,0))),"")</f>
        <v>1</v>
      </c>
      <c r="Q134">
        <f>IF(AND($G134&lt;&gt;"Service Provided",$G134&lt;&gt;"Price Multiplier",$G134&lt;&gt;"Technology",$G134&lt;&gt;"Competition Type"),IF($G134&lt;&gt;"Service Requested",INDEX([1]Sheet1!$A$2:$Z$614,MATCH(($A134&amp;$C134&amp;$E134&amp;$F134&amp;$G134&amp;$H134&amp;$J134),[1]Sheet1!$Z$2:$Z$614,0),MATCH(Q$2,[1]Sheet1!$A$2:$Z$2,0)),INDEX('[2]Service Requested'!$A$2:$Z$182,MATCH(($A134&amp;$C134&amp;$E134&amp;$F134&amp;$G134&amp;$H134&amp;$J134),'[2]Service Requested'!$Z$2:$Z$182,0),MATCH(Q$2,'[2]Service Requested'!$A$2:$Z$2,0))),"")</f>
        <v>1</v>
      </c>
      <c r="R134">
        <f>IF(AND($G134&lt;&gt;"Service Provided",$G134&lt;&gt;"Price Multiplier",$G134&lt;&gt;"Technology",$G134&lt;&gt;"Competition Type"),IF($G134&lt;&gt;"Service Requested",INDEX([1]Sheet1!$A$2:$Z$614,MATCH(($A134&amp;$C134&amp;$E134&amp;$F134&amp;$G134&amp;$H134&amp;$J134),[1]Sheet1!$Z$2:$Z$614,0),MATCH(R$2,[1]Sheet1!$A$2:$Z$2,0)),INDEX('[2]Service Requested'!$A$2:$Z$182,MATCH(($A134&amp;$C134&amp;$E134&amp;$F134&amp;$G134&amp;$H134&amp;$J134),'[2]Service Requested'!$Z$2:$Z$182,0),MATCH(R$2,'[2]Service Requested'!$A$2:$Z$2,0))),"")</f>
        <v>1</v>
      </c>
      <c r="S134">
        <f>IF(AND($G134&lt;&gt;"Service Provided",$G134&lt;&gt;"Price Multiplier",$G134&lt;&gt;"Technology",$G134&lt;&gt;"Competition Type"),IF($G134&lt;&gt;"Service Requested",INDEX([1]Sheet1!$A$2:$Z$614,MATCH(($A134&amp;$C134&amp;$E134&amp;$F134&amp;$G134&amp;$H134&amp;$J134),[1]Sheet1!$Z$2:$Z$614,0),MATCH(S$2,[1]Sheet1!$A$2:$Z$2,0)),INDEX('[2]Service Requested'!$A$2:$Z$182,MATCH(($A134&amp;$C134&amp;$E134&amp;$F134&amp;$G134&amp;$H134&amp;$J134),'[2]Service Requested'!$Z$2:$Z$182,0),MATCH(S$2,'[2]Service Requested'!$A$2:$Z$2,0))),"")</f>
        <v>1</v>
      </c>
      <c r="T134">
        <f>IF(AND($G134&lt;&gt;"Service Provided",$G134&lt;&gt;"Price Multiplier",$G134&lt;&gt;"Technology",$G134&lt;&gt;"Competition Type"),IF($G134&lt;&gt;"Service Requested",INDEX([1]Sheet1!$A$2:$Z$614,MATCH(($A134&amp;$C134&amp;$E134&amp;$F134&amp;$G134&amp;$H134&amp;$J134),[1]Sheet1!$Z$2:$Z$614,0),MATCH(T$2,[1]Sheet1!$A$2:$Z$2,0)),INDEX('[2]Service Requested'!$A$2:$Z$182,MATCH(($A134&amp;$C134&amp;$E134&amp;$F134&amp;$G134&amp;$H134&amp;$J134),'[2]Service Requested'!$Z$2:$Z$182,0),MATCH(T$2,'[2]Service Requested'!$A$2:$Z$2,0))),"")</f>
        <v>1</v>
      </c>
      <c r="U134">
        <f>IF(AND($G134&lt;&gt;"Service Provided",$G134&lt;&gt;"Price Multiplier",$G134&lt;&gt;"Technology",$G134&lt;&gt;"Competition Type"),IF($G134&lt;&gt;"Service Requested",INDEX([1]Sheet1!$A$2:$Z$614,MATCH(($A134&amp;$C134&amp;$E134&amp;$F134&amp;$G134&amp;$H134&amp;$J134),[1]Sheet1!$Z$2:$Z$614,0),MATCH(U$2,[1]Sheet1!$A$2:$Z$2,0)),INDEX('[2]Service Requested'!$A$2:$Z$182,MATCH(($A134&amp;$C134&amp;$E134&amp;$F134&amp;$G134&amp;$H134&amp;$J134),'[2]Service Requested'!$Z$2:$Z$182,0),MATCH(U$2,'[2]Service Requested'!$A$2:$Z$2,0))),"")</f>
        <v>1</v>
      </c>
      <c r="V134">
        <f>IF(AND($G134&lt;&gt;"Service Provided",$G134&lt;&gt;"Price Multiplier",$G134&lt;&gt;"Technology",$G134&lt;&gt;"Competition Type"),IF($G134&lt;&gt;"Service Requested",INDEX([1]Sheet1!$A$2:$Z$614,MATCH(($A134&amp;$C134&amp;$E134&amp;$F134&amp;$G134&amp;$H134&amp;$J134),[1]Sheet1!$Z$2:$Z$614,0),MATCH(V$2,[1]Sheet1!$A$2:$Z$2,0)),INDEX('[2]Service Requested'!$A$2:$Z$182,MATCH(($A134&amp;$C134&amp;$E134&amp;$F134&amp;$G134&amp;$H134&amp;$J134),'[2]Service Requested'!$Z$2:$Z$182,0),MATCH(V$2,'[2]Service Requested'!$A$2:$Z$2,0))),"")</f>
        <v>1</v>
      </c>
      <c r="W134">
        <f>IF(AND($G134&lt;&gt;"Service Provided",$G134&lt;&gt;"Price Multiplier",$G134&lt;&gt;"Technology",$G134&lt;&gt;"Competition Type"),IF($G134&lt;&gt;"Service Requested",INDEX([1]Sheet1!$A$2:$Z$614,MATCH(($A134&amp;$C134&amp;$E134&amp;$F134&amp;$G134&amp;$H134&amp;$J134),[1]Sheet1!$Z$2:$Z$614,0),MATCH(W$2,[1]Sheet1!$A$2:$Z$2,0)),INDEX('[2]Service Requested'!$A$2:$Z$182,MATCH(($A134&amp;$C134&amp;$E134&amp;$F134&amp;$G134&amp;$H134&amp;$J134),'[2]Service Requested'!$Z$2:$Z$182,0),MATCH(W$2,'[2]Service Requested'!$A$2:$Z$2,0))),"")</f>
        <v>1</v>
      </c>
      <c r="X134" t="s">
        <v>111</v>
      </c>
    </row>
    <row r="135" spans="1:24" x14ac:dyDescent="0.25">
      <c r="A135" t="s">
        <v>90</v>
      </c>
      <c r="B135" t="s">
        <v>6</v>
      </c>
      <c r="C135" t="s">
        <v>16</v>
      </c>
      <c r="D135" t="s">
        <v>17</v>
      </c>
      <c r="E135" t="s">
        <v>108</v>
      </c>
      <c r="F135" t="s">
        <v>110</v>
      </c>
      <c r="G135" t="s">
        <v>18</v>
      </c>
      <c r="J135" t="s">
        <v>97</v>
      </c>
      <c r="L135" t="s">
        <v>98</v>
      </c>
      <c r="M135">
        <f>IF(AND($G135&lt;&gt;"Service Provided",$G135&lt;&gt;"Price Multiplier",$G135&lt;&gt;"Technology",$G135&lt;&gt;"Competition Type"),IF($G135&lt;&gt;"Service Requested",INDEX([1]Sheet1!$A$2:$Z$614,MATCH(($A135&amp;$C135&amp;$E135&amp;$F135&amp;$G135&amp;$H135&amp;$J135),[1]Sheet1!$Z$2:$Z$614,0),MATCH(M$2,[1]Sheet1!$A$2:$Z$2,0)),INDEX('[2]Service Requested'!$A$2:$Z$182,MATCH(($A135&amp;$C135&amp;$E135&amp;$F135&amp;$G135&amp;$H135&amp;$J135),'[2]Service Requested'!$Z$2:$Z$182,0),MATCH(M$2,'[2]Service Requested'!$A$2:$Z$2,0))),"")</f>
        <v>0</v>
      </c>
      <c r="N135">
        <f>IF(AND($G135&lt;&gt;"Service Provided",$G135&lt;&gt;"Price Multiplier",$G135&lt;&gt;"Technology",$G135&lt;&gt;"Competition Type"),IF($G135&lt;&gt;"Service Requested",INDEX([1]Sheet1!$A$2:$Z$614,MATCH(($A135&amp;$C135&amp;$E135&amp;$F135&amp;$G135&amp;$H135&amp;$J135),[1]Sheet1!$Z$2:$Z$614,0),MATCH(N$2,[1]Sheet1!$A$2:$Z$2,0)),INDEX('[2]Service Requested'!$A$2:$Z$182,MATCH(($A135&amp;$C135&amp;$E135&amp;$F135&amp;$G135&amp;$H135&amp;$J135),'[2]Service Requested'!$Z$2:$Z$182,0),MATCH(N$2,'[2]Service Requested'!$A$2:$Z$2,0))),"")</f>
        <v>5.584449887340256E-4</v>
      </c>
      <c r="O135">
        <f>IF(AND($G135&lt;&gt;"Service Provided",$G135&lt;&gt;"Price Multiplier",$G135&lt;&gt;"Technology",$G135&lt;&gt;"Competition Type"),IF($G135&lt;&gt;"Service Requested",INDEX([1]Sheet1!$A$2:$Z$614,MATCH(($A135&amp;$C135&amp;$E135&amp;$F135&amp;$G135&amp;$H135&amp;$J135),[1]Sheet1!$Z$2:$Z$614,0),MATCH(O$2,[1]Sheet1!$A$2:$Z$2,0)),INDEX('[2]Service Requested'!$A$2:$Z$182,MATCH(($A135&amp;$C135&amp;$E135&amp;$F135&amp;$G135&amp;$H135&amp;$J135),'[2]Service Requested'!$Z$2:$Z$182,0),MATCH(O$2,'[2]Service Requested'!$A$2:$Z$2,0))),"")</f>
        <v>4.2101214101557998E-5</v>
      </c>
      <c r="P135">
        <f>IF(AND($G135&lt;&gt;"Service Provided",$G135&lt;&gt;"Price Multiplier",$G135&lt;&gt;"Technology",$G135&lt;&gt;"Competition Type"),IF($G135&lt;&gt;"Service Requested",INDEX([1]Sheet1!$A$2:$Z$614,MATCH(($A135&amp;$C135&amp;$E135&amp;$F135&amp;$G135&amp;$H135&amp;$J135),[1]Sheet1!$Z$2:$Z$614,0),MATCH(P$2,[1]Sheet1!$A$2:$Z$2,0)),INDEX('[2]Service Requested'!$A$2:$Z$182,MATCH(($A135&amp;$C135&amp;$E135&amp;$F135&amp;$G135&amp;$H135&amp;$J135),'[2]Service Requested'!$Z$2:$Z$182,0),MATCH(P$2,'[2]Service Requested'!$A$2:$Z$2,0))),"")</f>
        <v>6.6345535199247878E-5</v>
      </c>
      <c r="Q135">
        <f>IF(AND($G135&lt;&gt;"Service Provided",$G135&lt;&gt;"Price Multiplier",$G135&lt;&gt;"Technology",$G135&lt;&gt;"Competition Type"),IF($G135&lt;&gt;"Service Requested",INDEX([1]Sheet1!$A$2:$Z$614,MATCH(($A135&amp;$C135&amp;$E135&amp;$F135&amp;$G135&amp;$H135&amp;$J135),[1]Sheet1!$Z$2:$Z$614,0),MATCH(Q$2,[1]Sheet1!$A$2:$Z$2,0)),INDEX('[2]Service Requested'!$A$2:$Z$182,MATCH(($A135&amp;$C135&amp;$E135&amp;$F135&amp;$G135&amp;$H135&amp;$J135),'[2]Service Requested'!$Z$2:$Z$182,0),MATCH(Q$2,'[2]Service Requested'!$A$2:$Z$2,0))),"")</f>
        <v>6.6345535199247878E-5</v>
      </c>
      <c r="R135">
        <f>IF(AND($G135&lt;&gt;"Service Provided",$G135&lt;&gt;"Price Multiplier",$G135&lt;&gt;"Technology",$G135&lt;&gt;"Competition Type"),IF($G135&lt;&gt;"Service Requested",INDEX([1]Sheet1!$A$2:$Z$614,MATCH(($A135&amp;$C135&amp;$E135&amp;$F135&amp;$G135&amp;$H135&amp;$J135),[1]Sheet1!$Z$2:$Z$614,0),MATCH(R$2,[1]Sheet1!$A$2:$Z$2,0)),INDEX('[2]Service Requested'!$A$2:$Z$182,MATCH(($A135&amp;$C135&amp;$E135&amp;$F135&amp;$G135&amp;$H135&amp;$J135),'[2]Service Requested'!$Z$2:$Z$182,0),MATCH(R$2,'[2]Service Requested'!$A$2:$Z$2,0))),"")</f>
        <v>6.6345535199247878E-5</v>
      </c>
      <c r="S135">
        <f>IF(AND($G135&lt;&gt;"Service Provided",$G135&lt;&gt;"Price Multiplier",$G135&lt;&gt;"Technology",$G135&lt;&gt;"Competition Type"),IF($G135&lt;&gt;"Service Requested",INDEX([1]Sheet1!$A$2:$Z$614,MATCH(($A135&amp;$C135&amp;$E135&amp;$F135&amp;$G135&amp;$H135&amp;$J135),[1]Sheet1!$Z$2:$Z$614,0),MATCH(S$2,[1]Sheet1!$A$2:$Z$2,0)),INDEX('[2]Service Requested'!$A$2:$Z$182,MATCH(($A135&amp;$C135&amp;$E135&amp;$F135&amp;$G135&amp;$H135&amp;$J135),'[2]Service Requested'!$Z$2:$Z$182,0),MATCH(S$2,'[2]Service Requested'!$A$2:$Z$2,0))),"")</f>
        <v>6.6345535199247878E-5</v>
      </c>
      <c r="T135">
        <f>IF(AND($G135&lt;&gt;"Service Provided",$G135&lt;&gt;"Price Multiplier",$G135&lt;&gt;"Technology",$G135&lt;&gt;"Competition Type"),IF($G135&lt;&gt;"Service Requested",INDEX([1]Sheet1!$A$2:$Z$614,MATCH(($A135&amp;$C135&amp;$E135&amp;$F135&amp;$G135&amp;$H135&amp;$J135),[1]Sheet1!$Z$2:$Z$614,0),MATCH(T$2,[1]Sheet1!$A$2:$Z$2,0)),INDEX('[2]Service Requested'!$A$2:$Z$182,MATCH(($A135&amp;$C135&amp;$E135&amp;$F135&amp;$G135&amp;$H135&amp;$J135),'[2]Service Requested'!$Z$2:$Z$182,0),MATCH(T$2,'[2]Service Requested'!$A$2:$Z$2,0))),"")</f>
        <v>6.6345535199247878E-5</v>
      </c>
      <c r="U135">
        <f>IF(AND($G135&lt;&gt;"Service Provided",$G135&lt;&gt;"Price Multiplier",$G135&lt;&gt;"Technology",$G135&lt;&gt;"Competition Type"),IF($G135&lt;&gt;"Service Requested",INDEX([1]Sheet1!$A$2:$Z$614,MATCH(($A135&amp;$C135&amp;$E135&amp;$F135&amp;$G135&amp;$H135&amp;$J135),[1]Sheet1!$Z$2:$Z$614,0),MATCH(U$2,[1]Sheet1!$A$2:$Z$2,0)),INDEX('[2]Service Requested'!$A$2:$Z$182,MATCH(($A135&amp;$C135&amp;$E135&amp;$F135&amp;$G135&amp;$H135&amp;$J135),'[2]Service Requested'!$Z$2:$Z$182,0),MATCH(U$2,'[2]Service Requested'!$A$2:$Z$2,0))),"")</f>
        <v>6.6345535199247878E-5</v>
      </c>
      <c r="V135">
        <f>IF(AND($G135&lt;&gt;"Service Provided",$G135&lt;&gt;"Price Multiplier",$G135&lt;&gt;"Technology",$G135&lt;&gt;"Competition Type"),IF($G135&lt;&gt;"Service Requested",INDEX([1]Sheet1!$A$2:$Z$614,MATCH(($A135&amp;$C135&amp;$E135&amp;$F135&amp;$G135&amp;$H135&amp;$J135),[1]Sheet1!$Z$2:$Z$614,0),MATCH(V$2,[1]Sheet1!$A$2:$Z$2,0)),INDEX('[2]Service Requested'!$A$2:$Z$182,MATCH(($A135&amp;$C135&amp;$E135&amp;$F135&amp;$G135&amp;$H135&amp;$J135),'[2]Service Requested'!$Z$2:$Z$182,0),MATCH(V$2,'[2]Service Requested'!$A$2:$Z$2,0))),"")</f>
        <v>6.6345535199247878E-5</v>
      </c>
      <c r="W135">
        <f>IF(AND($G135&lt;&gt;"Service Provided",$G135&lt;&gt;"Price Multiplier",$G135&lt;&gt;"Technology",$G135&lt;&gt;"Competition Type"),IF($G135&lt;&gt;"Service Requested",INDEX([1]Sheet1!$A$2:$Z$614,MATCH(($A135&amp;$C135&amp;$E135&amp;$F135&amp;$G135&amp;$H135&amp;$J135),[1]Sheet1!$Z$2:$Z$614,0),MATCH(W$2,[1]Sheet1!$A$2:$Z$2,0)),INDEX('[2]Service Requested'!$A$2:$Z$182,MATCH(($A135&amp;$C135&amp;$E135&amp;$F135&amp;$G135&amp;$H135&amp;$J135),'[2]Service Requested'!$Z$2:$Z$182,0),MATCH(W$2,'[2]Service Requested'!$A$2:$Z$2,0))),"")</f>
        <v>6.6345535199247878E-5</v>
      </c>
      <c r="X135" t="s">
        <v>112</v>
      </c>
    </row>
    <row r="136" spans="1:24" x14ac:dyDescent="0.25">
      <c r="A136" t="s">
        <v>90</v>
      </c>
      <c r="B136" t="s">
        <v>6</v>
      </c>
      <c r="C136" t="s">
        <v>16</v>
      </c>
      <c r="D136" t="s">
        <v>17</v>
      </c>
      <c r="E136" t="s">
        <v>108</v>
      </c>
      <c r="F136" t="s">
        <v>110</v>
      </c>
      <c r="G136" t="s">
        <v>18</v>
      </c>
      <c r="J136" t="s">
        <v>99</v>
      </c>
      <c r="L136" t="s">
        <v>21</v>
      </c>
      <c r="M136">
        <f>IF(AND($G136&lt;&gt;"Service Provided",$G136&lt;&gt;"Price Multiplier",$G136&lt;&gt;"Technology",$G136&lt;&gt;"Competition Type"),IF($G136&lt;&gt;"Service Requested",INDEX([1]Sheet1!$A$2:$Z$614,MATCH(($A136&amp;$C136&amp;$E136&amp;$F136&amp;$G136&amp;$H136&amp;$J136),[1]Sheet1!$Z$2:$Z$614,0),MATCH(M$2,[1]Sheet1!$A$2:$Z$2,0)),INDEX('[2]Service Requested'!$A$2:$Z$182,MATCH(($A136&amp;$C136&amp;$E136&amp;$F136&amp;$G136&amp;$H136&amp;$J136),'[2]Service Requested'!$Z$2:$Z$182,0),MATCH(M$2,'[2]Service Requested'!$A$2:$Z$2,0))),"")</f>
        <v>1</v>
      </c>
      <c r="N136">
        <f>IF(AND($G136&lt;&gt;"Service Provided",$G136&lt;&gt;"Price Multiplier",$G136&lt;&gt;"Technology",$G136&lt;&gt;"Competition Type"),IF($G136&lt;&gt;"Service Requested",INDEX([1]Sheet1!$A$2:$Z$614,MATCH(($A136&amp;$C136&amp;$E136&amp;$F136&amp;$G136&amp;$H136&amp;$J136),[1]Sheet1!$Z$2:$Z$614,0),MATCH(N$2,[1]Sheet1!$A$2:$Z$2,0)),INDEX('[2]Service Requested'!$A$2:$Z$182,MATCH(($A136&amp;$C136&amp;$E136&amp;$F136&amp;$G136&amp;$H136&amp;$J136),'[2]Service Requested'!$Z$2:$Z$182,0),MATCH(N$2,'[2]Service Requested'!$A$2:$Z$2,0))),"")</f>
        <v>1</v>
      </c>
      <c r="O136">
        <f>IF(AND($G136&lt;&gt;"Service Provided",$G136&lt;&gt;"Price Multiplier",$G136&lt;&gt;"Technology",$G136&lt;&gt;"Competition Type"),IF($G136&lt;&gt;"Service Requested",INDEX([1]Sheet1!$A$2:$Z$614,MATCH(($A136&amp;$C136&amp;$E136&amp;$F136&amp;$G136&amp;$H136&amp;$J136),[1]Sheet1!$Z$2:$Z$614,0),MATCH(O$2,[1]Sheet1!$A$2:$Z$2,0)),INDEX('[2]Service Requested'!$A$2:$Z$182,MATCH(($A136&amp;$C136&amp;$E136&amp;$F136&amp;$G136&amp;$H136&amp;$J136),'[2]Service Requested'!$Z$2:$Z$182,0),MATCH(O$2,'[2]Service Requested'!$A$2:$Z$2,0))),"")</f>
        <v>1</v>
      </c>
      <c r="P136">
        <f>IF(AND($G136&lt;&gt;"Service Provided",$G136&lt;&gt;"Price Multiplier",$G136&lt;&gt;"Technology",$G136&lt;&gt;"Competition Type"),IF($G136&lt;&gt;"Service Requested",INDEX([1]Sheet1!$A$2:$Z$614,MATCH(($A136&amp;$C136&amp;$E136&amp;$F136&amp;$G136&amp;$H136&amp;$J136),[1]Sheet1!$Z$2:$Z$614,0),MATCH(P$2,[1]Sheet1!$A$2:$Z$2,0)),INDEX('[2]Service Requested'!$A$2:$Z$182,MATCH(($A136&amp;$C136&amp;$E136&amp;$F136&amp;$G136&amp;$H136&amp;$J136),'[2]Service Requested'!$Z$2:$Z$182,0),MATCH(P$2,'[2]Service Requested'!$A$2:$Z$2,0))),"")</f>
        <v>1</v>
      </c>
      <c r="Q136">
        <f>IF(AND($G136&lt;&gt;"Service Provided",$G136&lt;&gt;"Price Multiplier",$G136&lt;&gt;"Technology",$G136&lt;&gt;"Competition Type"),IF($G136&lt;&gt;"Service Requested",INDEX([1]Sheet1!$A$2:$Z$614,MATCH(($A136&amp;$C136&amp;$E136&amp;$F136&amp;$G136&amp;$H136&amp;$J136),[1]Sheet1!$Z$2:$Z$614,0),MATCH(Q$2,[1]Sheet1!$A$2:$Z$2,0)),INDEX('[2]Service Requested'!$A$2:$Z$182,MATCH(($A136&amp;$C136&amp;$E136&amp;$F136&amp;$G136&amp;$H136&amp;$J136),'[2]Service Requested'!$Z$2:$Z$182,0),MATCH(Q$2,'[2]Service Requested'!$A$2:$Z$2,0))),"")</f>
        <v>1</v>
      </c>
      <c r="R136">
        <f>IF(AND($G136&lt;&gt;"Service Provided",$G136&lt;&gt;"Price Multiplier",$G136&lt;&gt;"Technology",$G136&lt;&gt;"Competition Type"),IF($G136&lt;&gt;"Service Requested",INDEX([1]Sheet1!$A$2:$Z$614,MATCH(($A136&amp;$C136&amp;$E136&amp;$F136&amp;$G136&amp;$H136&amp;$J136),[1]Sheet1!$Z$2:$Z$614,0),MATCH(R$2,[1]Sheet1!$A$2:$Z$2,0)),INDEX('[2]Service Requested'!$A$2:$Z$182,MATCH(($A136&amp;$C136&amp;$E136&amp;$F136&amp;$G136&amp;$H136&amp;$J136),'[2]Service Requested'!$Z$2:$Z$182,0),MATCH(R$2,'[2]Service Requested'!$A$2:$Z$2,0))),"")</f>
        <v>1</v>
      </c>
      <c r="S136">
        <f>IF(AND($G136&lt;&gt;"Service Provided",$G136&lt;&gt;"Price Multiplier",$G136&lt;&gt;"Technology",$G136&lt;&gt;"Competition Type"),IF($G136&lt;&gt;"Service Requested",INDEX([1]Sheet1!$A$2:$Z$614,MATCH(($A136&amp;$C136&amp;$E136&amp;$F136&amp;$G136&amp;$H136&amp;$J136),[1]Sheet1!$Z$2:$Z$614,0),MATCH(S$2,[1]Sheet1!$A$2:$Z$2,0)),INDEX('[2]Service Requested'!$A$2:$Z$182,MATCH(($A136&amp;$C136&amp;$E136&amp;$F136&amp;$G136&amp;$H136&amp;$J136),'[2]Service Requested'!$Z$2:$Z$182,0),MATCH(S$2,'[2]Service Requested'!$A$2:$Z$2,0))),"")</f>
        <v>1</v>
      </c>
      <c r="T136">
        <f>IF(AND($G136&lt;&gt;"Service Provided",$G136&lt;&gt;"Price Multiplier",$G136&lt;&gt;"Technology",$G136&lt;&gt;"Competition Type"),IF($G136&lt;&gt;"Service Requested",INDEX([1]Sheet1!$A$2:$Z$614,MATCH(($A136&amp;$C136&amp;$E136&amp;$F136&amp;$G136&amp;$H136&amp;$J136),[1]Sheet1!$Z$2:$Z$614,0),MATCH(T$2,[1]Sheet1!$A$2:$Z$2,0)),INDEX('[2]Service Requested'!$A$2:$Z$182,MATCH(($A136&amp;$C136&amp;$E136&amp;$F136&amp;$G136&amp;$H136&amp;$J136),'[2]Service Requested'!$Z$2:$Z$182,0),MATCH(T$2,'[2]Service Requested'!$A$2:$Z$2,0))),"")</f>
        <v>1</v>
      </c>
      <c r="U136">
        <f>IF(AND($G136&lt;&gt;"Service Provided",$G136&lt;&gt;"Price Multiplier",$G136&lt;&gt;"Technology",$G136&lt;&gt;"Competition Type"),IF($G136&lt;&gt;"Service Requested",INDEX([1]Sheet1!$A$2:$Z$614,MATCH(($A136&amp;$C136&amp;$E136&amp;$F136&amp;$G136&amp;$H136&amp;$J136),[1]Sheet1!$Z$2:$Z$614,0),MATCH(U$2,[1]Sheet1!$A$2:$Z$2,0)),INDEX('[2]Service Requested'!$A$2:$Z$182,MATCH(($A136&amp;$C136&amp;$E136&amp;$F136&amp;$G136&amp;$H136&amp;$J136),'[2]Service Requested'!$Z$2:$Z$182,0),MATCH(U$2,'[2]Service Requested'!$A$2:$Z$2,0))),"")</f>
        <v>1</v>
      </c>
      <c r="V136">
        <f>IF(AND($G136&lt;&gt;"Service Provided",$G136&lt;&gt;"Price Multiplier",$G136&lt;&gt;"Technology",$G136&lt;&gt;"Competition Type"),IF($G136&lt;&gt;"Service Requested",INDEX([1]Sheet1!$A$2:$Z$614,MATCH(($A136&amp;$C136&amp;$E136&amp;$F136&amp;$G136&amp;$H136&amp;$J136),[1]Sheet1!$Z$2:$Z$614,0),MATCH(V$2,[1]Sheet1!$A$2:$Z$2,0)),INDEX('[2]Service Requested'!$A$2:$Z$182,MATCH(($A136&amp;$C136&amp;$E136&amp;$F136&amp;$G136&amp;$H136&amp;$J136),'[2]Service Requested'!$Z$2:$Z$182,0),MATCH(V$2,'[2]Service Requested'!$A$2:$Z$2,0))),"")</f>
        <v>1</v>
      </c>
      <c r="W136">
        <f>IF(AND($G136&lt;&gt;"Service Provided",$G136&lt;&gt;"Price Multiplier",$G136&lt;&gt;"Technology",$G136&lt;&gt;"Competition Type"),IF($G136&lt;&gt;"Service Requested",INDEX([1]Sheet1!$A$2:$Z$614,MATCH(($A136&amp;$C136&amp;$E136&amp;$F136&amp;$G136&amp;$H136&amp;$J136),[1]Sheet1!$Z$2:$Z$614,0),MATCH(W$2,[1]Sheet1!$A$2:$Z$2,0)),INDEX('[2]Service Requested'!$A$2:$Z$182,MATCH(($A136&amp;$C136&amp;$E136&amp;$F136&amp;$G136&amp;$H136&amp;$J136),'[2]Service Requested'!$Z$2:$Z$182,0),MATCH(W$2,'[2]Service Requested'!$A$2:$Z$2,0))),"")</f>
        <v>1</v>
      </c>
    </row>
    <row r="137" spans="1:24" x14ac:dyDescent="0.25">
      <c r="A137" t="s">
        <v>90</v>
      </c>
      <c r="B137" t="s">
        <v>6</v>
      </c>
      <c r="C137" t="s">
        <v>16</v>
      </c>
      <c r="D137" t="s">
        <v>17</v>
      </c>
      <c r="E137" t="s">
        <v>108</v>
      </c>
      <c r="F137" t="s">
        <v>110</v>
      </c>
      <c r="G137" t="s">
        <v>18</v>
      </c>
      <c r="J137" t="s">
        <v>100</v>
      </c>
      <c r="L137" t="s">
        <v>21</v>
      </c>
      <c r="M137">
        <f>IF(AND($G137&lt;&gt;"Service Provided",$G137&lt;&gt;"Price Multiplier",$G137&lt;&gt;"Technology",$G137&lt;&gt;"Competition Type"),IF($G137&lt;&gt;"Service Requested",INDEX([1]Sheet1!$A$2:$Z$614,MATCH(($A137&amp;$C137&amp;$E137&amp;$F137&amp;$G137&amp;$H137&amp;$J137),[1]Sheet1!$Z$2:$Z$614,0),MATCH(M$2,[1]Sheet1!$A$2:$Z$2,0)),INDEX('[2]Service Requested'!$A$2:$Z$182,MATCH(($A137&amp;$C137&amp;$E137&amp;$F137&amp;$G137&amp;$H137&amp;$J137),'[2]Service Requested'!$Z$2:$Z$182,0),MATCH(M$2,'[2]Service Requested'!$A$2:$Z$2,0))),"")</f>
        <v>1</v>
      </c>
      <c r="N137">
        <f>IF(AND($G137&lt;&gt;"Service Provided",$G137&lt;&gt;"Price Multiplier",$G137&lt;&gt;"Technology",$G137&lt;&gt;"Competition Type"),IF($G137&lt;&gt;"Service Requested",INDEX([1]Sheet1!$A$2:$Z$614,MATCH(($A137&amp;$C137&amp;$E137&amp;$F137&amp;$G137&amp;$H137&amp;$J137),[1]Sheet1!$Z$2:$Z$614,0),MATCH(N$2,[1]Sheet1!$A$2:$Z$2,0)),INDEX('[2]Service Requested'!$A$2:$Z$182,MATCH(($A137&amp;$C137&amp;$E137&amp;$F137&amp;$G137&amp;$H137&amp;$J137),'[2]Service Requested'!$Z$2:$Z$182,0),MATCH(N$2,'[2]Service Requested'!$A$2:$Z$2,0))),"")</f>
        <v>1</v>
      </c>
      <c r="O137">
        <f>IF(AND($G137&lt;&gt;"Service Provided",$G137&lt;&gt;"Price Multiplier",$G137&lt;&gt;"Technology",$G137&lt;&gt;"Competition Type"),IF($G137&lt;&gt;"Service Requested",INDEX([1]Sheet1!$A$2:$Z$614,MATCH(($A137&amp;$C137&amp;$E137&amp;$F137&amp;$G137&amp;$H137&amp;$J137),[1]Sheet1!$Z$2:$Z$614,0),MATCH(O$2,[1]Sheet1!$A$2:$Z$2,0)),INDEX('[2]Service Requested'!$A$2:$Z$182,MATCH(($A137&amp;$C137&amp;$E137&amp;$F137&amp;$G137&amp;$H137&amp;$J137),'[2]Service Requested'!$Z$2:$Z$182,0),MATCH(O$2,'[2]Service Requested'!$A$2:$Z$2,0))),"")</f>
        <v>1</v>
      </c>
      <c r="P137">
        <f>IF(AND($G137&lt;&gt;"Service Provided",$G137&lt;&gt;"Price Multiplier",$G137&lt;&gt;"Technology",$G137&lt;&gt;"Competition Type"),IF($G137&lt;&gt;"Service Requested",INDEX([1]Sheet1!$A$2:$Z$614,MATCH(($A137&amp;$C137&amp;$E137&amp;$F137&amp;$G137&amp;$H137&amp;$J137),[1]Sheet1!$Z$2:$Z$614,0),MATCH(P$2,[1]Sheet1!$A$2:$Z$2,0)),INDEX('[2]Service Requested'!$A$2:$Z$182,MATCH(($A137&amp;$C137&amp;$E137&amp;$F137&amp;$G137&amp;$H137&amp;$J137),'[2]Service Requested'!$Z$2:$Z$182,0),MATCH(P$2,'[2]Service Requested'!$A$2:$Z$2,0))),"")</f>
        <v>1</v>
      </c>
      <c r="Q137">
        <f>IF(AND($G137&lt;&gt;"Service Provided",$G137&lt;&gt;"Price Multiplier",$G137&lt;&gt;"Technology",$G137&lt;&gt;"Competition Type"),IF($G137&lt;&gt;"Service Requested",INDEX([1]Sheet1!$A$2:$Z$614,MATCH(($A137&amp;$C137&amp;$E137&amp;$F137&amp;$G137&amp;$H137&amp;$J137),[1]Sheet1!$Z$2:$Z$614,0),MATCH(Q$2,[1]Sheet1!$A$2:$Z$2,0)),INDEX('[2]Service Requested'!$A$2:$Z$182,MATCH(($A137&amp;$C137&amp;$E137&amp;$F137&amp;$G137&amp;$H137&amp;$J137),'[2]Service Requested'!$Z$2:$Z$182,0),MATCH(Q$2,'[2]Service Requested'!$A$2:$Z$2,0))),"")</f>
        <v>1</v>
      </c>
      <c r="R137">
        <f>IF(AND($G137&lt;&gt;"Service Provided",$G137&lt;&gt;"Price Multiplier",$G137&lt;&gt;"Technology",$G137&lt;&gt;"Competition Type"),IF($G137&lt;&gt;"Service Requested",INDEX([1]Sheet1!$A$2:$Z$614,MATCH(($A137&amp;$C137&amp;$E137&amp;$F137&amp;$G137&amp;$H137&amp;$J137),[1]Sheet1!$Z$2:$Z$614,0),MATCH(R$2,[1]Sheet1!$A$2:$Z$2,0)),INDEX('[2]Service Requested'!$A$2:$Z$182,MATCH(($A137&amp;$C137&amp;$E137&amp;$F137&amp;$G137&amp;$H137&amp;$J137),'[2]Service Requested'!$Z$2:$Z$182,0),MATCH(R$2,'[2]Service Requested'!$A$2:$Z$2,0))),"")</f>
        <v>1</v>
      </c>
      <c r="S137">
        <f>IF(AND($G137&lt;&gt;"Service Provided",$G137&lt;&gt;"Price Multiplier",$G137&lt;&gt;"Technology",$G137&lt;&gt;"Competition Type"),IF($G137&lt;&gt;"Service Requested",INDEX([1]Sheet1!$A$2:$Z$614,MATCH(($A137&amp;$C137&amp;$E137&amp;$F137&amp;$G137&amp;$H137&amp;$J137),[1]Sheet1!$Z$2:$Z$614,0),MATCH(S$2,[1]Sheet1!$A$2:$Z$2,0)),INDEX('[2]Service Requested'!$A$2:$Z$182,MATCH(($A137&amp;$C137&amp;$E137&amp;$F137&amp;$G137&amp;$H137&amp;$J137),'[2]Service Requested'!$Z$2:$Z$182,0),MATCH(S$2,'[2]Service Requested'!$A$2:$Z$2,0))),"")</f>
        <v>1</v>
      </c>
      <c r="T137">
        <f>IF(AND($G137&lt;&gt;"Service Provided",$G137&lt;&gt;"Price Multiplier",$G137&lt;&gt;"Technology",$G137&lt;&gt;"Competition Type"),IF($G137&lt;&gt;"Service Requested",INDEX([1]Sheet1!$A$2:$Z$614,MATCH(($A137&amp;$C137&amp;$E137&amp;$F137&amp;$G137&amp;$H137&amp;$J137),[1]Sheet1!$Z$2:$Z$614,0),MATCH(T$2,[1]Sheet1!$A$2:$Z$2,0)),INDEX('[2]Service Requested'!$A$2:$Z$182,MATCH(($A137&amp;$C137&amp;$E137&amp;$F137&amp;$G137&amp;$H137&amp;$J137),'[2]Service Requested'!$Z$2:$Z$182,0),MATCH(T$2,'[2]Service Requested'!$A$2:$Z$2,0))),"")</f>
        <v>1</v>
      </c>
      <c r="U137">
        <f>IF(AND($G137&lt;&gt;"Service Provided",$G137&lt;&gt;"Price Multiplier",$G137&lt;&gt;"Technology",$G137&lt;&gt;"Competition Type"),IF($G137&lt;&gt;"Service Requested",INDEX([1]Sheet1!$A$2:$Z$614,MATCH(($A137&amp;$C137&amp;$E137&amp;$F137&amp;$G137&amp;$H137&amp;$J137),[1]Sheet1!$Z$2:$Z$614,0),MATCH(U$2,[1]Sheet1!$A$2:$Z$2,0)),INDEX('[2]Service Requested'!$A$2:$Z$182,MATCH(($A137&amp;$C137&amp;$E137&amp;$F137&amp;$G137&amp;$H137&amp;$J137),'[2]Service Requested'!$Z$2:$Z$182,0),MATCH(U$2,'[2]Service Requested'!$A$2:$Z$2,0))),"")</f>
        <v>1</v>
      </c>
      <c r="V137">
        <f>IF(AND($G137&lt;&gt;"Service Provided",$G137&lt;&gt;"Price Multiplier",$G137&lt;&gt;"Technology",$G137&lt;&gt;"Competition Type"),IF($G137&lt;&gt;"Service Requested",INDEX([1]Sheet1!$A$2:$Z$614,MATCH(($A137&amp;$C137&amp;$E137&amp;$F137&amp;$G137&amp;$H137&amp;$J137),[1]Sheet1!$Z$2:$Z$614,0),MATCH(V$2,[1]Sheet1!$A$2:$Z$2,0)),INDEX('[2]Service Requested'!$A$2:$Z$182,MATCH(($A137&amp;$C137&amp;$E137&amp;$F137&amp;$G137&amp;$H137&amp;$J137),'[2]Service Requested'!$Z$2:$Z$182,0),MATCH(V$2,'[2]Service Requested'!$A$2:$Z$2,0))),"")</f>
        <v>1</v>
      </c>
      <c r="W137">
        <f>IF(AND($G137&lt;&gt;"Service Provided",$G137&lt;&gt;"Price Multiplier",$G137&lt;&gt;"Technology",$G137&lt;&gt;"Competition Type"),IF($G137&lt;&gt;"Service Requested",INDEX([1]Sheet1!$A$2:$Z$614,MATCH(($A137&amp;$C137&amp;$E137&amp;$F137&amp;$G137&amp;$H137&amp;$J137),[1]Sheet1!$Z$2:$Z$614,0),MATCH(W$2,[1]Sheet1!$A$2:$Z$2,0)),INDEX('[2]Service Requested'!$A$2:$Z$182,MATCH(($A137&amp;$C137&amp;$E137&amp;$F137&amp;$G137&amp;$H137&amp;$J137),'[2]Service Requested'!$Z$2:$Z$182,0),MATCH(W$2,'[2]Service Requested'!$A$2:$Z$2,0))),"")</f>
        <v>1</v>
      </c>
    </row>
    <row r="138" spans="1:24" x14ac:dyDescent="0.25">
      <c r="A138" t="s">
        <v>90</v>
      </c>
      <c r="B138" t="s">
        <v>6</v>
      </c>
      <c r="C138" t="s">
        <v>16</v>
      </c>
      <c r="D138" t="s">
        <v>17</v>
      </c>
      <c r="E138" t="s">
        <v>108</v>
      </c>
      <c r="F138" t="s">
        <v>110</v>
      </c>
      <c r="G138" t="s">
        <v>18</v>
      </c>
      <c r="J138" t="s">
        <v>101</v>
      </c>
      <c r="L138" t="s">
        <v>102</v>
      </c>
      <c r="M138">
        <f>IF(AND($G138&lt;&gt;"Service Provided",$G138&lt;&gt;"Price Multiplier",$G138&lt;&gt;"Technology",$G138&lt;&gt;"Competition Type"),IF($G138&lt;&gt;"Service Requested",INDEX([1]Sheet1!$A$2:$Z$614,MATCH(($A138&amp;$C138&amp;$E138&amp;$F138&amp;$G138&amp;$H138&amp;$J138),[1]Sheet1!$Z$2:$Z$614,0),MATCH(M$2,[1]Sheet1!$A$2:$Z$2,0)),INDEX('[2]Service Requested'!$A$2:$Z$182,MATCH(($A138&amp;$C138&amp;$E138&amp;$F138&amp;$G138&amp;$H138&amp;$J138),'[2]Service Requested'!$Z$2:$Z$182,0),MATCH(M$2,'[2]Service Requested'!$A$2:$Z$2,0))),"")</f>
        <v>6.7446451336466429E-3</v>
      </c>
      <c r="N138">
        <f>IF(AND($G138&lt;&gt;"Service Provided",$G138&lt;&gt;"Price Multiplier",$G138&lt;&gt;"Technology",$G138&lt;&gt;"Competition Type"),IF($G138&lt;&gt;"Service Requested",INDEX([1]Sheet1!$A$2:$Z$614,MATCH(($A138&amp;$C138&amp;$E138&amp;$F138&amp;$G138&amp;$H138&amp;$J138),[1]Sheet1!$Z$2:$Z$614,0),MATCH(N$2,[1]Sheet1!$A$2:$Z$2,0)),INDEX('[2]Service Requested'!$A$2:$Z$182,MATCH(($A138&amp;$C138&amp;$E138&amp;$F138&amp;$G138&amp;$H138&amp;$J138),'[2]Service Requested'!$Z$2:$Z$182,0),MATCH(N$2,'[2]Service Requested'!$A$2:$Z$2,0))),"")</f>
        <v>8.2451780099978174E-3</v>
      </c>
      <c r="O138">
        <f>IF(AND($G138&lt;&gt;"Service Provided",$G138&lt;&gt;"Price Multiplier",$G138&lt;&gt;"Technology",$G138&lt;&gt;"Competition Type"),IF($G138&lt;&gt;"Service Requested",INDEX([1]Sheet1!$A$2:$Z$614,MATCH(($A138&amp;$C138&amp;$E138&amp;$F138&amp;$G138&amp;$H138&amp;$J138),[1]Sheet1!$Z$2:$Z$614,0),MATCH(O$2,[1]Sheet1!$A$2:$Z$2,0)),INDEX('[2]Service Requested'!$A$2:$Z$182,MATCH(($A138&amp;$C138&amp;$E138&amp;$F138&amp;$G138&amp;$H138&amp;$J138),'[2]Service Requested'!$Z$2:$Z$182,0),MATCH(O$2,'[2]Service Requested'!$A$2:$Z$2,0))),"")</f>
        <v>6.6468719712095775E-3</v>
      </c>
      <c r="P138">
        <f>IF(AND($G138&lt;&gt;"Service Provided",$G138&lt;&gt;"Price Multiplier",$G138&lt;&gt;"Technology",$G138&lt;&gt;"Competition Type"),IF($G138&lt;&gt;"Service Requested",INDEX([1]Sheet1!$A$2:$Z$614,MATCH(($A138&amp;$C138&amp;$E138&amp;$F138&amp;$G138&amp;$H138&amp;$J138),[1]Sheet1!$Z$2:$Z$614,0),MATCH(P$2,[1]Sheet1!$A$2:$Z$2,0)),INDEX('[2]Service Requested'!$A$2:$Z$182,MATCH(($A138&amp;$C138&amp;$E138&amp;$F138&amp;$G138&amp;$H138&amp;$J138),'[2]Service Requested'!$Z$2:$Z$182,0),MATCH(P$2,'[2]Service Requested'!$A$2:$Z$2,0))),"")</f>
        <v>3.0360836678020135E-3</v>
      </c>
      <c r="Q138">
        <f>IF(AND($G138&lt;&gt;"Service Provided",$G138&lt;&gt;"Price Multiplier",$G138&lt;&gt;"Technology",$G138&lt;&gt;"Competition Type"),IF($G138&lt;&gt;"Service Requested",INDEX([1]Sheet1!$A$2:$Z$614,MATCH(($A138&amp;$C138&amp;$E138&amp;$F138&amp;$G138&amp;$H138&amp;$J138),[1]Sheet1!$Z$2:$Z$614,0),MATCH(Q$2,[1]Sheet1!$A$2:$Z$2,0)),INDEX('[2]Service Requested'!$A$2:$Z$182,MATCH(($A138&amp;$C138&amp;$E138&amp;$F138&amp;$G138&amp;$H138&amp;$J138),'[2]Service Requested'!$Z$2:$Z$182,0),MATCH(Q$2,'[2]Service Requested'!$A$2:$Z$2,0))),"")</f>
        <v>1.6887527772381236E-3</v>
      </c>
      <c r="R138">
        <f>IF(AND($G138&lt;&gt;"Service Provided",$G138&lt;&gt;"Price Multiplier",$G138&lt;&gt;"Technology",$G138&lt;&gt;"Competition Type"),IF($G138&lt;&gt;"Service Requested",INDEX([1]Sheet1!$A$2:$Z$614,MATCH(($A138&amp;$C138&amp;$E138&amp;$F138&amp;$G138&amp;$H138&amp;$J138),[1]Sheet1!$Z$2:$Z$614,0),MATCH(R$2,[1]Sheet1!$A$2:$Z$2,0)),INDEX('[2]Service Requested'!$A$2:$Z$182,MATCH(($A138&amp;$C138&amp;$E138&amp;$F138&amp;$G138&amp;$H138&amp;$J138),'[2]Service Requested'!$Z$2:$Z$182,0),MATCH(R$2,'[2]Service Requested'!$A$2:$Z$2,0))),"")</f>
        <v>6.7102714135308769E-4</v>
      </c>
      <c r="S138">
        <f>IF(AND($G138&lt;&gt;"Service Provided",$G138&lt;&gt;"Price Multiplier",$G138&lt;&gt;"Technology",$G138&lt;&gt;"Competition Type"),IF($G138&lt;&gt;"Service Requested",INDEX([1]Sheet1!$A$2:$Z$614,MATCH(($A138&amp;$C138&amp;$E138&amp;$F138&amp;$G138&amp;$H138&amp;$J138),[1]Sheet1!$Z$2:$Z$614,0),MATCH(S$2,[1]Sheet1!$A$2:$Z$2,0)),INDEX('[2]Service Requested'!$A$2:$Z$182,MATCH(($A138&amp;$C138&amp;$E138&amp;$F138&amp;$G138&amp;$H138&amp;$J138),'[2]Service Requested'!$Z$2:$Z$182,0),MATCH(S$2,'[2]Service Requested'!$A$2:$Z$2,0))),"")</f>
        <v>3.0724523635697695E-5</v>
      </c>
      <c r="T138">
        <f>IF(AND($G138&lt;&gt;"Service Provided",$G138&lt;&gt;"Price Multiplier",$G138&lt;&gt;"Technology",$G138&lt;&gt;"Competition Type"),IF($G138&lt;&gt;"Service Requested",INDEX([1]Sheet1!$A$2:$Z$614,MATCH(($A138&amp;$C138&amp;$E138&amp;$F138&amp;$G138&amp;$H138&amp;$J138),[1]Sheet1!$Z$2:$Z$614,0),MATCH(T$2,[1]Sheet1!$A$2:$Z$2,0)),INDEX('[2]Service Requested'!$A$2:$Z$182,MATCH(($A138&amp;$C138&amp;$E138&amp;$F138&amp;$G138&amp;$H138&amp;$J138),'[2]Service Requested'!$Z$2:$Z$182,0),MATCH(T$2,'[2]Service Requested'!$A$2:$Z$2,0))),"")</f>
        <v>2.5972028034817125E-5</v>
      </c>
      <c r="U138">
        <f>IF(AND($G138&lt;&gt;"Service Provided",$G138&lt;&gt;"Price Multiplier",$G138&lt;&gt;"Technology",$G138&lt;&gt;"Competition Type"),IF($G138&lt;&gt;"Service Requested",INDEX([1]Sheet1!$A$2:$Z$614,MATCH(($A138&amp;$C138&amp;$E138&amp;$F138&amp;$G138&amp;$H138&amp;$J138),[1]Sheet1!$Z$2:$Z$614,0),MATCH(U$2,[1]Sheet1!$A$2:$Z$2,0)),INDEX('[2]Service Requested'!$A$2:$Z$182,MATCH(($A138&amp;$C138&amp;$E138&amp;$F138&amp;$G138&amp;$H138&amp;$J138),'[2]Service Requested'!$Z$2:$Z$182,0),MATCH(U$2,'[2]Service Requested'!$A$2:$Z$2,0))),"")</f>
        <v>2.1760189231536933E-5</v>
      </c>
      <c r="V138">
        <f>IF(AND($G138&lt;&gt;"Service Provided",$G138&lt;&gt;"Price Multiplier",$G138&lt;&gt;"Technology",$G138&lt;&gt;"Competition Type"),IF($G138&lt;&gt;"Service Requested",INDEX([1]Sheet1!$A$2:$Z$614,MATCH(($A138&amp;$C138&amp;$E138&amp;$F138&amp;$G138&amp;$H138&amp;$J138),[1]Sheet1!$Z$2:$Z$614,0),MATCH(V$2,[1]Sheet1!$A$2:$Z$2,0)),INDEX('[2]Service Requested'!$A$2:$Z$182,MATCH(($A138&amp;$C138&amp;$E138&amp;$F138&amp;$G138&amp;$H138&amp;$J138),'[2]Service Requested'!$Z$2:$Z$182,0),MATCH(V$2,'[2]Service Requested'!$A$2:$Z$2,0))),"")</f>
        <v>1.9432070855138789E-5</v>
      </c>
      <c r="W138">
        <f>IF(AND($G138&lt;&gt;"Service Provided",$G138&lt;&gt;"Price Multiplier",$G138&lt;&gt;"Technology",$G138&lt;&gt;"Competition Type"),IF($G138&lt;&gt;"Service Requested",INDEX([1]Sheet1!$A$2:$Z$614,MATCH(($A138&amp;$C138&amp;$E138&amp;$F138&amp;$G138&amp;$H138&amp;$J138),[1]Sheet1!$Z$2:$Z$614,0),MATCH(W$2,[1]Sheet1!$A$2:$Z$2,0)),INDEX('[2]Service Requested'!$A$2:$Z$182,MATCH(($A138&amp;$C138&amp;$E138&amp;$F138&amp;$G138&amp;$H138&amp;$J138),'[2]Service Requested'!$Z$2:$Z$182,0),MATCH(W$2,'[2]Service Requested'!$A$2:$Z$2,0))),"")</f>
        <v>1.9499463219206127E-5</v>
      </c>
    </row>
    <row r="139" spans="1:24" x14ac:dyDescent="0.25">
      <c r="A139" t="s">
        <v>91</v>
      </c>
      <c r="B139" t="s">
        <v>6</v>
      </c>
      <c r="C139" t="s">
        <v>16</v>
      </c>
      <c r="D139" t="s">
        <v>17</v>
      </c>
      <c r="E139" t="s">
        <v>113</v>
      </c>
      <c r="G139" t="s">
        <v>22</v>
      </c>
      <c r="L139" t="s">
        <v>21</v>
      </c>
    </row>
    <row r="140" spans="1:24" x14ac:dyDescent="0.25">
      <c r="A140" t="s">
        <v>91</v>
      </c>
      <c r="B140" t="s">
        <v>6</v>
      </c>
      <c r="C140" t="s">
        <v>16</v>
      </c>
      <c r="D140" t="s">
        <v>17</v>
      </c>
      <c r="E140" t="s">
        <v>113</v>
      </c>
      <c r="G140" t="s">
        <v>23</v>
      </c>
      <c r="H140" t="s">
        <v>75</v>
      </c>
    </row>
    <row r="141" spans="1:24" x14ac:dyDescent="0.25">
      <c r="A141" t="s">
        <v>91</v>
      </c>
      <c r="B141" t="s">
        <v>6</v>
      </c>
      <c r="C141" t="s">
        <v>16</v>
      </c>
      <c r="D141" t="s">
        <v>17</v>
      </c>
      <c r="E141" t="s">
        <v>113</v>
      </c>
      <c r="G141" t="s">
        <v>76</v>
      </c>
      <c r="L141" t="s">
        <v>85</v>
      </c>
      <c r="M141">
        <f>IF(AND($G141&lt;&gt;"Service Provided",$G141&lt;&gt;"Price Multiplier",$G141&lt;&gt;"Technology",$G141&lt;&gt;"Competition Type"),IF($G141&lt;&gt;"Service Requested",INDEX([1]Sheet1!$A$2:$Z$614,MATCH(($A141&amp;$C141&amp;$E141&amp;$F141&amp;$G141&amp;$H141&amp;$J141),[1]Sheet1!$Z$2:$Z$614,0),MATCH(M$2,[1]Sheet1!$A$2:$Z$2,0)),INDEX('[2]Service Requested'!$A$2:$Z$182,MATCH(($A141&amp;$C141&amp;$E141&amp;$F141&amp;$G141&amp;$H141&amp;$J141),'[2]Service Requested'!$Z$2:$Z$182,0),MATCH(M$2,'[2]Service Requested'!$A$2:$Z$2,0))),"")</f>
        <v>0.35</v>
      </c>
      <c r="N141">
        <f>IF(AND($G141&lt;&gt;"Service Provided",$G141&lt;&gt;"Price Multiplier",$G141&lt;&gt;"Technology",$G141&lt;&gt;"Competition Type"),IF($G141&lt;&gt;"Service Requested",INDEX([1]Sheet1!$A$2:$Z$614,MATCH(($A141&amp;$C141&amp;$E141&amp;$F141&amp;$G141&amp;$H141&amp;$J141),[1]Sheet1!$Z$2:$Z$614,0),MATCH(N$2,[1]Sheet1!$A$2:$Z$2,0)),INDEX('[2]Service Requested'!$A$2:$Z$182,MATCH(($A141&amp;$C141&amp;$E141&amp;$F141&amp;$G141&amp;$H141&amp;$J141),'[2]Service Requested'!$Z$2:$Z$182,0),MATCH(N$2,'[2]Service Requested'!$A$2:$Z$2,0))),"")</f>
        <v>0.35</v>
      </c>
      <c r="O141">
        <f>IF(AND($G141&lt;&gt;"Service Provided",$G141&lt;&gt;"Price Multiplier",$G141&lt;&gt;"Technology",$G141&lt;&gt;"Competition Type"),IF($G141&lt;&gt;"Service Requested",INDEX([1]Sheet1!$A$2:$Z$614,MATCH(($A141&amp;$C141&amp;$E141&amp;$F141&amp;$G141&amp;$H141&amp;$J141),[1]Sheet1!$Z$2:$Z$614,0),MATCH(O$2,[1]Sheet1!$A$2:$Z$2,0)),INDEX('[2]Service Requested'!$A$2:$Z$182,MATCH(($A141&amp;$C141&amp;$E141&amp;$F141&amp;$G141&amp;$H141&amp;$J141),'[2]Service Requested'!$Z$2:$Z$182,0),MATCH(O$2,'[2]Service Requested'!$A$2:$Z$2,0))),"")</f>
        <v>0.35</v>
      </c>
      <c r="P141">
        <f>IF(AND($G141&lt;&gt;"Service Provided",$G141&lt;&gt;"Price Multiplier",$G141&lt;&gt;"Technology",$G141&lt;&gt;"Competition Type"),IF($G141&lt;&gt;"Service Requested",INDEX([1]Sheet1!$A$2:$Z$614,MATCH(($A141&amp;$C141&amp;$E141&amp;$F141&amp;$G141&amp;$H141&amp;$J141),[1]Sheet1!$Z$2:$Z$614,0),MATCH(P$2,[1]Sheet1!$A$2:$Z$2,0)),INDEX('[2]Service Requested'!$A$2:$Z$182,MATCH(($A141&amp;$C141&amp;$E141&amp;$F141&amp;$G141&amp;$H141&amp;$J141),'[2]Service Requested'!$Z$2:$Z$182,0),MATCH(P$2,'[2]Service Requested'!$A$2:$Z$2,0))),"")</f>
        <v>0.35</v>
      </c>
      <c r="Q141">
        <f>IF(AND($G141&lt;&gt;"Service Provided",$G141&lt;&gt;"Price Multiplier",$G141&lt;&gt;"Technology",$G141&lt;&gt;"Competition Type"),IF($G141&lt;&gt;"Service Requested",INDEX([1]Sheet1!$A$2:$Z$614,MATCH(($A141&amp;$C141&amp;$E141&amp;$F141&amp;$G141&amp;$H141&amp;$J141),[1]Sheet1!$Z$2:$Z$614,0),MATCH(Q$2,[1]Sheet1!$A$2:$Z$2,0)),INDEX('[2]Service Requested'!$A$2:$Z$182,MATCH(($A141&amp;$C141&amp;$E141&amp;$F141&amp;$G141&amp;$H141&amp;$J141),'[2]Service Requested'!$Z$2:$Z$182,0),MATCH(Q$2,'[2]Service Requested'!$A$2:$Z$2,0))),"")</f>
        <v>0.35</v>
      </c>
      <c r="R141">
        <f>IF(AND($G141&lt;&gt;"Service Provided",$G141&lt;&gt;"Price Multiplier",$G141&lt;&gt;"Technology",$G141&lt;&gt;"Competition Type"),IF($G141&lt;&gt;"Service Requested",INDEX([1]Sheet1!$A$2:$Z$614,MATCH(($A141&amp;$C141&amp;$E141&amp;$F141&amp;$G141&amp;$H141&amp;$J141),[1]Sheet1!$Z$2:$Z$614,0),MATCH(R$2,[1]Sheet1!$A$2:$Z$2,0)),INDEX('[2]Service Requested'!$A$2:$Z$182,MATCH(($A141&amp;$C141&amp;$E141&amp;$F141&amp;$G141&amp;$H141&amp;$J141),'[2]Service Requested'!$Z$2:$Z$182,0),MATCH(R$2,'[2]Service Requested'!$A$2:$Z$2,0))),"")</f>
        <v>0.35</v>
      </c>
      <c r="S141">
        <f>IF(AND($G141&lt;&gt;"Service Provided",$G141&lt;&gt;"Price Multiplier",$G141&lt;&gt;"Technology",$G141&lt;&gt;"Competition Type"),IF($G141&lt;&gt;"Service Requested",INDEX([1]Sheet1!$A$2:$Z$614,MATCH(($A141&amp;$C141&amp;$E141&amp;$F141&amp;$G141&amp;$H141&amp;$J141),[1]Sheet1!$Z$2:$Z$614,0),MATCH(S$2,[1]Sheet1!$A$2:$Z$2,0)),INDEX('[2]Service Requested'!$A$2:$Z$182,MATCH(($A141&amp;$C141&amp;$E141&amp;$F141&amp;$G141&amp;$H141&amp;$J141),'[2]Service Requested'!$Z$2:$Z$182,0),MATCH(S$2,'[2]Service Requested'!$A$2:$Z$2,0))),"")</f>
        <v>0.35</v>
      </c>
      <c r="T141">
        <f>IF(AND($G141&lt;&gt;"Service Provided",$G141&lt;&gt;"Price Multiplier",$G141&lt;&gt;"Technology",$G141&lt;&gt;"Competition Type"),IF($G141&lt;&gt;"Service Requested",INDEX([1]Sheet1!$A$2:$Z$614,MATCH(($A141&amp;$C141&amp;$E141&amp;$F141&amp;$G141&amp;$H141&amp;$J141),[1]Sheet1!$Z$2:$Z$614,0),MATCH(T$2,[1]Sheet1!$A$2:$Z$2,0)),INDEX('[2]Service Requested'!$A$2:$Z$182,MATCH(($A141&amp;$C141&amp;$E141&amp;$F141&amp;$G141&amp;$H141&amp;$J141),'[2]Service Requested'!$Z$2:$Z$182,0),MATCH(T$2,'[2]Service Requested'!$A$2:$Z$2,0))),"")</f>
        <v>0.35</v>
      </c>
      <c r="U141">
        <f>IF(AND($G141&lt;&gt;"Service Provided",$G141&lt;&gt;"Price Multiplier",$G141&lt;&gt;"Technology",$G141&lt;&gt;"Competition Type"),IF($G141&lt;&gt;"Service Requested",INDEX([1]Sheet1!$A$2:$Z$614,MATCH(($A141&amp;$C141&amp;$E141&amp;$F141&amp;$G141&amp;$H141&amp;$J141),[1]Sheet1!$Z$2:$Z$614,0),MATCH(U$2,[1]Sheet1!$A$2:$Z$2,0)),INDEX('[2]Service Requested'!$A$2:$Z$182,MATCH(($A141&amp;$C141&amp;$E141&amp;$F141&amp;$G141&amp;$H141&amp;$J141),'[2]Service Requested'!$Z$2:$Z$182,0),MATCH(U$2,'[2]Service Requested'!$A$2:$Z$2,0))),"")</f>
        <v>0.35</v>
      </c>
      <c r="V141">
        <f>IF(AND($G141&lt;&gt;"Service Provided",$G141&lt;&gt;"Price Multiplier",$G141&lt;&gt;"Technology",$G141&lt;&gt;"Competition Type"),IF($G141&lt;&gt;"Service Requested",INDEX([1]Sheet1!$A$2:$Z$614,MATCH(($A141&amp;$C141&amp;$E141&amp;$F141&amp;$G141&amp;$H141&amp;$J141),[1]Sheet1!$Z$2:$Z$614,0),MATCH(V$2,[1]Sheet1!$A$2:$Z$2,0)),INDEX('[2]Service Requested'!$A$2:$Z$182,MATCH(($A141&amp;$C141&amp;$E141&amp;$F141&amp;$G141&amp;$H141&amp;$J141),'[2]Service Requested'!$Z$2:$Z$182,0),MATCH(V$2,'[2]Service Requested'!$A$2:$Z$2,0))),"")</f>
        <v>0.35</v>
      </c>
      <c r="W141">
        <f>IF(AND($G141&lt;&gt;"Service Provided",$G141&lt;&gt;"Price Multiplier",$G141&lt;&gt;"Technology",$G141&lt;&gt;"Competition Type"),IF($G141&lt;&gt;"Service Requested",INDEX([1]Sheet1!$A$2:$Z$614,MATCH(($A141&amp;$C141&amp;$E141&amp;$F141&amp;$G141&amp;$H141&amp;$J141),[1]Sheet1!$Z$2:$Z$614,0),MATCH(W$2,[1]Sheet1!$A$2:$Z$2,0)),INDEX('[2]Service Requested'!$A$2:$Z$182,MATCH(($A141&amp;$C141&amp;$E141&amp;$F141&amp;$G141&amp;$H141&amp;$J141),'[2]Service Requested'!$Z$2:$Z$182,0),MATCH(W$2,'[2]Service Requested'!$A$2:$Z$2,0))),"")</f>
        <v>0.35</v>
      </c>
    </row>
    <row r="142" spans="1:24" x14ac:dyDescent="0.25">
      <c r="A142" t="s">
        <v>91</v>
      </c>
      <c r="B142" t="s">
        <v>6</v>
      </c>
      <c r="C142" t="s">
        <v>16</v>
      </c>
      <c r="D142" t="s">
        <v>17</v>
      </c>
      <c r="E142" t="s">
        <v>113</v>
      </c>
      <c r="G142" t="s">
        <v>77</v>
      </c>
      <c r="M142">
        <f>IF(AND($G142&lt;&gt;"Service Provided",$G142&lt;&gt;"Price Multiplier",$G142&lt;&gt;"Technology",$G142&lt;&gt;"Competition Type"),IF($G142&lt;&gt;"Service Requested",INDEX([1]Sheet1!$A$2:$Z$614,MATCH(($A142&amp;$C142&amp;$E142&amp;$F142&amp;$G142&amp;$H142&amp;$J142),[1]Sheet1!$Z$2:$Z$614,0),MATCH(M$2,[1]Sheet1!$A$2:$Z$2,0)),INDEX('[2]Service Requested'!$A$2:$Z$182,MATCH(($A142&amp;$C142&amp;$E142&amp;$F142&amp;$G142&amp;$H142&amp;$J142),'[2]Service Requested'!$Z$2:$Z$182,0),MATCH(M$2,'[2]Service Requested'!$A$2:$Z$2,0))),"")</f>
        <v>25</v>
      </c>
      <c r="N142">
        <f>IF(AND($G142&lt;&gt;"Service Provided",$G142&lt;&gt;"Price Multiplier",$G142&lt;&gt;"Technology",$G142&lt;&gt;"Competition Type"),IF($G142&lt;&gt;"Service Requested",INDEX([1]Sheet1!$A$2:$Z$614,MATCH(($A142&amp;$C142&amp;$E142&amp;$F142&amp;$G142&amp;$H142&amp;$J142),[1]Sheet1!$Z$2:$Z$614,0),MATCH(N$2,[1]Sheet1!$A$2:$Z$2,0)),INDEX('[2]Service Requested'!$A$2:$Z$182,MATCH(($A142&amp;$C142&amp;$E142&amp;$F142&amp;$G142&amp;$H142&amp;$J142),'[2]Service Requested'!$Z$2:$Z$182,0),MATCH(N$2,'[2]Service Requested'!$A$2:$Z$2,0))),"")</f>
        <v>25</v>
      </c>
      <c r="O142">
        <f>IF(AND($G142&lt;&gt;"Service Provided",$G142&lt;&gt;"Price Multiplier",$G142&lt;&gt;"Technology",$G142&lt;&gt;"Competition Type"),IF($G142&lt;&gt;"Service Requested",INDEX([1]Sheet1!$A$2:$Z$614,MATCH(($A142&amp;$C142&amp;$E142&amp;$F142&amp;$G142&amp;$H142&amp;$J142),[1]Sheet1!$Z$2:$Z$614,0),MATCH(O$2,[1]Sheet1!$A$2:$Z$2,0)),INDEX('[2]Service Requested'!$A$2:$Z$182,MATCH(($A142&amp;$C142&amp;$E142&amp;$F142&amp;$G142&amp;$H142&amp;$J142),'[2]Service Requested'!$Z$2:$Z$182,0),MATCH(O$2,'[2]Service Requested'!$A$2:$Z$2,0))),"")</f>
        <v>25</v>
      </c>
      <c r="P142">
        <f>IF(AND($G142&lt;&gt;"Service Provided",$G142&lt;&gt;"Price Multiplier",$G142&lt;&gt;"Technology",$G142&lt;&gt;"Competition Type"),IF($G142&lt;&gt;"Service Requested",INDEX([1]Sheet1!$A$2:$Z$614,MATCH(($A142&amp;$C142&amp;$E142&amp;$F142&amp;$G142&amp;$H142&amp;$J142),[1]Sheet1!$Z$2:$Z$614,0),MATCH(P$2,[1]Sheet1!$A$2:$Z$2,0)),INDEX('[2]Service Requested'!$A$2:$Z$182,MATCH(($A142&amp;$C142&amp;$E142&amp;$F142&amp;$G142&amp;$H142&amp;$J142),'[2]Service Requested'!$Z$2:$Z$182,0),MATCH(P$2,'[2]Service Requested'!$A$2:$Z$2,0))),"")</f>
        <v>25</v>
      </c>
      <c r="Q142">
        <f>IF(AND($G142&lt;&gt;"Service Provided",$G142&lt;&gt;"Price Multiplier",$G142&lt;&gt;"Technology",$G142&lt;&gt;"Competition Type"),IF($G142&lt;&gt;"Service Requested",INDEX([1]Sheet1!$A$2:$Z$614,MATCH(($A142&amp;$C142&amp;$E142&amp;$F142&amp;$G142&amp;$H142&amp;$J142),[1]Sheet1!$Z$2:$Z$614,0),MATCH(Q$2,[1]Sheet1!$A$2:$Z$2,0)),INDEX('[2]Service Requested'!$A$2:$Z$182,MATCH(($A142&amp;$C142&amp;$E142&amp;$F142&amp;$G142&amp;$H142&amp;$J142),'[2]Service Requested'!$Z$2:$Z$182,0),MATCH(Q$2,'[2]Service Requested'!$A$2:$Z$2,0))),"")</f>
        <v>25</v>
      </c>
      <c r="R142">
        <f>IF(AND($G142&lt;&gt;"Service Provided",$G142&lt;&gt;"Price Multiplier",$G142&lt;&gt;"Technology",$G142&lt;&gt;"Competition Type"),IF($G142&lt;&gt;"Service Requested",INDEX([1]Sheet1!$A$2:$Z$614,MATCH(($A142&amp;$C142&amp;$E142&amp;$F142&amp;$G142&amp;$H142&amp;$J142),[1]Sheet1!$Z$2:$Z$614,0),MATCH(R$2,[1]Sheet1!$A$2:$Z$2,0)),INDEX('[2]Service Requested'!$A$2:$Z$182,MATCH(($A142&amp;$C142&amp;$E142&amp;$F142&amp;$G142&amp;$H142&amp;$J142),'[2]Service Requested'!$Z$2:$Z$182,0),MATCH(R$2,'[2]Service Requested'!$A$2:$Z$2,0))),"")</f>
        <v>25</v>
      </c>
      <c r="S142">
        <f>IF(AND($G142&lt;&gt;"Service Provided",$G142&lt;&gt;"Price Multiplier",$G142&lt;&gt;"Technology",$G142&lt;&gt;"Competition Type"),IF($G142&lt;&gt;"Service Requested",INDEX([1]Sheet1!$A$2:$Z$614,MATCH(($A142&amp;$C142&amp;$E142&amp;$F142&amp;$G142&amp;$H142&amp;$J142),[1]Sheet1!$Z$2:$Z$614,0),MATCH(S$2,[1]Sheet1!$A$2:$Z$2,0)),INDEX('[2]Service Requested'!$A$2:$Z$182,MATCH(($A142&amp;$C142&amp;$E142&amp;$F142&amp;$G142&amp;$H142&amp;$J142),'[2]Service Requested'!$Z$2:$Z$182,0),MATCH(S$2,'[2]Service Requested'!$A$2:$Z$2,0))),"")</f>
        <v>25</v>
      </c>
      <c r="T142">
        <f>IF(AND($G142&lt;&gt;"Service Provided",$G142&lt;&gt;"Price Multiplier",$G142&lt;&gt;"Technology",$G142&lt;&gt;"Competition Type"),IF($G142&lt;&gt;"Service Requested",INDEX([1]Sheet1!$A$2:$Z$614,MATCH(($A142&amp;$C142&amp;$E142&amp;$F142&amp;$G142&amp;$H142&amp;$J142),[1]Sheet1!$Z$2:$Z$614,0),MATCH(T$2,[1]Sheet1!$A$2:$Z$2,0)),INDEX('[2]Service Requested'!$A$2:$Z$182,MATCH(($A142&amp;$C142&amp;$E142&amp;$F142&amp;$G142&amp;$H142&amp;$J142),'[2]Service Requested'!$Z$2:$Z$182,0),MATCH(T$2,'[2]Service Requested'!$A$2:$Z$2,0))),"")</f>
        <v>25</v>
      </c>
      <c r="U142">
        <f>IF(AND($G142&lt;&gt;"Service Provided",$G142&lt;&gt;"Price Multiplier",$G142&lt;&gt;"Technology",$G142&lt;&gt;"Competition Type"),IF($G142&lt;&gt;"Service Requested",INDEX([1]Sheet1!$A$2:$Z$614,MATCH(($A142&amp;$C142&amp;$E142&amp;$F142&amp;$G142&amp;$H142&amp;$J142),[1]Sheet1!$Z$2:$Z$614,0),MATCH(U$2,[1]Sheet1!$A$2:$Z$2,0)),INDEX('[2]Service Requested'!$A$2:$Z$182,MATCH(($A142&amp;$C142&amp;$E142&amp;$F142&amp;$G142&amp;$H142&amp;$J142),'[2]Service Requested'!$Z$2:$Z$182,0),MATCH(U$2,'[2]Service Requested'!$A$2:$Z$2,0))),"")</f>
        <v>25</v>
      </c>
      <c r="V142">
        <f>IF(AND($G142&lt;&gt;"Service Provided",$G142&lt;&gt;"Price Multiplier",$G142&lt;&gt;"Technology",$G142&lt;&gt;"Competition Type"),IF($G142&lt;&gt;"Service Requested",INDEX([1]Sheet1!$A$2:$Z$614,MATCH(($A142&amp;$C142&amp;$E142&amp;$F142&amp;$G142&amp;$H142&amp;$J142),[1]Sheet1!$Z$2:$Z$614,0),MATCH(V$2,[1]Sheet1!$A$2:$Z$2,0)),INDEX('[2]Service Requested'!$A$2:$Z$182,MATCH(($A142&amp;$C142&amp;$E142&amp;$F142&amp;$G142&amp;$H142&amp;$J142),'[2]Service Requested'!$Z$2:$Z$182,0),MATCH(V$2,'[2]Service Requested'!$A$2:$Z$2,0))),"")</f>
        <v>25</v>
      </c>
      <c r="W142">
        <f>IF(AND($G142&lt;&gt;"Service Provided",$G142&lt;&gt;"Price Multiplier",$G142&lt;&gt;"Technology",$G142&lt;&gt;"Competition Type"),IF($G142&lt;&gt;"Service Requested",INDEX([1]Sheet1!$A$2:$Z$614,MATCH(($A142&amp;$C142&amp;$E142&amp;$F142&amp;$G142&amp;$H142&amp;$J142),[1]Sheet1!$Z$2:$Z$614,0),MATCH(W$2,[1]Sheet1!$A$2:$Z$2,0)),INDEX('[2]Service Requested'!$A$2:$Z$182,MATCH(($A142&amp;$C142&amp;$E142&amp;$F142&amp;$G142&amp;$H142&amp;$J142),'[2]Service Requested'!$Z$2:$Z$182,0),MATCH(W$2,'[2]Service Requested'!$A$2:$Z$2,0))),"")</f>
        <v>25</v>
      </c>
    </row>
    <row r="143" spans="1:24" x14ac:dyDescent="0.25">
      <c r="A143" t="s">
        <v>91</v>
      </c>
      <c r="B143" t="s">
        <v>6</v>
      </c>
      <c r="C143" t="s">
        <v>16</v>
      </c>
      <c r="D143" t="s">
        <v>17</v>
      </c>
      <c r="E143" t="s">
        <v>113</v>
      </c>
      <c r="F143" t="s">
        <v>114</v>
      </c>
      <c r="G143" t="s">
        <v>7</v>
      </c>
      <c r="X143" t="s">
        <v>115</v>
      </c>
    </row>
    <row r="144" spans="1:24" x14ac:dyDescent="0.25">
      <c r="A144" t="s">
        <v>91</v>
      </c>
      <c r="B144" t="s">
        <v>6</v>
      </c>
      <c r="C144" t="s">
        <v>16</v>
      </c>
      <c r="D144" t="s">
        <v>17</v>
      </c>
      <c r="E144" t="s">
        <v>113</v>
      </c>
      <c r="F144" t="s">
        <v>114</v>
      </c>
      <c r="G144" t="s">
        <v>79</v>
      </c>
      <c r="L144" t="s">
        <v>80</v>
      </c>
      <c r="M144">
        <f>IF(AND($G144&lt;&gt;"Service Provided",$G144&lt;&gt;"Price Multiplier",$G144&lt;&gt;"Technology",$G144&lt;&gt;"Competition Type"),IF($G144&lt;&gt;"Service Requested",INDEX([1]Sheet1!$A$2:$Z$614,MATCH(($A144&amp;$C144&amp;$E144&amp;$F144&amp;$G144&amp;$H144&amp;$J144),[1]Sheet1!$Z$2:$Z$614,0),MATCH(M$2,[1]Sheet1!$A$2:$Z$2,0)),INDEX('[2]Service Requested'!$A$2:$Z$182,MATCH(($A144&amp;$C144&amp;$E144&amp;$F144&amp;$G144&amp;$H144&amp;$J144),'[2]Service Requested'!$Z$2:$Z$182,0),MATCH(M$2,'[2]Service Requested'!$A$2:$Z$2,0))),"")</f>
        <v>1950</v>
      </c>
      <c r="N144">
        <f>IF(AND($G144&lt;&gt;"Service Provided",$G144&lt;&gt;"Price Multiplier",$G144&lt;&gt;"Technology",$G144&lt;&gt;"Competition Type"),IF($G144&lt;&gt;"Service Requested",INDEX([1]Sheet1!$A$2:$Z$614,MATCH(($A144&amp;$C144&amp;$E144&amp;$F144&amp;$G144&amp;$H144&amp;$J144),[1]Sheet1!$Z$2:$Z$614,0),MATCH(N$2,[1]Sheet1!$A$2:$Z$2,0)),INDEX('[2]Service Requested'!$A$2:$Z$182,MATCH(($A144&amp;$C144&amp;$E144&amp;$F144&amp;$G144&amp;$H144&amp;$J144),'[2]Service Requested'!$Z$2:$Z$182,0),MATCH(N$2,'[2]Service Requested'!$A$2:$Z$2,0))),"")</f>
        <v>1950</v>
      </c>
      <c r="O144">
        <f>IF(AND($G144&lt;&gt;"Service Provided",$G144&lt;&gt;"Price Multiplier",$G144&lt;&gt;"Technology",$G144&lt;&gt;"Competition Type"),IF($G144&lt;&gt;"Service Requested",INDEX([1]Sheet1!$A$2:$Z$614,MATCH(($A144&amp;$C144&amp;$E144&amp;$F144&amp;$G144&amp;$H144&amp;$J144),[1]Sheet1!$Z$2:$Z$614,0),MATCH(O$2,[1]Sheet1!$A$2:$Z$2,0)),INDEX('[2]Service Requested'!$A$2:$Z$182,MATCH(($A144&amp;$C144&amp;$E144&amp;$F144&amp;$G144&amp;$H144&amp;$J144),'[2]Service Requested'!$Z$2:$Z$182,0),MATCH(O$2,'[2]Service Requested'!$A$2:$Z$2,0))),"")</f>
        <v>1950</v>
      </c>
      <c r="P144">
        <f>IF(AND($G144&lt;&gt;"Service Provided",$G144&lt;&gt;"Price Multiplier",$G144&lt;&gt;"Technology",$G144&lt;&gt;"Competition Type"),IF($G144&lt;&gt;"Service Requested",INDEX([1]Sheet1!$A$2:$Z$614,MATCH(($A144&amp;$C144&amp;$E144&amp;$F144&amp;$G144&amp;$H144&amp;$J144),[1]Sheet1!$Z$2:$Z$614,0),MATCH(P$2,[1]Sheet1!$A$2:$Z$2,0)),INDEX('[2]Service Requested'!$A$2:$Z$182,MATCH(($A144&amp;$C144&amp;$E144&amp;$F144&amp;$G144&amp;$H144&amp;$J144),'[2]Service Requested'!$Z$2:$Z$182,0),MATCH(P$2,'[2]Service Requested'!$A$2:$Z$2,0))),"")</f>
        <v>1950</v>
      </c>
      <c r="Q144">
        <f>IF(AND($G144&lt;&gt;"Service Provided",$G144&lt;&gt;"Price Multiplier",$G144&lt;&gt;"Technology",$G144&lt;&gt;"Competition Type"),IF($G144&lt;&gt;"Service Requested",INDEX([1]Sheet1!$A$2:$Z$614,MATCH(($A144&amp;$C144&amp;$E144&amp;$F144&amp;$G144&amp;$H144&amp;$J144),[1]Sheet1!$Z$2:$Z$614,0),MATCH(Q$2,[1]Sheet1!$A$2:$Z$2,0)),INDEX('[2]Service Requested'!$A$2:$Z$182,MATCH(($A144&amp;$C144&amp;$E144&amp;$F144&amp;$G144&amp;$H144&amp;$J144),'[2]Service Requested'!$Z$2:$Z$182,0),MATCH(Q$2,'[2]Service Requested'!$A$2:$Z$2,0))),"")</f>
        <v>1950</v>
      </c>
      <c r="R144">
        <f>IF(AND($G144&lt;&gt;"Service Provided",$G144&lt;&gt;"Price Multiplier",$G144&lt;&gt;"Technology",$G144&lt;&gt;"Competition Type"),IF($G144&lt;&gt;"Service Requested",INDEX([1]Sheet1!$A$2:$Z$614,MATCH(($A144&amp;$C144&amp;$E144&amp;$F144&amp;$G144&amp;$H144&amp;$J144),[1]Sheet1!$Z$2:$Z$614,0),MATCH(R$2,[1]Sheet1!$A$2:$Z$2,0)),INDEX('[2]Service Requested'!$A$2:$Z$182,MATCH(($A144&amp;$C144&amp;$E144&amp;$F144&amp;$G144&amp;$H144&amp;$J144),'[2]Service Requested'!$Z$2:$Z$182,0),MATCH(R$2,'[2]Service Requested'!$A$2:$Z$2,0))),"")</f>
        <v>1950</v>
      </c>
      <c r="S144">
        <f>IF(AND($G144&lt;&gt;"Service Provided",$G144&lt;&gt;"Price Multiplier",$G144&lt;&gt;"Technology",$G144&lt;&gt;"Competition Type"),IF($G144&lt;&gt;"Service Requested",INDEX([1]Sheet1!$A$2:$Z$614,MATCH(($A144&amp;$C144&amp;$E144&amp;$F144&amp;$G144&amp;$H144&amp;$J144),[1]Sheet1!$Z$2:$Z$614,0),MATCH(S$2,[1]Sheet1!$A$2:$Z$2,0)),INDEX('[2]Service Requested'!$A$2:$Z$182,MATCH(($A144&amp;$C144&amp;$E144&amp;$F144&amp;$G144&amp;$H144&amp;$J144),'[2]Service Requested'!$Z$2:$Z$182,0),MATCH(S$2,'[2]Service Requested'!$A$2:$Z$2,0))),"")</f>
        <v>1950</v>
      </c>
      <c r="T144">
        <f>IF(AND($G144&lt;&gt;"Service Provided",$G144&lt;&gt;"Price Multiplier",$G144&lt;&gt;"Technology",$G144&lt;&gt;"Competition Type"),IF($G144&lt;&gt;"Service Requested",INDEX([1]Sheet1!$A$2:$Z$614,MATCH(($A144&amp;$C144&amp;$E144&amp;$F144&amp;$G144&amp;$H144&amp;$J144),[1]Sheet1!$Z$2:$Z$614,0),MATCH(T$2,[1]Sheet1!$A$2:$Z$2,0)),INDEX('[2]Service Requested'!$A$2:$Z$182,MATCH(($A144&amp;$C144&amp;$E144&amp;$F144&amp;$G144&amp;$H144&amp;$J144),'[2]Service Requested'!$Z$2:$Z$182,0),MATCH(T$2,'[2]Service Requested'!$A$2:$Z$2,0))),"")</f>
        <v>1950</v>
      </c>
      <c r="U144">
        <f>IF(AND($G144&lt;&gt;"Service Provided",$G144&lt;&gt;"Price Multiplier",$G144&lt;&gt;"Technology",$G144&lt;&gt;"Competition Type"),IF($G144&lt;&gt;"Service Requested",INDEX([1]Sheet1!$A$2:$Z$614,MATCH(($A144&amp;$C144&amp;$E144&amp;$F144&amp;$G144&amp;$H144&amp;$J144),[1]Sheet1!$Z$2:$Z$614,0),MATCH(U$2,[1]Sheet1!$A$2:$Z$2,0)),INDEX('[2]Service Requested'!$A$2:$Z$182,MATCH(($A144&amp;$C144&amp;$E144&amp;$F144&amp;$G144&amp;$H144&amp;$J144),'[2]Service Requested'!$Z$2:$Z$182,0),MATCH(U$2,'[2]Service Requested'!$A$2:$Z$2,0))),"")</f>
        <v>1950</v>
      </c>
      <c r="V144">
        <f>IF(AND($G144&lt;&gt;"Service Provided",$G144&lt;&gt;"Price Multiplier",$G144&lt;&gt;"Technology",$G144&lt;&gt;"Competition Type"),IF($G144&lt;&gt;"Service Requested",INDEX([1]Sheet1!$A$2:$Z$614,MATCH(($A144&amp;$C144&amp;$E144&amp;$F144&amp;$G144&amp;$H144&amp;$J144),[1]Sheet1!$Z$2:$Z$614,0),MATCH(V$2,[1]Sheet1!$A$2:$Z$2,0)),INDEX('[2]Service Requested'!$A$2:$Z$182,MATCH(($A144&amp;$C144&amp;$E144&amp;$F144&amp;$G144&amp;$H144&amp;$J144),'[2]Service Requested'!$Z$2:$Z$182,0),MATCH(V$2,'[2]Service Requested'!$A$2:$Z$2,0))),"")</f>
        <v>1950</v>
      </c>
      <c r="W144">
        <f>IF(AND($G144&lt;&gt;"Service Provided",$G144&lt;&gt;"Price Multiplier",$G144&lt;&gt;"Technology",$G144&lt;&gt;"Competition Type"),IF($G144&lt;&gt;"Service Requested",INDEX([1]Sheet1!$A$2:$Z$614,MATCH(($A144&amp;$C144&amp;$E144&amp;$F144&amp;$G144&amp;$H144&amp;$J144),[1]Sheet1!$Z$2:$Z$614,0),MATCH(W$2,[1]Sheet1!$A$2:$Z$2,0)),INDEX('[2]Service Requested'!$A$2:$Z$182,MATCH(($A144&amp;$C144&amp;$E144&amp;$F144&amp;$G144&amp;$H144&amp;$J144),'[2]Service Requested'!$Z$2:$Z$182,0),MATCH(W$2,'[2]Service Requested'!$A$2:$Z$2,0))),"")</f>
        <v>1950</v>
      </c>
    </row>
    <row r="145" spans="1:24" x14ac:dyDescent="0.25">
      <c r="A145" t="s">
        <v>91</v>
      </c>
      <c r="B145" t="s">
        <v>6</v>
      </c>
      <c r="C145" t="s">
        <v>16</v>
      </c>
      <c r="D145" t="s">
        <v>17</v>
      </c>
      <c r="E145" t="s">
        <v>113</v>
      </c>
      <c r="F145" t="s">
        <v>114</v>
      </c>
      <c r="G145" t="s">
        <v>81</v>
      </c>
      <c r="L145" t="s">
        <v>80</v>
      </c>
      <c r="M145">
        <f>IF(AND($G145&lt;&gt;"Service Provided",$G145&lt;&gt;"Price Multiplier",$G145&lt;&gt;"Technology",$G145&lt;&gt;"Competition Type"),IF($G145&lt;&gt;"Service Requested",INDEX([1]Sheet1!$A$2:$Z$614,MATCH(($A145&amp;$C145&amp;$E145&amp;$F145&amp;$G145&amp;$H145&amp;$J145),[1]Sheet1!$Z$2:$Z$614,0),MATCH(M$2,[1]Sheet1!$A$2:$Z$2,0)),INDEX('[2]Service Requested'!$A$2:$Z$182,MATCH(($A145&amp;$C145&amp;$E145&amp;$F145&amp;$G145&amp;$H145&amp;$J145),'[2]Service Requested'!$Z$2:$Z$182,0),MATCH(M$2,'[2]Service Requested'!$A$2:$Z$2,0))),"")</f>
        <v>2101</v>
      </c>
      <c r="N145">
        <f>IF(AND($G145&lt;&gt;"Service Provided",$G145&lt;&gt;"Price Multiplier",$G145&lt;&gt;"Technology",$G145&lt;&gt;"Competition Type"),IF($G145&lt;&gt;"Service Requested",INDEX([1]Sheet1!$A$2:$Z$614,MATCH(($A145&amp;$C145&amp;$E145&amp;$F145&amp;$G145&amp;$H145&amp;$J145),[1]Sheet1!$Z$2:$Z$614,0),MATCH(N$2,[1]Sheet1!$A$2:$Z$2,0)),INDEX('[2]Service Requested'!$A$2:$Z$182,MATCH(($A145&amp;$C145&amp;$E145&amp;$F145&amp;$G145&amp;$H145&amp;$J145),'[2]Service Requested'!$Z$2:$Z$182,0),MATCH(N$2,'[2]Service Requested'!$A$2:$Z$2,0))),"")</f>
        <v>2101</v>
      </c>
      <c r="O145">
        <f>IF(AND($G145&lt;&gt;"Service Provided",$G145&lt;&gt;"Price Multiplier",$G145&lt;&gt;"Technology",$G145&lt;&gt;"Competition Type"),IF($G145&lt;&gt;"Service Requested",INDEX([1]Sheet1!$A$2:$Z$614,MATCH(($A145&amp;$C145&amp;$E145&amp;$F145&amp;$G145&amp;$H145&amp;$J145),[1]Sheet1!$Z$2:$Z$614,0),MATCH(O$2,[1]Sheet1!$A$2:$Z$2,0)),INDEX('[2]Service Requested'!$A$2:$Z$182,MATCH(($A145&amp;$C145&amp;$E145&amp;$F145&amp;$G145&amp;$H145&amp;$J145),'[2]Service Requested'!$Z$2:$Z$182,0),MATCH(O$2,'[2]Service Requested'!$A$2:$Z$2,0))),"")</f>
        <v>2101</v>
      </c>
      <c r="P145">
        <f>IF(AND($G145&lt;&gt;"Service Provided",$G145&lt;&gt;"Price Multiplier",$G145&lt;&gt;"Technology",$G145&lt;&gt;"Competition Type"),IF($G145&lt;&gt;"Service Requested",INDEX([1]Sheet1!$A$2:$Z$614,MATCH(($A145&amp;$C145&amp;$E145&amp;$F145&amp;$G145&amp;$H145&amp;$J145),[1]Sheet1!$Z$2:$Z$614,0),MATCH(P$2,[1]Sheet1!$A$2:$Z$2,0)),INDEX('[2]Service Requested'!$A$2:$Z$182,MATCH(($A145&amp;$C145&amp;$E145&amp;$F145&amp;$G145&amp;$H145&amp;$J145),'[2]Service Requested'!$Z$2:$Z$182,0),MATCH(P$2,'[2]Service Requested'!$A$2:$Z$2,0))),"")</f>
        <v>2101</v>
      </c>
      <c r="Q145">
        <f>IF(AND($G145&lt;&gt;"Service Provided",$G145&lt;&gt;"Price Multiplier",$G145&lt;&gt;"Technology",$G145&lt;&gt;"Competition Type"),IF($G145&lt;&gt;"Service Requested",INDEX([1]Sheet1!$A$2:$Z$614,MATCH(($A145&amp;$C145&amp;$E145&amp;$F145&amp;$G145&amp;$H145&amp;$J145),[1]Sheet1!$Z$2:$Z$614,0),MATCH(Q$2,[1]Sheet1!$A$2:$Z$2,0)),INDEX('[2]Service Requested'!$A$2:$Z$182,MATCH(($A145&amp;$C145&amp;$E145&amp;$F145&amp;$G145&amp;$H145&amp;$J145),'[2]Service Requested'!$Z$2:$Z$182,0),MATCH(Q$2,'[2]Service Requested'!$A$2:$Z$2,0))),"")</f>
        <v>2101</v>
      </c>
      <c r="R145">
        <f>IF(AND($G145&lt;&gt;"Service Provided",$G145&lt;&gt;"Price Multiplier",$G145&lt;&gt;"Technology",$G145&lt;&gt;"Competition Type"),IF($G145&lt;&gt;"Service Requested",INDEX([1]Sheet1!$A$2:$Z$614,MATCH(($A145&amp;$C145&amp;$E145&amp;$F145&amp;$G145&amp;$H145&amp;$J145),[1]Sheet1!$Z$2:$Z$614,0),MATCH(R$2,[1]Sheet1!$A$2:$Z$2,0)),INDEX('[2]Service Requested'!$A$2:$Z$182,MATCH(($A145&amp;$C145&amp;$E145&amp;$F145&amp;$G145&amp;$H145&amp;$J145),'[2]Service Requested'!$Z$2:$Z$182,0),MATCH(R$2,'[2]Service Requested'!$A$2:$Z$2,0))),"")</f>
        <v>2101</v>
      </c>
      <c r="S145">
        <f>IF(AND($G145&lt;&gt;"Service Provided",$G145&lt;&gt;"Price Multiplier",$G145&lt;&gt;"Technology",$G145&lt;&gt;"Competition Type"),IF($G145&lt;&gt;"Service Requested",INDEX([1]Sheet1!$A$2:$Z$614,MATCH(($A145&amp;$C145&amp;$E145&amp;$F145&amp;$G145&amp;$H145&amp;$J145),[1]Sheet1!$Z$2:$Z$614,0),MATCH(S$2,[1]Sheet1!$A$2:$Z$2,0)),INDEX('[2]Service Requested'!$A$2:$Z$182,MATCH(($A145&amp;$C145&amp;$E145&amp;$F145&amp;$G145&amp;$H145&amp;$J145),'[2]Service Requested'!$Z$2:$Z$182,0),MATCH(S$2,'[2]Service Requested'!$A$2:$Z$2,0))),"")</f>
        <v>2101</v>
      </c>
      <c r="T145">
        <f>IF(AND($G145&lt;&gt;"Service Provided",$G145&lt;&gt;"Price Multiplier",$G145&lt;&gt;"Technology",$G145&lt;&gt;"Competition Type"),IF($G145&lt;&gt;"Service Requested",INDEX([1]Sheet1!$A$2:$Z$614,MATCH(($A145&amp;$C145&amp;$E145&amp;$F145&amp;$G145&amp;$H145&amp;$J145),[1]Sheet1!$Z$2:$Z$614,0),MATCH(T$2,[1]Sheet1!$A$2:$Z$2,0)),INDEX('[2]Service Requested'!$A$2:$Z$182,MATCH(($A145&amp;$C145&amp;$E145&amp;$F145&amp;$G145&amp;$H145&amp;$J145),'[2]Service Requested'!$Z$2:$Z$182,0),MATCH(T$2,'[2]Service Requested'!$A$2:$Z$2,0))),"")</f>
        <v>2101</v>
      </c>
      <c r="U145">
        <f>IF(AND($G145&lt;&gt;"Service Provided",$G145&lt;&gt;"Price Multiplier",$G145&lt;&gt;"Technology",$G145&lt;&gt;"Competition Type"),IF($G145&lt;&gt;"Service Requested",INDEX([1]Sheet1!$A$2:$Z$614,MATCH(($A145&amp;$C145&amp;$E145&amp;$F145&amp;$G145&amp;$H145&amp;$J145),[1]Sheet1!$Z$2:$Z$614,0),MATCH(U$2,[1]Sheet1!$A$2:$Z$2,0)),INDEX('[2]Service Requested'!$A$2:$Z$182,MATCH(($A145&amp;$C145&amp;$E145&amp;$F145&amp;$G145&amp;$H145&amp;$J145),'[2]Service Requested'!$Z$2:$Z$182,0),MATCH(U$2,'[2]Service Requested'!$A$2:$Z$2,0))),"")</f>
        <v>2101</v>
      </c>
      <c r="V145">
        <f>IF(AND($G145&lt;&gt;"Service Provided",$G145&lt;&gt;"Price Multiplier",$G145&lt;&gt;"Technology",$G145&lt;&gt;"Competition Type"),IF($G145&lt;&gt;"Service Requested",INDEX([1]Sheet1!$A$2:$Z$614,MATCH(($A145&amp;$C145&amp;$E145&amp;$F145&amp;$G145&amp;$H145&amp;$J145),[1]Sheet1!$Z$2:$Z$614,0),MATCH(V$2,[1]Sheet1!$A$2:$Z$2,0)),INDEX('[2]Service Requested'!$A$2:$Z$182,MATCH(($A145&amp;$C145&amp;$E145&amp;$F145&amp;$G145&amp;$H145&amp;$J145),'[2]Service Requested'!$Z$2:$Z$182,0),MATCH(V$2,'[2]Service Requested'!$A$2:$Z$2,0))),"")</f>
        <v>2101</v>
      </c>
      <c r="W145">
        <f>IF(AND($G145&lt;&gt;"Service Provided",$G145&lt;&gt;"Price Multiplier",$G145&lt;&gt;"Technology",$G145&lt;&gt;"Competition Type"),IF($G145&lt;&gt;"Service Requested",INDEX([1]Sheet1!$A$2:$Z$614,MATCH(($A145&amp;$C145&amp;$E145&amp;$F145&amp;$G145&amp;$H145&amp;$J145),[1]Sheet1!$Z$2:$Z$614,0),MATCH(W$2,[1]Sheet1!$A$2:$Z$2,0)),INDEX('[2]Service Requested'!$A$2:$Z$182,MATCH(($A145&amp;$C145&amp;$E145&amp;$F145&amp;$G145&amp;$H145&amp;$J145),'[2]Service Requested'!$Z$2:$Z$182,0),MATCH(W$2,'[2]Service Requested'!$A$2:$Z$2,0))),"")</f>
        <v>2101</v>
      </c>
    </row>
    <row r="146" spans="1:24" x14ac:dyDescent="0.25">
      <c r="A146" t="s">
        <v>91</v>
      </c>
      <c r="B146" t="s">
        <v>6</v>
      </c>
      <c r="C146" t="s">
        <v>16</v>
      </c>
      <c r="D146" t="s">
        <v>17</v>
      </c>
      <c r="E146" t="s">
        <v>113</v>
      </c>
      <c r="F146" t="s">
        <v>114</v>
      </c>
      <c r="G146" t="s">
        <v>82</v>
      </c>
      <c r="L146" t="s">
        <v>83</v>
      </c>
      <c r="M146">
        <f>IF(AND($G146&lt;&gt;"Service Provided",$G146&lt;&gt;"Price Multiplier",$G146&lt;&gt;"Technology",$G146&lt;&gt;"Competition Type"),IF($G146&lt;&gt;"Service Requested",INDEX([1]Sheet1!$A$2:$Z$614,MATCH(($A146&amp;$C146&amp;$E146&amp;$F146&amp;$G146&amp;$H146&amp;$J146),[1]Sheet1!$Z$2:$Z$614,0),MATCH(M$2,[1]Sheet1!$A$2:$Z$2,0)),INDEX('[2]Service Requested'!$A$2:$Z$182,MATCH(($A146&amp;$C146&amp;$E146&amp;$F146&amp;$G146&amp;$H146&amp;$J146),'[2]Service Requested'!$Z$2:$Z$182,0),MATCH(M$2,'[2]Service Requested'!$A$2:$Z$2,0))),"")</f>
        <v>5</v>
      </c>
      <c r="N146">
        <f>IF(AND($G146&lt;&gt;"Service Provided",$G146&lt;&gt;"Price Multiplier",$G146&lt;&gt;"Technology",$G146&lt;&gt;"Competition Type"),IF($G146&lt;&gt;"Service Requested",INDEX([1]Sheet1!$A$2:$Z$614,MATCH(($A146&amp;$C146&amp;$E146&amp;$F146&amp;$G146&amp;$H146&amp;$J146),[1]Sheet1!$Z$2:$Z$614,0),MATCH(N$2,[1]Sheet1!$A$2:$Z$2,0)),INDEX('[2]Service Requested'!$A$2:$Z$182,MATCH(($A146&amp;$C146&amp;$E146&amp;$F146&amp;$G146&amp;$H146&amp;$J146),'[2]Service Requested'!$Z$2:$Z$182,0),MATCH(N$2,'[2]Service Requested'!$A$2:$Z$2,0))),"")</f>
        <v>5</v>
      </c>
      <c r="O146">
        <f>IF(AND($G146&lt;&gt;"Service Provided",$G146&lt;&gt;"Price Multiplier",$G146&lt;&gt;"Technology",$G146&lt;&gt;"Competition Type"),IF($G146&lt;&gt;"Service Requested",INDEX([1]Sheet1!$A$2:$Z$614,MATCH(($A146&amp;$C146&amp;$E146&amp;$F146&amp;$G146&amp;$H146&amp;$J146),[1]Sheet1!$Z$2:$Z$614,0),MATCH(O$2,[1]Sheet1!$A$2:$Z$2,0)),INDEX('[2]Service Requested'!$A$2:$Z$182,MATCH(($A146&amp;$C146&amp;$E146&amp;$F146&amp;$G146&amp;$H146&amp;$J146),'[2]Service Requested'!$Z$2:$Z$182,0),MATCH(O$2,'[2]Service Requested'!$A$2:$Z$2,0))),"")</f>
        <v>5</v>
      </c>
      <c r="P146">
        <f>IF(AND($G146&lt;&gt;"Service Provided",$G146&lt;&gt;"Price Multiplier",$G146&lt;&gt;"Technology",$G146&lt;&gt;"Competition Type"),IF($G146&lt;&gt;"Service Requested",INDEX([1]Sheet1!$A$2:$Z$614,MATCH(($A146&amp;$C146&amp;$E146&amp;$F146&amp;$G146&amp;$H146&amp;$J146),[1]Sheet1!$Z$2:$Z$614,0),MATCH(P$2,[1]Sheet1!$A$2:$Z$2,0)),INDEX('[2]Service Requested'!$A$2:$Z$182,MATCH(($A146&amp;$C146&amp;$E146&amp;$F146&amp;$G146&amp;$H146&amp;$J146),'[2]Service Requested'!$Z$2:$Z$182,0),MATCH(P$2,'[2]Service Requested'!$A$2:$Z$2,0))),"")</f>
        <v>5</v>
      </c>
      <c r="Q146">
        <f>IF(AND($G146&lt;&gt;"Service Provided",$G146&lt;&gt;"Price Multiplier",$G146&lt;&gt;"Technology",$G146&lt;&gt;"Competition Type"),IF($G146&lt;&gt;"Service Requested",INDEX([1]Sheet1!$A$2:$Z$614,MATCH(($A146&amp;$C146&amp;$E146&amp;$F146&amp;$G146&amp;$H146&amp;$J146),[1]Sheet1!$Z$2:$Z$614,0),MATCH(Q$2,[1]Sheet1!$A$2:$Z$2,0)),INDEX('[2]Service Requested'!$A$2:$Z$182,MATCH(($A146&amp;$C146&amp;$E146&amp;$F146&amp;$G146&amp;$H146&amp;$J146),'[2]Service Requested'!$Z$2:$Z$182,0),MATCH(Q$2,'[2]Service Requested'!$A$2:$Z$2,0))),"")</f>
        <v>5</v>
      </c>
      <c r="R146">
        <f>IF(AND($G146&lt;&gt;"Service Provided",$G146&lt;&gt;"Price Multiplier",$G146&lt;&gt;"Technology",$G146&lt;&gt;"Competition Type"),IF($G146&lt;&gt;"Service Requested",INDEX([1]Sheet1!$A$2:$Z$614,MATCH(($A146&amp;$C146&amp;$E146&amp;$F146&amp;$G146&amp;$H146&amp;$J146),[1]Sheet1!$Z$2:$Z$614,0),MATCH(R$2,[1]Sheet1!$A$2:$Z$2,0)),INDEX('[2]Service Requested'!$A$2:$Z$182,MATCH(($A146&amp;$C146&amp;$E146&amp;$F146&amp;$G146&amp;$H146&amp;$J146),'[2]Service Requested'!$Z$2:$Z$182,0),MATCH(R$2,'[2]Service Requested'!$A$2:$Z$2,0))),"")</f>
        <v>5</v>
      </c>
      <c r="S146">
        <f>IF(AND($G146&lt;&gt;"Service Provided",$G146&lt;&gt;"Price Multiplier",$G146&lt;&gt;"Technology",$G146&lt;&gt;"Competition Type"),IF($G146&lt;&gt;"Service Requested",INDEX([1]Sheet1!$A$2:$Z$614,MATCH(($A146&amp;$C146&amp;$E146&amp;$F146&amp;$G146&amp;$H146&amp;$J146),[1]Sheet1!$Z$2:$Z$614,0),MATCH(S$2,[1]Sheet1!$A$2:$Z$2,0)),INDEX('[2]Service Requested'!$A$2:$Z$182,MATCH(($A146&amp;$C146&amp;$E146&amp;$F146&amp;$G146&amp;$H146&amp;$J146),'[2]Service Requested'!$Z$2:$Z$182,0),MATCH(S$2,'[2]Service Requested'!$A$2:$Z$2,0))),"")</f>
        <v>5</v>
      </c>
      <c r="T146">
        <f>IF(AND($G146&lt;&gt;"Service Provided",$G146&lt;&gt;"Price Multiplier",$G146&lt;&gt;"Technology",$G146&lt;&gt;"Competition Type"),IF($G146&lt;&gt;"Service Requested",INDEX([1]Sheet1!$A$2:$Z$614,MATCH(($A146&amp;$C146&amp;$E146&amp;$F146&amp;$G146&amp;$H146&amp;$J146),[1]Sheet1!$Z$2:$Z$614,0),MATCH(T$2,[1]Sheet1!$A$2:$Z$2,0)),INDEX('[2]Service Requested'!$A$2:$Z$182,MATCH(($A146&amp;$C146&amp;$E146&amp;$F146&amp;$G146&amp;$H146&amp;$J146),'[2]Service Requested'!$Z$2:$Z$182,0),MATCH(T$2,'[2]Service Requested'!$A$2:$Z$2,0))),"")</f>
        <v>5</v>
      </c>
      <c r="U146">
        <f>IF(AND($G146&lt;&gt;"Service Provided",$G146&lt;&gt;"Price Multiplier",$G146&lt;&gt;"Technology",$G146&lt;&gt;"Competition Type"),IF($G146&lt;&gt;"Service Requested",INDEX([1]Sheet1!$A$2:$Z$614,MATCH(($A146&amp;$C146&amp;$E146&amp;$F146&amp;$G146&amp;$H146&amp;$J146),[1]Sheet1!$Z$2:$Z$614,0),MATCH(U$2,[1]Sheet1!$A$2:$Z$2,0)),INDEX('[2]Service Requested'!$A$2:$Z$182,MATCH(($A146&amp;$C146&amp;$E146&amp;$F146&amp;$G146&amp;$H146&amp;$J146),'[2]Service Requested'!$Z$2:$Z$182,0),MATCH(U$2,'[2]Service Requested'!$A$2:$Z$2,0))),"")</f>
        <v>5</v>
      </c>
      <c r="V146">
        <f>IF(AND($G146&lt;&gt;"Service Provided",$G146&lt;&gt;"Price Multiplier",$G146&lt;&gt;"Technology",$G146&lt;&gt;"Competition Type"),IF($G146&lt;&gt;"Service Requested",INDEX([1]Sheet1!$A$2:$Z$614,MATCH(($A146&amp;$C146&amp;$E146&amp;$F146&amp;$G146&amp;$H146&amp;$J146),[1]Sheet1!$Z$2:$Z$614,0),MATCH(V$2,[1]Sheet1!$A$2:$Z$2,0)),INDEX('[2]Service Requested'!$A$2:$Z$182,MATCH(($A146&amp;$C146&amp;$E146&amp;$F146&amp;$G146&amp;$H146&amp;$J146),'[2]Service Requested'!$Z$2:$Z$182,0),MATCH(V$2,'[2]Service Requested'!$A$2:$Z$2,0))),"")</f>
        <v>5</v>
      </c>
      <c r="W146">
        <f>IF(AND($G146&lt;&gt;"Service Provided",$G146&lt;&gt;"Price Multiplier",$G146&lt;&gt;"Technology",$G146&lt;&gt;"Competition Type"),IF($G146&lt;&gt;"Service Requested",INDEX([1]Sheet1!$A$2:$Z$614,MATCH(($A146&amp;$C146&amp;$E146&amp;$F146&amp;$G146&amp;$H146&amp;$J146),[1]Sheet1!$Z$2:$Z$614,0),MATCH(W$2,[1]Sheet1!$A$2:$Z$2,0)),INDEX('[2]Service Requested'!$A$2:$Z$182,MATCH(($A146&amp;$C146&amp;$E146&amp;$F146&amp;$G146&amp;$H146&amp;$J146),'[2]Service Requested'!$Z$2:$Z$182,0),MATCH(W$2,'[2]Service Requested'!$A$2:$Z$2,0))),"")</f>
        <v>5</v>
      </c>
    </row>
    <row r="147" spans="1:24" x14ac:dyDescent="0.25">
      <c r="A147" t="s">
        <v>91</v>
      </c>
      <c r="B147" t="s">
        <v>6</v>
      </c>
      <c r="C147" t="s">
        <v>16</v>
      </c>
      <c r="D147" t="s">
        <v>17</v>
      </c>
      <c r="E147" t="s">
        <v>113</v>
      </c>
      <c r="F147" t="s">
        <v>114</v>
      </c>
      <c r="G147" t="s">
        <v>84</v>
      </c>
      <c r="L147" t="s">
        <v>85</v>
      </c>
      <c r="M147">
        <f>IF(AND($G147&lt;&gt;"Service Provided",$G147&lt;&gt;"Price Multiplier",$G147&lt;&gt;"Technology",$G147&lt;&gt;"Competition Type"),IF($G147&lt;&gt;"Service Requested",INDEX([1]Sheet1!$A$2:$Z$614,MATCH(($A147&amp;$C147&amp;$E147&amp;$F147&amp;$G147&amp;$H147&amp;$J147),[1]Sheet1!$Z$2:$Z$614,0),MATCH(M$2,[1]Sheet1!$A$2:$Z$2,0)),INDEX('[2]Service Requested'!$A$2:$Z$182,MATCH(($A147&amp;$C147&amp;$E147&amp;$F147&amp;$G147&amp;$H147&amp;$J147),'[2]Service Requested'!$Z$2:$Z$182,0),MATCH(M$2,'[2]Service Requested'!$A$2:$Z$2,0))),"")</f>
        <v>1</v>
      </c>
      <c r="X147" t="s">
        <v>116</v>
      </c>
    </row>
    <row r="148" spans="1:24" x14ac:dyDescent="0.25">
      <c r="A148" t="s">
        <v>91</v>
      </c>
      <c r="B148" t="s">
        <v>6</v>
      </c>
      <c r="C148" t="s">
        <v>16</v>
      </c>
      <c r="D148" t="s">
        <v>17</v>
      </c>
      <c r="E148" t="s">
        <v>113</v>
      </c>
      <c r="F148" t="s">
        <v>114</v>
      </c>
      <c r="G148" t="s">
        <v>86</v>
      </c>
      <c r="L148" t="s">
        <v>21</v>
      </c>
      <c r="M148">
        <f>IF(AND($G148&lt;&gt;"Service Provided",$G148&lt;&gt;"Price Multiplier",$G148&lt;&gt;"Technology",$G148&lt;&gt;"Competition Type"),IF($G148&lt;&gt;"Service Requested",INDEX([1]Sheet1!$A$2:$Z$614,MATCH(($A148&amp;$C148&amp;$E148&amp;$F148&amp;$G148&amp;$H148&amp;$J148),[1]Sheet1!$Z$2:$Z$614,0),MATCH(M$2,[1]Sheet1!$A$2:$Z$2,0)),INDEX('[2]Service Requested'!$A$2:$Z$182,MATCH(($A148&amp;$C148&amp;$E148&amp;$F148&amp;$G148&amp;$H148&amp;$J148),'[2]Service Requested'!$Z$2:$Z$182,0),MATCH(M$2,'[2]Service Requested'!$A$2:$Z$2,0))),"")</f>
        <v>1</v>
      </c>
      <c r="N148">
        <f>IF(AND($G148&lt;&gt;"Service Provided",$G148&lt;&gt;"Price Multiplier",$G148&lt;&gt;"Technology",$G148&lt;&gt;"Competition Type"),IF($G148&lt;&gt;"Service Requested",INDEX([1]Sheet1!$A$2:$Z$614,MATCH(($A148&amp;$C148&amp;$E148&amp;$F148&amp;$G148&amp;$H148&amp;$J148),[1]Sheet1!$Z$2:$Z$614,0),MATCH(N$2,[1]Sheet1!$A$2:$Z$2,0)),INDEX('[2]Service Requested'!$A$2:$Z$182,MATCH(($A148&amp;$C148&amp;$E148&amp;$F148&amp;$G148&amp;$H148&amp;$J148),'[2]Service Requested'!$Z$2:$Z$182,0),MATCH(N$2,'[2]Service Requested'!$A$2:$Z$2,0))),"")</f>
        <v>1</v>
      </c>
      <c r="O148">
        <f>IF(AND($G148&lt;&gt;"Service Provided",$G148&lt;&gt;"Price Multiplier",$G148&lt;&gt;"Technology",$G148&lt;&gt;"Competition Type"),IF($G148&lt;&gt;"Service Requested",INDEX([1]Sheet1!$A$2:$Z$614,MATCH(($A148&amp;$C148&amp;$E148&amp;$F148&amp;$G148&amp;$H148&amp;$J148),[1]Sheet1!$Z$2:$Z$614,0),MATCH(O$2,[1]Sheet1!$A$2:$Z$2,0)),INDEX('[2]Service Requested'!$A$2:$Z$182,MATCH(($A148&amp;$C148&amp;$E148&amp;$F148&amp;$G148&amp;$H148&amp;$J148),'[2]Service Requested'!$Z$2:$Z$182,0),MATCH(O$2,'[2]Service Requested'!$A$2:$Z$2,0))),"")</f>
        <v>1</v>
      </c>
      <c r="P148">
        <f>IF(AND($G148&lt;&gt;"Service Provided",$G148&lt;&gt;"Price Multiplier",$G148&lt;&gt;"Technology",$G148&lt;&gt;"Competition Type"),IF($G148&lt;&gt;"Service Requested",INDEX([1]Sheet1!$A$2:$Z$614,MATCH(($A148&amp;$C148&amp;$E148&amp;$F148&amp;$G148&amp;$H148&amp;$J148),[1]Sheet1!$Z$2:$Z$614,0),MATCH(P$2,[1]Sheet1!$A$2:$Z$2,0)),INDEX('[2]Service Requested'!$A$2:$Z$182,MATCH(($A148&amp;$C148&amp;$E148&amp;$F148&amp;$G148&amp;$H148&amp;$J148),'[2]Service Requested'!$Z$2:$Z$182,0),MATCH(P$2,'[2]Service Requested'!$A$2:$Z$2,0))),"")</f>
        <v>1</v>
      </c>
      <c r="Q148">
        <f>IF(AND($G148&lt;&gt;"Service Provided",$G148&lt;&gt;"Price Multiplier",$G148&lt;&gt;"Technology",$G148&lt;&gt;"Competition Type"),IF($G148&lt;&gt;"Service Requested",INDEX([1]Sheet1!$A$2:$Z$614,MATCH(($A148&amp;$C148&amp;$E148&amp;$F148&amp;$G148&amp;$H148&amp;$J148),[1]Sheet1!$Z$2:$Z$614,0),MATCH(Q$2,[1]Sheet1!$A$2:$Z$2,0)),INDEX('[2]Service Requested'!$A$2:$Z$182,MATCH(($A148&amp;$C148&amp;$E148&amp;$F148&amp;$G148&amp;$H148&amp;$J148),'[2]Service Requested'!$Z$2:$Z$182,0),MATCH(Q$2,'[2]Service Requested'!$A$2:$Z$2,0))),"")</f>
        <v>1</v>
      </c>
      <c r="R148">
        <f>IF(AND($G148&lt;&gt;"Service Provided",$G148&lt;&gt;"Price Multiplier",$G148&lt;&gt;"Technology",$G148&lt;&gt;"Competition Type"),IF($G148&lt;&gt;"Service Requested",INDEX([1]Sheet1!$A$2:$Z$614,MATCH(($A148&amp;$C148&amp;$E148&amp;$F148&amp;$G148&amp;$H148&amp;$J148),[1]Sheet1!$Z$2:$Z$614,0),MATCH(R$2,[1]Sheet1!$A$2:$Z$2,0)),INDEX('[2]Service Requested'!$A$2:$Z$182,MATCH(($A148&amp;$C148&amp;$E148&amp;$F148&amp;$G148&amp;$H148&amp;$J148),'[2]Service Requested'!$Z$2:$Z$182,0),MATCH(R$2,'[2]Service Requested'!$A$2:$Z$2,0))),"")</f>
        <v>1</v>
      </c>
      <c r="S148">
        <f>IF(AND($G148&lt;&gt;"Service Provided",$G148&lt;&gt;"Price Multiplier",$G148&lt;&gt;"Technology",$G148&lt;&gt;"Competition Type"),IF($G148&lt;&gt;"Service Requested",INDEX([1]Sheet1!$A$2:$Z$614,MATCH(($A148&amp;$C148&amp;$E148&amp;$F148&amp;$G148&amp;$H148&amp;$J148),[1]Sheet1!$Z$2:$Z$614,0),MATCH(S$2,[1]Sheet1!$A$2:$Z$2,0)),INDEX('[2]Service Requested'!$A$2:$Z$182,MATCH(($A148&amp;$C148&amp;$E148&amp;$F148&amp;$G148&amp;$H148&amp;$J148),'[2]Service Requested'!$Z$2:$Z$182,0),MATCH(S$2,'[2]Service Requested'!$A$2:$Z$2,0))),"")</f>
        <v>1</v>
      </c>
      <c r="T148">
        <f>IF(AND($G148&lt;&gt;"Service Provided",$G148&lt;&gt;"Price Multiplier",$G148&lt;&gt;"Technology",$G148&lt;&gt;"Competition Type"),IF($G148&lt;&gt;"Service Requested",INDEX([1]Sheet1!$A$2:$Z$614,MATCH(($A148&amp;$C148&amp;$E148&amp;$F148&amp;$G148&amp;$H148&amp;$J148),[1]Sheet1!$Z$2:$Z$614,0),MATCH(T$2,[1]Sheet1!$A$2:$Z$2,0)),INDEX('[2]Service Requested'!$A$2:$Z$182,MATCH(($A148&amp;$C148&amp;$E148&amp;$F148&amp;$G148&amp;$H148&amp;$J148),'[2]Service Requested'!$Z$2:$Z$182,0),MATCH(T$2,'[2]Service Requested'!$A$2:$Z$2,0))),"")</f>
        <v>1</v>
      </c>
      <c r="U148">
        <f>IF(AND($G148&lt;&gt;"Service Provided",$G148&lt;&gt;"Price Multiplier",$G148&lt;&gt;"Technology",$G148&lt;&gt;"Competition Type"),IF($G148&lt;&gt;"Service Requested",INDEX([1]Sheet1!$A$2:$Z$614,MATCH(($A148&amp;$C148&amp;$E148&amp;$F148&amp;$G148&amp;$H148&amp;$J148),[1]Sheet1!$Z$2:$Z$614,0),MATCH(U$2,[1]Sheet1!$A$2:$Z$2,0)),INDEX('[2]Service Requested'!$A$2:$Z$182,MATCH(($A148&amp;$C148&amp;$E148&amp;$F148&amp;$G148&amp;$H148&amp;$J148),'[2]Service Requested'!$Z$2:$Z$182,0),MATCH(U$2,'[2]Service Requested'!$A$2:$Z$2,0))),"")</f>
        <v>1</v>
      </c>
      <c r="V148">
        <f>IF(AND($G148&lt;&gt;"Service Provided",$G148&lt;&gt;"Price Multiplier",$G148&lt;&gt;"Technology",$G148&lt;&gt;"Competition Type"),IF($G148&lt;&gt;"Service Requested",INDEX([1]Sheet1!$A$2:$Z$614,MATCH(($A148&amp;$C148&amp;$E148&amp;$F148&amp;$G148&amp;$H148&amp;$J148),[1]Sheet1!$Z$2:$Z$614,0),MATCH(V$2,[1]Sheet1!$A$2:$Z$2,0)),INDEX('[2]Service Requested'!$A$2:$Z$182,MATCH(($A148&amp;$C148&amp;$E148&amp;$F148&amp;$G148&amp;$H148&amp;$J148),'[2]Service Requested'!$Z$2:$Z$182,0),MATCH(V$2,'[2]Service Requested'!$A$2:$Z$2,0))),"")</f>
        <v>1</v>
      </c>
      <c r="W148">
        <f>IF(AND($G148&lt;&gt;"Service Provided",$G148&lt;&gt;"Price Multiplier",$G148&lt;&gt;"Technology",$G148&lt;&gt;"Competition Type"),IF($G148&lt;&gt;"Service Requested",INDEX([1]Sheet1!$A$2:$Z$614,MATCH(($A148&amp;$C148&amp;$E148&amp;$F148&amp;$G148&amp;$H148&amp;$J148),[1]Sheet1!$Z$2:$Z$614,0),MATCH(W$2,[1]Sheet1!$A$2:$Z$2,0)),INDEX('[2]Service Requested'!$A$2:$Z$182,MATCH(($A148&amp;$C148&amp;$E148&amp;$F148&amp;$G148&amp;$H148&amp;$J148),'[2]Service Requested'!$Z$2:$Z$182,0),MATCH(W$2,'[2]Service Requested'!$A$2:$Z$2,0))),"")</f>
        <v>1</v>
      </c>
      <c r="X148" t="s">
        <v>117</v>
      </c>
    </row>
    <row r="149" spans="1:24" x14ac:dyDescent="0.25">
      <c r="A149" t="s">
        <v>91</v>
      </c>
      <c r="B149" t="s">
        <v>6</v>
      </c>
      <c r="C149" t="s">
        <v>16</v>
      </c>
      <c r="D149" t="s">
        <v>17</v>
      </c>
      <c r="E149" t="s">
        <v>113</v>
      </c>
      <c r="F149" t="s">
        <v>114</v>
      </c>
      <c r="G149" t="s">
        <v>94</v>
      </c>
      <c r="L149" t="s">
        <v>56</v>
      </c>
      <c r="M149">
        <f>IF(AND($G149&lt;&gt;"Service Provided",$G149&lt;&gt;"Price Multiplier",$G149&lt;&gt;"Technology",$G149&lt;&gt;"Competition Type"),IF($G149&lt;&gt;"Service Requested",INDEX([1]Sheet1!$A$2:$Z$614,MATCH(($A149&amp;$C149&amp;$E149&amp;$F149&amp;$G149&amp;$H149&amp;$J149),[1]Sheet1!$Z$2:$Z$614,0),MATCH(M$2,[1]Sheet1!$A$2:$Z$2,0)),INDEX('[2]Service Requested'!$A$2:$Z$182,MATCH(($A149&amp;$C149&amp;$E149&amp;$F149&amp;$G149&amp;$H149&amp;$J149),'[2]Service Requested'!$Z$2:$Z$182,0),MATCH(M$2,'[2]Service Requested'!$A$2:$Z$2,0))),"")</f>
        <v>36.99</v>
      </c>
      <c r="N149">
        <f>IF(AND($G149&lt;&gt;"Service Provided",$G149&lt;&gt;"Price Multiplier",$G149&lt;&gt;"Technology",$G149&lt;&gt;"Competition Type"),IF($G149&lt;&gt;"Service Requested",INDEX([1]Sheet1!$A$2:$Z$614,MATCH(($A149&amp;$C149&amp;$E149&amp;$F149&amp;$G149&amp;$H149&amp;$J149),[1]Sheet1!$Z$2:$Z$614,0),MATCH(N$2,[1]Sheet1!$A$2:$Z$2,0)),INDEX('[2]Service Requested'!$A$2:$Z$182,MATCH(($A149&amp;$C149&amp;$E149&amp;$F149&amp;$G149&amp;$H149&amp;$J149),'[2]Service Requested'!$Z$2:$Z$182,0),MATCH(N$2,'[2]Service Requested'!$A$2:$Z$2,0))),"")</f>
        <v>36.833584468384899</v>
      </c>
      <c r="O149">
        <f>IF(AND($G149&lt;&gt;"Service Provided",$G149&lt;&gt;"Price Multiplier",$G149&lt;&gt;"Technology",$G149&lt;&gt;"Competition Type"),IF($G149&lt;&gt;"Service Requested",INDEX([1]Sheet1!$A$2:$Z$614,MATCH(($A149&amp;$C149&amp;$E149&amp;$F149&amp;$G149&amp;$H149&amp;$J149),[1]Sheet1!$Z$2:$Z$614,0),MATCH(O$2,[1]Sheet1!$A$2:$Z$2,0)),INDEX('[2]Service Requested'!$A$2:$Z$182,MATCH(($A149&amp;$C149&amp;$E149&amp;$F149&amp;$G149&amp;$H149&amp;$J149),'[2]Service Requested'!$Z$2:$Z$182,0),MATCH(O$2,'[2]Service Requested'!$A$2:$Z$2,0))),"")</f>
        <v>36.833584468384899</v>
      </c>
      <c r="P149">
        <f>IF(AND($G149&lt;&gt;"Service Provided",$G149&lt;&gt;"Price Multiplier",$G149&lt;&gt;"Technology",$G149&lt;&gt;"Competition Type"),IF($G149&lt;&gt;"Service Requested",INDEX([1]Sheet1!$A$2:$Z$614,MATCH(($A149&amp;$C149&amp;$E149&amp;$F149&amp;$G149&amp;$H149&amp;$J149),[1]Sheet1!$Z$2:$Z$614,0),MATCH(P$2,[1]Sheet1!$A$2:$Z$2,0)),INDEX('[2]Service Requested'!$A$2:$Z$182,MATCH(($A149&amp;$C149&amp;$E149&amp;$F149&amp;$G149&amp;$H149&amp;$J149),'[2]Service Requested'!$Z$2:$Z$182,0),MATCH(P$2,'[2]Service Requested'!$A$2:$Z$2,0))),"")</f>
        <v>36.833584468384899</v>
      </c>
      <c r="Q149">
        <f>IF(AND($G149&lt;&gt;"Service Provided",$G149&lt;&gt;"Price Multiplier",$G149&lt;&gt;"Technology",$G149&lt;&gt;"Competition Type"),IF($G149&lt;&gt;"Service Requested",INDEX([1]Sheet1!$A$2:$Z$614,MATCH(($A149&amp;$C149&amp;$E149&amp;$F149&amp;$G149&amp;$H149&amp;$J149),[1]Sheet1!$Z$2:$Z$614,0),MATCH(Q$2,[1]Sheet1!$A$2:$Z$2,0)),INDEX('[2]Service Requested'!$A$2:$Z$182,MATCH(($A149&amp;$C149&amp;$E149&amp;$F149&amp;$G149&amp;$H149&amp;$J149),'[2]Service Requested'!$Z$2:$Z$182,0),MATCH(Q$2,'[2]Service Requested'!$A$2:$Z$2,0))),"")</f>
        <v>36.833584468384899</v>
      </c>
      <c r="R149">
        <f>IF(AND($G149&lt;&gt;"Service Provided",$G149&lt;&gt;"Price Multiplier",$G149&lt;&gt;"Technology",$G149&lt;&gt;"Competition Type"),IF($G149&lt;&gt;"Service Requested",INDEX([1]Sheet1!$A$2:$Z$614,MATCH(($A149&amp;$C149&amp;$E149&amp;$F149&amp;$G149&amp;$H149&amp;$J149),[1]Sheet1!$Z$2:$Z$614,0),MATCH(R$2,[1]Sheet1!$A$2:$Z$2,0)),INDEX('[2]Service Requested'!$A$2:$Z$182,MATCH(($A149&amp;$C149&amp;$E149&amp;$F149&amp;$G149&amp;$H149&amp;$J149),'[2]Service Requested'!$Z$2:$Z$182,0),MATCH(R$2,'[2]Service Requested'!$A$2:$Z$2,0))),"")</f>
        <v>36.833584468384899</v>
      </c>
      <c r="S149">
        <f>IF(AND($G149&lt;&gt;"Service Provided",$G149&lt;&gt;"Price Multiplier",$G149&lt;&gt;"Technology",$G149&lt;&gt;"Competition Type"),IF($G149&lt;&gt;"Service Requested",INDEX([1]Sheet1!$A$2:$Z$614,MATCH(($A149&amp;$C149&amp;$E149&amp;$F149&amp;$G149&amp;$H149&amp;$J149),[1]Sheet1!$Z$2:$Z$614,0),MATCH(S$2,[1]Sheet1!$A$2:$Z$2,0)),INDEX('[2]Service Requested'!$A$2:$Z$182,MATCH(($A149&amp;$C149&amp;$E149&amp;$F149&amp;$G149&amp;$H149&amp;$J149),'[2]Service Requested'!$Z$2:$Z$182,0),MATCH(S$2,'[2]Service Requested'!$A$2:$Z$2,0))),"")</f>
        <v>36.833584468384899</v>
      </c>
      <c r="T149">
        <f>IF(AND($G149&lt;&gt;"Service Provided",$G149&lt;&gt;"Price Multiplier",$G149&lt;&gt;"Technology",$G149&lt;&gt;"Competition Type"),IF($G149&lt;&gt;"Service Requested",INDEX([1]Sheet1!$A$2:$Z$614,MATCH(($A149&amp;$C149&amp;$E149&amp;$F149&amp;$G149&amp;$H149&amp;$J149),[1]Sheet1!$Z$2:$Z$614,0),MATCH(T$2,[1]Sheet1!$A$2:$Z$2,0)),INDEX('[2]Service Requested'!$A$2:$Z$182,MATCH(($A149&amp;$C149&amp;$E149&amp;$F149&amp;$G149&amp;$H149&amp;$J149),'[2]Service Requested'!$Z$2:$Z$182,0),MATCH(T$2,'[2]Service Requested'!$A$2:$Z$2,0))),"")</f>
        <v>36.833584468384899</v>
      </c>
      <c r="U149">
        <f>IF(AND($G149&lt;&gt;"Service Provided",$G149&lt;&gt;"Price Multiplier",$G149&lt;&gt;"Technology",$G149&lt;&gt;"Competition Type"),IF($G149&lt;&gt;"Service Requested",INDEX([1]Sheet1!$A$2:$Z$614,MATCH(($A149&amp;$C149&amp;$E149&amp;$F149&amp;$G149&amp;$H149&amp;$J149),[1]Sheet1!$Z$2:$Z$614,0),MATCH(U$2,[1]Sheet1!$A$2:$Z$2,0)),INDEX('[2]Service Requested'!$A$2:$Z$182,MATCH(($A149&amp;$C149&amp;$E149&amp;$F149&amp;$G149&amp;$H149&amp;$J149),'[2]Service Requested'!$Z$2:$Z$182,0),MATCH(U$2,'[2]Service Requested'!$A$2:$Z$2,0))),"")</f>
        <v>36.833584468384899</v>
      </c>
      <c r="V149">
        <f>IF(AND($G149&lt;&gt;"Service Provided",$G149&lt;&gt;"Price Multiplier",$G149&lt;&gt;"Technology",$G149&lt;&gt;"Competition Type"),IF($G149&lt;&gt;"Service Requested",INDEX([1]Sheet1!$A$2:$Z$614,MATCH(($A149&amp;$C149&amp;$E149&amp;$F149&amp;$G149&amp;$H149&amp;$J149),[1]Sheet1!$Z$2:$Z$614,0),MATCH(V$2,[1]Sheet1!$A$2:$Z$2,0)),INDEX('[2]Service Requested'!$A$2:$Z$182,MATCH(($A149&amp;$C149&amp;$E149&amp;$F149&amp;$G149&amp;$H149&amp;$J149),'[2]Service Requested'!$Z$2:$Z$182,0),MATCH(V$2,'[2]Service Requested'!$A$2:$Z$2,0))),"")</f>
        <v>36.833584468384899</v>
      </c>
      <c r="W149">
        <f>IF(AND($G149&lt;&gt;"Service Provided",$G149&lt;&gt;"Price Multiplier",$G149&lt;&gt;"Technology",$G149&lt;&gt;"Competition Type"),IF($G149&lt;&gt;"Service Requested",INDEX([1]Sheet1!$A$2:$Z$614,MATCH(($A149&amp;$C149&amp;$E149&amp;$F149&amp;$G149&amp;$H149&amp;$J149),[1]Sheet1!$Z$2:$Z$614,0),MATCH(W$2,[1]Sheet1!$A$2:$Z$2,0)),INDEX('[2]Service Requested'!$A$2:$Z$182,MATCH(($A149&amp;$C149&amp;$E149&amp;$F149&amp;$G149&amp;$H149&amp;$J149),'[2]Service Requested'!$Z$2:$Z$182,0),MATCH(W$2,'[2]Service Requested'!$A$2:$Z$2,0))),"")</f>
        <v>36.833584468384899</v>
      </c>
    </row>
    <row r="150" spans="1:24" x14ac:dyDescent="0.25">
      <c r="A150" t="s">
        <v>91</v>
      </c>
      <c r="B150" t="s">
        <v>6</v>
      </c>
      <c r="C150" t="s">
        <v>16</v>
      </c>
      <c r="D150" t="s">
        <v>17</v>
      </c>
      <c r="E150" t="s">
        <v>113</v>
      </c>
      <c r="F150" t="s">
        <v>114</v>
      </c>
      <c r="G150" t="s">
        <v>18</v>
      </c>
      <c r="J150" t="s">
        <v>95</v>
      </c>
      <c r="L150" t="s">
        <v>98</v>
      </c>
      <c r="M150">
        <f>IF(AND($G150&lt;&gt;"Service Provided",$G150&lt;&gt;"Price Multiplier",$G150&lt;&gt;"Technology",$G150&lt;&gt;"Competition Type"),IF($G150&lt;&gt;"Service Requested",INDEX([1]Sheet1!$A$2:$Z$614,MATCH(($A150&amp;$C150&amp;$E150&amp;$F150&amp;$G150&amp;$H150&amp;$J150),[1]Sheet1!$Z$2:$Z$614,0),MATCH(M$2,[1]Sheet1!$A$2:$Z$2,0)),INDEX('[2]Service Requested'!$A$2:$Z$182,MATCH(($A150&amp;$C150&amp;$E150&amp;$F150&amp;$G150&amp;$H150&amp;$J150),'[2]Service Requested'!$Z$2:$Z$182,0),MATCH(M$2,'[2]Service Requested'!$A$2:$Z$2,0))),"")</f>
        <v>1</v>
      </c>
      <c r="N150">
        <f>IF(AND($G150&lt;&gt;"Service Provided",$G150&lt;&gt;"Price Multiplier",$G150&lt;&gt;"Technology",$G150&lt;&gt;"Competition Type"),IF($G150&lt;&gt;"Service Requested",INDEX([1]Sheet1!$A$2:$Z$614,MATCH(($A150&amp;$C150&amp;$E150&amp;$F150&amp;$G150&amp;$H150&amp;$J150),[1]Sheet1!$Z$2:$Z$614,0),MATCH(N$2,[1]Sheet1!$A$2:$Z$2,0)),INDEX('[2]Service Requested'!$A$2:$Z$182,MATCH(($A150&amp;$C150&amp;$E150&amp;$F150&amp;$G150&amp;$H150&amp;$J150),'[2]Service Requested'!$Z$2:$Z$182,0),MATCH(N$2,'[2]Service Requested'!$A$2:$Z$2,0))),"")</f>
        <v>1</v>
      </c>
      <c r="O150">
        <f>IF(AND($G150&lt;&gt;"Service Provided",$G150&lt;&gt;"Price Multiplier",$G150&lt;&gt;"Technology",$G150&lt;&gt;"Competition Type"),IF($G150&lt;&gt;"Service Requested",INDEX([1]Sheet1!$A$2:$Z$614,MATCH(($A150&amp;$C150&amp;$E150&amp;$F150&amp;$G150&amp;$H150&amp;$J150),[1]Sheet1!$Z$2:$Z$614,0),MATCH(O$2,[1]Sheet1!$A$2:$Z$2,0)),INDEX('[2]Service Requested'!$A$2:$Z$182,MATCH(($A150&amp;$C150&amp;$E150&amp;$F150&amp;$G150&amp;$H150&amp;$J150),'[2]Service Requested'!$Z$2:$Z$182,0),MATCH(O$2,'[2]Service Requested'!$A$2:$Z$2,0))),"")</f>
        <v>1</v>
      </c>
      <c r="P150">
        <f>IF(AND($G150&lt;&gt;"Service Provided",$G150&lt;&gt;"Price Multiplier",$G150&lt;&gt;"Technology",$G150&lt;&gt;"Competition Type"),IF($G150&lt;&gt;"Service Requested",INDEX([1]Sheet1!$A$2:$Z$614,MATCH(($A150&amp;$C150&amp;$E150&amp;$F150&amp;$G150&amp;$H150&amp;$J150),[1]Sheet1!$Z$2:$Z$614,0),MATCH(P$2,[1]Sheet1!$A$2:$Z$2,0)),INDEX('[2]Service Requested'!$A$2:$Z$182,MATCH(($A150&amp;$C150&amp;$E150&amp;$F150&amp;$G150&amp;$H150&amp;$J150),'[2]Service Requested'!$Z$2:$Z$182,0),MATCH(P$2,'[2]Service Requested'!$A$2:$Z$2,0))),"")</f>
        <v>1</v>
      </c>
      <c r="Q150">
        <f>IF(AND($G150&lt;&gt;"Service Provided",$G150&lt;&gt;"Price Multiplier",$G150&lt;&gt;"Technology",$G150&lt;&gt;"Competition Type"),IF($G150&lt;&gt;"Service Requested",INDEX([1]Sheet1!$A$2:$Z$614,MATCH(($A150&amp;$C150&amp;$E150&amp;$F150&amp;$G150&amp;$H150&amp;$J150),[1]Sheet1!$Z$2:$Z$614,0),MATCH(Q$2,[1]Sheet1!$A$2:$Z$2,0)),INDEX('[2]Service Requested'!$A$2:$Z$182,MATCH(($A150&amp;$C150&amp;$E150&amp;$F150&amp;$G150&amp;$H150&amp;$J150),'[2]Service Requested'!$Z$2:$Z$182,0),MATCH(Q$2,'[2]Service Requested'!$A$2:$Z$2,0))),"")</f>
        <v>1</v>
      </c>
      <c r="R150">
        <f>IF(AND($G150&lt;&gt;"Service Provided",$G150&lt;&gt;"Price Multiplier",$G150&lt;&gt;"Technology",$G150&lt;&gt;"Competition Type"),IF($G150&lt;&gt;"Service Requested",INDEX([1]Sheet1!$A$2:$Z$614,MATCH(($A150&amp;$C150&amp;$E150&amp;$F150&amp;$G150&amp;$H150&amp;$J150),[1]Sheet1!$Z$2:$Z$614,0),MATCH(R$2,[1]Sheet1!$A$2:$Z$2,0)),INDEX('[2]Service Requested'!$A$2:$Z$182,MATCH(($A150&amp;$C150&amp;$E150&amp;$F150&amp;$G150&amp;$H150&amp;$J150),'[2]Service Requested'!$Z$2:$Z$182,0),MATCH(R$2,'[2]Service Requested'!$A$2:$Z$2,0))),"")</f>
        <v>1</v>
      </c>
      <c r="S150">
        <f>IF(AND($G150&lt;&gt;"Service Provided",$G150&lt;&gt;"Price Multiplier",$G150&lt;&gt;"Technology",$G150&lt;&gt;"Competition Type"),IF($G150&lt;&gt;"Service Requested",INDEX([1]Sheet1!$A$2:$Z$614,MATCH(($A150&amp;$C150&amp;$E150&amp;$F150&amp;$G150&amp;$H150&amp;$J150),[1]Sheet1!$Z$2:$Z$614,0),MATCH(S$2,[1]Sheet1!$A$2:$Z$2,0)),INDEX('[2]Service Requested'!$A$2:$Z$182,MATCH(($A150&amp;$C150&amp;$E150&amp;$F150&amp;$G150&amp;$H150&amp;$J150),'[2]Service Requested'!$Z$2:$Z$182,0),MATCH(S$2,'[2]Service Requested'!$A$2:$Z$2,0))),"")</f>
        <v>1</v>
      </c>
      <c r="T150">
        <f>IF(AND($G150&lt;&gt;"Service Provided",$G150&lt;&gt;"Price Multiplier",$G150&lt;&gt;"Technology",$G150&lt;&gt;"Competition Type"),IF($G150&lt;&gt;"Service Requested",INDEX([1]Sheet1!$A$2:$Z$614,MATCH(($A150&amp;$C150&amp;$E150&amp;$F150&amp;$G150&amp;$H150&amp;$J150),[1]Sheet1!$Z$2:$Z$614,0),MATCH(T$2,[1]Sheet1!$A$2:$Z$2,0)),INDEX('[2]Service Requested'!$A$2:$Z$182,MATCH(($A150&amp;$C150&amp;$E150&amp;$F150&amp;$G150&amp;$H150&amp;$J150),'[2]Service Requested'!$Z$2:$Z$182,0),MATCH(T$2,'[2]Service Requested'!$A$2:$Z$2,0))),"")</f>
        <v>1</v>
      </c>
      <c r="U150">
        <f>IF(AND($G150&lt;&gt;"Service Provided",$G150&lt;&gt;"Price Multiplier",$G150&lt;&gt;"Technology",$G150&lt;&gt;"Competition Type"),IF($G150&lt;&gt;"Service Requested",INDEX([1]Sheet1!$A$2:$Z$614,MATCH(($A150&amp;$C150&amp;$E150&amp;$F150&amp;$G150&amp;$H150&amp;$J150),[1]Sheet1!$Z$2:$Z$614,0),MATCH(U$2,[1]Sheet1!$A$2:$Z$2,0)),INDEX('[2]Service Requested'!$A$2:$Z$182,MATCH(($A150&amp;$C150&amp;$E150&amp;$F150&amp;$G150&amp;$H150&amp;$J150),'[2]Service Requested'!$Z$2:$Z$182,0),MATCH(U$2,'[2]Service Requested'!$A$2:$Z$2,0))),"")</f>
        <v>1</v>
      </c>
      <c r="V150">
        <f>IF(AND($G150&lt;&gt;"Service Provided",$G150&lt;&gt;"Price Multiplier",$G150&lt;&gt;"Technology",$G150&lt;&gt;"Competition Type"),IF($G150&lt;&gt;"Service Requested",INDEX([1]Sheet1!$A$2:$Z$614,MATCH(($A150&amp;$C150&amp;$E150&amp;$F150&amp;$G150&amp;$H150&amp;$J150),[1]Sheet1!$Z$2:$Z$614,0),MATCH(V$2,[1]Sheet1!$A$2:$Z$2,0)),INDEX('[2]Service Requested'!$A$2:$Z$182,MATCH(($A150&amp;$C150&amp;$E150&amp;$F150&amp;$G150&amp;$H150&amp;$J150),'[2]Service Requested'!$Z$2:$Z$182,0),MATCH(V$2,'[2]Service Requested'!$A$2:$Z$2,0))),"")</f>
        <v>1</v>
      </c>
      <c r="W150">
        <f>IF(AND($G150&lt;&gt;"Service Provided",$G150&lt;&gt;"Price Multiplier",$G150&lt;&gt;"Technology",$G150&lt;&gt;"Competition Type"),IF($G150&lt;&gt;"Service Requested",INDEX([1]Sheet1!$A$2:$Z$614,MATCH(($A150&amp;$C150&amp;$E150&amp;$F150&amp;$G150&amp;$H150&amp;$J150),[1]Sheet1!$Z$2:$Z$614,0),MATCH(W$2,[1]Sheet1!$A$2:$Z$2,0)),INDEX('[2]Service Requested'!$A$2:$Z$182,MATCH(($A150&amp;$C150&amp;$E150&amp;$F150&amp;$G150&amp;$H150&amp;$J150),'[2]Service Requested'!$Z$2:$Z$182,0),MATCH(W$2,'[2]Service Requested'!$A$2:$Z$2,0))),"")</f>
        <v>1</v>
      </c>
    </row>
    <row r="151" spans="1:24" x14ac:dyDescent="0.25">
      <c r="A151" t="s">
        <v>91</v>
      </c>
      <c r="B151" t="s">
        <v>6</v>
      </c>
      <c r="C151" t="s">
        <v>16</v>
      </c>
      <c r="D151" t="s">
        <v>17</v>
      </c>
      <c r="E151" t="s">
        <v>113</v>
      </c>
      <c r="F151" t="s">
        <v>114</v>
      </c>
      <c r="G151" t="s">
        <v>18</v>
      </c>
      <c r="J151" t="s">
        <v>97</v>
      </c>
      <c r="L151" t="s">
        <v>98</v>
      </c>
      <c r="M151">
        <f>IF(AND($G151&lt;&gt;"Service Provided",$G151&lt;&gt;"Price Multiplier",$G151&lt;&gt;"Technology",$G151&lt;&gt;"Competition Type"),IF($G151&lt;&gt;"Service Requested",INDEX([1]Sheet1!$A$2:$Z$614,MATCH(($A151&amp;$C151&amp;$E151&amp;$F151&amp;$G151&amp;$H151&amp;$J151),[1]Sheet1!$Z$2:$Z$614,0),MATCH(M$2,[1]Sheet1!$A$2:$Z$2,0)),INDEX('[2]Service Requested'!$A$2:$Z$182,MATCH(($A151&amp;$C151&amp;$E151&amp;$F151&amp;$G151&amp;$H151&amp;$J151),'[2]Service Requested'!$Z$2:$Z$182,0),MATCH(M$2,'[2]Service Requested'!$A$2:$Z$2,0))),"")</f>
        <v>1.9877816298968554E-4</v>
      </c>
      <c r="N151">
        <f>IF(AND($G151&lt;&gt;"Service Provided",$G151&lt;&gt;"Price Multiplier",$G151&lt;&gt;"Technology",$G151&lt;&gt;"Competition Type"),IF($G151&lt;&gt;"Service Requested",INDEX([1]Sheet1!$A$2:$Z$614,MATCH(($A151&amp;$C151&amp;$E151&amp;$F151&amp;$G151&amp;$H151&amp;$J151),[1]Sheet1!$Z$2:$Z$614,0),MATCH(N$2,[1]Sheet1!$A$2:$Z$2,0)),INDEX('[2]Service Requested'!$A$2:$Z$182,MATCH(($A151&amp;$C151&amp;$E151&amp;$F151&amp;$G151&amp;$H151&amp;$J151),'[2]Service Requested'!$Z$2:$Z$182,0),MATCH(N$2,'[2]Service Requested'!$A$2:$Z$2,0))),"")</f>
        <v>1.396112471835064E-4</v>
      </c>
      <c r="O151">
        <f>IF(AND($G151&lt;&gt;"Service Provided",$G151&lt;&gt;"Price Multiplier",$G151&lt;&gt;"Technology",$G151&lt;&gt;"Competition Type"),IF($G151&lt;&gt;"Service Requested",INDEX([1]Sheet1!$A$2:$Z$614,MATCH(($A151&amp;$C151&amp;$E151&amp;$F151&amp;$G151&amp;$H151&amp;$J151),[1]Sheet1!$Z$2:$Z$614,0),MATCH(O$2,[1]Sheet1!$A$2:$Z$2,0)),INDEX('[2]Service Requested'!$A$2:$Z$182,MATCH(($A151&amp;$C151&amp;$E151&amp;$F151&amp;$G151&amp;$H151&amp;$J151),'[2]Service Requested'!$Z$2:$Z$182,0),MATCH(O$2,'[2]Service Requested'!$A$2:$Z$2,0))),"")</f>
        <v>1.0104291384373918E-4</v>
      </c>
      <c r="P151">
        <f>IF(AND($G151&lt;&gt;"Service Provided",$G151&lt;&gt;"Price Multiplier",$G151&lt;&gt;"Technology",$G151&lt;&gt;"Competition Type"),IF($G151&lt;&gt;"Service Requested",INDEX([1]Sheet1!$A$2:$Z$614,MATCH(($A151&amp;$C151&amp;$E151&amp;$F151&amp;$G151&amp;$H151&amp;$J151),[1]Sheet1!$Z$2:$Z$614,0),MATCH(P$2,[1]Sheet1!$A$2:$Z$2,0)),INDEX('[2]Service Requested'!$A$2:$Z$182,MATCH(($A151&amp;$C151&amp;$E151&amp;$F151&amp;$G151&amp;$H151&amp;$J151),'[2]Service Requested'!$Z$2:$Z$182,0),MATCH(P$2,'[2]Service Requested'!$A$2:$Z$2,0))),"")</f>
        <v>1.4635044529245854E-4</v>
      </c>
      <c r="Q151">
        <f>IF(AND($G151&lt;&gt;"Service Provided",$G151&lt;&gt;"Price Multiplier",$G151&lt;&gt;"Technology",$G151&lt;&gt;"Competition Type"),IF($G151&lt;&gt;"Service Requested",INDEX([1]Sheet1!$A$2:$Z$614,MATCH(($A151&amp;$C151&amp;$E151&amp;$F151&amp;$G151&amp;$H151&amp;$J151),[1]Sheet1!$Z$2:$Z$614,0),MATCH(Q$2,[1]Sheet1!$A$2:$Z$2,0)),INDEX('[2]Service Requested'!$A$2:$Z$182,MATCH(($A151&amp;$C151&amp;$E151&amp;$F151&amp;$G151&amp;$H151&amp;$J151),'[2]Service Requested'!$Z$2:$Z$182,0),MATCH(Q$2,'[2]Service Requested'!$A$2:$Z$2,0))),"")</f>
        <v>1.4635044529245854E-4</v>
      </c>
      <c r="R151">
        <f>IF(AND($G151&lt;&gt;"Service Provided",$G151&lt;&gt;"Price Multiplier",$G151&lt;&gt;"Technology",$G151&lt;&gt;"Competition Type"),IF($G151&lt;&gt;"Service Requested",INDEX([1]Sheet1!$A$2:$Z$614,MATCH(($A151&amp;$C151&amp;$E151&amp;$F151&amp;$G151&amp;$H151&amp;$J151),[1]Sheet1!$Z$2:$Z$614,0),MATCH(R$2,[1]Sheet1!$A$2:$Z$2,0)),INDEX('[2]Service Requested'!$A$2:$Z$182,MATCH(($A151&amp;$C151&amp;$E151&amp;$F151&amp;$G151&amp;$H151&amp;$J151),'[2]Service Requested'!$Z$2:$Z$182,0),MATCH(R$2,'[2]Service Requested'!$A$2:$Z$2,0))),"")</f>
        <v>1.4635044529245854E-4</v>
      </c>
      <c r="S151">
        <f>IF(AND($G151&lt;&gt;"Service Provided",$G151&lt;&gt;"Price Multiplier",$G151&lt;&gt;"Technology",$G151&lt;&gt;"Competition Type"),IF($G151&lt;&gt;"Service Requested",INDEX([1]Sheet1!$A$2:$Z$614,MATCH(($A151&amp;$C151&amp;$E151&amp;$F151&amp;$G151&amp;$H151&amp;$J151),[1]Sheet1!$Z$2:$Z$614,0),MATCH(S$2,[1]Sheet1!$A$2:$Z$2,0)),INDEX('[2]Service Requested'!$A$2:$Z$182,MATCH(($A151&amp;$C151&amp;$E151&amp;$F151&amp;$G151&amp;$H151&amp;$J151),'[2]Service Requested'!$Z$2:$Z$182,0),MATCH(S$2,'[2]Service Requested'!$A$2:$Z$2,0))),"")</f>
        <v>1.4635044529245854E-4</v>
      </c>
      <c r="T151">
        <f>IF(AND($G151&lt;&gt;"Service Provided",$G151&lt;&gt;"Price Multiplier",$G151&lt;&gt;"Technology",$G151&lt;&gt;"Competition Type"),IF($G151&lt;&gt;"Service Requested",INDEX([1]Sheet1!$A$2:$Z$614,MATCH(($A151&amp;$C151&amp;$E151&amp;$F151&amp;$G151&amp;$H151&amp;$J151),[1]Sheet1!$Z$2:$Z$614,0),MATCH(T$2,[1]Sheet1!$A$2:$Z$2,0)),INDEX('[2]Service Requested'!$A$2:$Z$182,MATCH(($A151&amp;$C151&amp;$E151&amp;$F151&amp;$G151&amp;$H151&amp;$J151),'[2]Service Requested'!$Z$2:$Z$182,0),MATCH(T$2,'[2]Service Requested'!$A$2:$Z$2,0))),"")</f>
        <v>1.4635044529245854E-4</v>
      </c>
      <c r="U151">
        <f>IF(AND($G151&lt;&gt;"Service Provided",$G151&lt;&gt;"Price Multiplier",$G151&lt;&gt;"Technology",$G151&lt;&gt;"Competition Type"),IF($G151&lt;&gt;"Service Requested",INDEX([1]Sheet1!$A$2:$Z$614,MATCH(($A151&amp;$C151&amp;$E151&amp;$F151&amp;$G151&amp;$H151&amp;$J151),[1]Sheet1!$Z$2:$Z$614,0),MATCH(U$2,[1]Sheet1!$A$2:$Z$2,0)),INDEX('[2]Service Requested'!$A$2:$Z$182,MATCH(($A151&amp;$C151&amp;$E151&amp;$F151&amp;$G151&amp;$H151&amp;$J151),'[2]Service Requested'!$Z$2:$Z$182,0),MATCH(U$2,'[2]Service Requested'!$A$2:$Z$2,0))),"")</f>
        <v>1.4635044529245854E-4</v>
      </c>
      <c r="V151">
        <f>IF(AND($G151&lt;&gt;"Service Provided",$G151&lt;&gt;"Price Multiplier",$G151&lt;&gt;"Technology",$G151&lt;&gt;"Competition Type"),IF($G151&lt;&gt;"Service Requested",INDEX([1]Sheet1!$A$2:$Z$614,MATCH(($A151&amp;$C151&amp;$E151&amp;$F151&amp;$G151&amp;$H151&amp;$J151),[1]Sheet1!$Z$2:$Z$614,0),MATCH(V$2,[1]Sheet1!$A$2:$Z$2,0)),INDEX('[2]Service Requested'!$A$2:$Z$182,MATCH(($A151&amp;$C151&amp;$E151&amp;$F151&amp;$G151&amp;$H151&amp;$J151),'[2]Service Requested'!$Z$2:$Z$182,0),MATCH(V$2,'[2]Service Requested'!$A$2:$Z$2,0))),"")</f>
        <v>1.4635044529245854E-4</v>
      </c>
      <c r="W151">
        <f>IF(AND($G151&lt;&gt;"Service Provided",$G151&lt;&gt;"Price Multiplier",$G151&lt;&gt;"Technology",$G151&lt;&gt;"Competition Type"),IF($G151&lt;&gt;"Service Requested",INDEX([1]Sheet1!$A$2:$Z$614,MATCH(($A151&amp;$C151&amp;$E151&amp;$F151&amp;$G151&amp;$H151&amp;$J151),[1]Sheet1!$Z$2:$Z$614,0),MATCH(W$2,[1]Sheet1!$A$2:$Z$2,0)),INDEX('[2]Service Requested'!$A$2:$Z$182,MATCH(($A151&amp;$C151&amp;$E151&amp;$F151&amp;$G151&amp;$H151&amp;$J151),'[2]Service Requested'!$Z$2:$Z$182,0),MATCH(W$2,'[2]Service Requested'!$A$2:$Z$2,0))),"")</f>
        <v>1.4635044529245854E-4</v>
      </c>
    </row>
    <row r="152" spans="1:24" x14ac:dyDescent="0.25">
      <c r="A152" t="s">
        <v>91</v>
      </c>
      <c r="B152" t="s">
        <v>6</v>
      </c>
      <c r="C152" t="s">
        <v>16</v>
      </c>
      <c r="D152" t="s">
        <v>17</v>
      </c>
      <c r="E152" t="s">
        <v>113</v>
      </c>
      <c r="F152" t="s">
        <v>114</v>
      </c>
      <c r="G152" t="s">
        <v>18</v>
      </c>
      <c r="J152" t="s">
        <v>99</v>
      </c>
      <c r="L152" t="s">
        <v>21</v>
      </c>
      <c r="M152">
        <f>IF(AND($G152&lt;&gt;"Service Provided",$G152&lt;&gt;"Price Multiplier",$G152&lt;&gt;"Technology",$G152&lt;&gt;"Competition Type"),IF($G152&lt;&gt;"Service Requested",INDEX([1]Sheet1!$A$2:$Z$614,MATCH(($A152&amp;$C152&amp;$E152&amp;$F152&amp;$G152&amp;$H152&amp;$J152),[1]Sheet1!$Z$2:$Z$614,0),MATCH(M$2,[1]Sheet1!$A$2:$Z$2,0)),INDEX('[2]Service Requested'!$A$2:$Z$182,MATCH(($A152&amp;$C152&amp;$E152&amp;$F152&amp;$G152&amp;$H152&amp;$J152),'[2]Service Requested'!$Z$2:$Z$182,0),MATCH(M$2,'[2]Service Requested'!$A$2:$Z$2,0))),"")</f>
        <v>1</v>
      </c>
      <c r="N152">
        <f>IF(AND($G152&lt;&gt;"Service Provided",$G152&lt;&gt;"Price Multiplier",$G152&lt;&gt;"Technology",$G152&lt;&gt;"Competition Type"),IF($G152&lt;&gt;"Service Requested",INDEX([1]Sheet1!$A$2:$Z$614,MATCH(($A152&amp;$C152&amp;$E152&amp;$F152&amp;$G152&amp;$H152&amp;$J152),[1]Sheet1!$Z$2:$Z$614,0),MATCH(N$2,[1]Sheet1!$A$2:$Z$2,0)),INDEX('[2]Service Requested'!$A$2:$Z$182,MATCH(($A152&amp;$C152&amp;$E152&amp;$F152&amp;$G152&amp;$H152&amp;$J152),'[2]Service Requested'!$Z$2:$Z$182,0),MATCH(N$2,'[2]Service Requested'!$A$2:$Z$2,0))),"")</f>
        <v>1</v>
      </c>
      <c r="O152">
        <f>IF(AND($G152&lt;&gt;"Service Provided",$G152&lt;&gt;"Price Multiplier",$G152&lt;&gt;"Technology",$G152&lt;&gt;"Competition Type"),IF($G152&lt;&gt;"Service Requested",INDEX([1]Sheet1!$A$2:$Z$614,MATCH(($A152&amp;$C152&amp;$E152&amp;$F152&amp;$G152&amp;$H152&amp;$J152),[1]Sheet1!$Z$2:$Z$614,0),MATCH(O$2,[1]Sheet1!$A$2:$Z$2,0)),INDEX('[2]Service Requested'!$A$2:$Z$182,MATCH(($A152&amp;$C152&amp;$E152&amp;$F152&amp;$G152&amp;$H152&amp;$J152),'[2]Service Requested'!$Z$2:$Z$182,0),MATCH(O$2,'[2]Service Requested'!$A$2:$Z$2,0))),"")</f>
        <v>1</v>
      </c>
      <c r="P152">
        <f>IF(AND($G152&lt;&gt;"Service Provided",$G152&lt;&gt;"Price Multiplier",$G152&lt;&gt;"Technology",$G152&lt;&gt;"Competition Type"),IF($G152&lt;&gt;"Service Requested",INDEX([1]Sheet1!$A$2:$Z$614,MATCH(($A152&amp;$C152&amp;$E152&amp;$F152&amp;$G152&amp;$H152&amp;$J152),[1]Sheet1!$Z$2:$Z$614,0),MATCH(P$2,[1]Sheet1!$A$2:$Z$2,0)),INDEX('[2]Service Requested'!$A$2:$Z$182,MATCH(($A152&amp;$C152&amp;$E152&amp;$F152&amp;$G152&amp;$H152&amp;$J152),'[2]Service Requested'!$Z$2:$Z$182,0),MATCH(P$2,'[2]Service Requested'!$A$2:$Z$2,0))),"")</f>
        <v>1</v>
      </c>
      <c r="Q152">
        <f>IF(AND($G152&lt;&gt;"Service Provided",$G152&lt;&gt;"Price Multiplier",$G152&lt;&gt;"Technology",$G152&lt;&gt;"Competition Type"),IF($G152&lt;&gt;"Service Requested",INDEX([1]Sheet1!$A$2:$Z$614,MATCH(($A152&amp;$C152&amp;$E152&amp;$F152&amp;$G152&amp;$H152&amp;$J152),[1]Sheet1!$Z$2:$Z$614,0),MATCH(Q$2,[1]Sheet1!$A$2:$Z$2,0)),INDEX('[2]Service Requested'!$A$2:$Z$182,MATCH(($A152&amp;$C152&amp;$E152&amp;$F152&amp;$G152&amp;$H152&amp;$J152),'[2]Service Requested'!$Z$2:$Z$182,0),MATCH(Q$2,'[2]Service Requested'!$A$2:$Z$2,0))),"")</f>
        <v>1</v>
      </c>
      <c r="R152">
        <f>IF(AND($G152&lt;&gt;"Service Provided",$G152&lt;&gt;"Price Multiplier",$G152&lt;&gt;"Technology",$G152&lt;&gt;"Competition Type"),IF($G152&lt;&gt;"Service Requested",INDEX([1]Sheet1!$A$2:$Z$614,MATCH(($A152&amp;$C152&amp;$E152&amp;$F152&amp;$G152&amp;$H152&amp;$J152),[1]Sheet1!$Z$2:$Z$614,0),MATCH(R$2,[1]Sheet1!$A$2:$Z$2,0)),INDEX('[2]Service Requested'!$A$2:$Z$182,MATCH(($A152&amp;$C152&amp;$E152&amp;$F152&amp;$G152&amp;$H152&amp;$J152),'[2]Service Requested'!$Z$2:$Z$182,0),MATCH(R$2,'[2]Service Requested'!$A$2:$Z$2,0))),"")</f>
        <v>1</v>
      </c>
      <c r="S152">
        <f>IF(AND($G152&lt;&gt;"Service Provided",$G152&lt;&gt;"Price Multiplier",$G152&lt;&gt;"Technology",$G152&lt;&gt;"Competition Type"),IF($G152&lt;&gt;"Service Requested",INDEX([1]Sheet1!$A$2:$Z$614,MATCH(($A152&amp;$C152&amp;$E152&amp;$F152&amp;$G152&amp;$H152&amp;$J152),[1]Sheet1!$Z$2:$Z$614,0),MATCH(S$2,[1]Sheet1!$A$2:$Z$2,0)),INDEX('[2]Service Requested'!$A$2:$Z$182,MATCH(($A152&amp;$C152&amp;$E152&amp;$F152&amp;$G152&amp;$H152&amp;$J152),'[2]Service Requested'!$Z$2:$Z$182,0),MATCH(S$2,'[2]Service Requested'!$A$2:$Z$2,0))),"")</f>
        <v>1</v>
      </c>
      <c r="T152">
        <f>IF(AND($G152&lt;&gt;"Service Provided",$G152&lt;&gt;"Price Multiplier",$G152&lt;&gt;"Technology",$G152&lt;&gt;"Competition Type"),IF($G152&lt;&gt;"Service Requested",INDEX([1]Sheet1!$A$2:$Z$614,MATCH(($A152&amp;$C152&amp;$E152&amp;$F152&amp;$G152&amp;$H152&amp;$J152),[1]Sheet1!$Z$2:$Z$614,0),MATCH(T$2,[1]Sheet1!$A$2:$Z$2,0)),INDEX('[2]Service Requested'!$A$2:$Z$182,MATCH(($A152&amp;$C152&amp;$E152&amp;$F152&amp;$G152&amp;$H152&amp;$J152),'[2]Service Requested'!$Z$2:$Z$182,0),MATCH(T$2,'[2]Service Requested'!$A$2:$Z$2,0))),"")</f>
        <v>1</v>
      </c>
      <c r="U152">
        <f>IF(AND($G152&lt;&gt;"Service Provided",$G152&lt;&gt;"Price Multiplier",$G152&lt;&gt;"Technology",$G152&lt;&gt;"Competition Type"),IF($G152&lt;&gt;"Service Requested",INDEX([1]Sheet1!$A$2:$Z$614,MATCH(($A152&amp;$C152&amp;$E152&amp;$F152&amp;$G152&amp;$H152&amp;$J152),[1]Sheet1!$Z$2:$Z$614,0),MATCH(U$2,[1]Sheet1!$A$2:$Z$2,0)),INDEX('[2]Service Requested'!$A$2:$Z$182,MATCH(($A152&amp;$C152&amp;$E152&amp;$F152&amp;$G152&amp;$H152&amp;$J152),'[2]Service Requested'!$Z$2:$Z$182,0),MATCH(U$2,'[2]Service Requested'!$A$2:$Z$2,0))),"")</f>
        <v>1</v>
      </c>
      <c r="V152">
        <f>IF(AND($G152&lt;&gt;"Service Provided",$G152&lt;&gt;"Price Multiplier",$G152&lt;&gt;"Technology",$G152&lt;&gt;"Competition Type"),IF($G152&lt;&gt;"Service Requested",INDEX([1]Sheet1!$A$2:$Z$614,MATCH(($A152&amp;$C152&amp;$E152&amp;$F152&amp;$G152&amp;$H152&amp;$J152),[1]Sheet1!$Z$2:$Z$614,0),MATCH(V$2,[1]Sheet1!$A$2:$Z$2,0)),INDEX('[2]Service Requested'!$A$2:$Z$182,MATCH(($A152&amp;$C152&amp;$E152&amp;$F152&amp;$G152&amp;$H152&amp;$J152),'[2]Service Requested'!$Z$2:$Z$182,0),MATCH(V$2,'[2]Service Requested'!$A$2:$Z$2,0))),"")</f>
        <v>1</v>
      </c>
      <c r="W152">
        <f>IF(AND($G152&lt;&gt;"Service Provided",$G152&lt;&gt;"Price Multiplier",$G152&lt;&gt;"Technology",$G152&lt;&gt;"Competition Type"),IF($G152&lt;&gt;"Service Requested",INDEX([1]Sheet1!$A$2:$Z$614,MATCH(($A152&amp;$C152&amp;$E152&amp;$F152&amp;$G152&amp;$H152&amp;$J152),[1]Sheet1!$Z$2:$Z$614,0),MATCH(W$2,[1]Sheet1!$A$2:$Z$2,0)),INDEX('[2]Service Requested'!$A$2:$Z$182,MATCH(($A152&amp;$C152&amp;$E152&amp;$F152&amp;$G152&amp;$H152&amp;$J152),'[2]Service Requested'!$Z$2:$Z$182,0),MATCH(W$2,'[2]Service Requested'!$A$2:$Z$2,0))),"")</f>
        <v>1</v>
      </c>
    </row>
    <row r="153" spans="1:24" x14ac:dyDescent="0.25">
      <c r="A153" t="s">
        <v>91</v>
      </c>
      <c r="B153" t="s">
        <v>6</v>
      </c>
      <c r="C153" t="s">
        <v>16</v>
      </c>
      <c r="D153" t="s">
        <v>17</v>
      </c>
      <c r="E153" t="s">
        <v>113</v>
      </c>
      <c r="F153" t="s">
        <v>114</v>
      </c>
      <c r="G153" t="s">
        <v>18</v>
      </c>
      <c r="J153" t="s">
        <v>100</v>
      </c>
      <c r="L153" t="s">
        <v>21</v>
      </c>
      <c r="M153">
        <f>IF(AND($G153&lt;&gt;"Service Provided",$G153&lt;&gt;"Price Multiplier",$G153&lt;&gt;"Technology",$G153&lt;&gt;"Competition Type"),IF($G153&lt;&gt;"Service Requested",INDEX([1]Sheet1!$A$2:$Z$614,MATCH(($A153&amp;$C153&amp;$E153&amp;$F153&amp;$G153&amp;$H153&amp;$J153),[1]Sheet1!$Z$2:$Z$614,0),MATCH(M$2,[1]Sheet1!$A$2:$Z$2,0)),INDEX('[2]Service Requested'!$A$2:$Z$182,MATCH(($A153&amp;$C153&amp;$E153&amp;$F153&amp;$G153&amp;$H153&amp;$J153),'[2]Service Requested'!$Z$2:$Z$182,0),MATCH(M$2,'[2]Service Requested'!$A$2:$Z$2,0))),"")</f>
        <v>1</v>
      </c>
      <c r="N153">
        <f>IF(AND($G153&lt;&gt;"Service Provided",$G153&lt;&gt;"Price Multiplier",$G153&lt;&gt;"Technology",$G153&lt;&gt;"Competition Type"),IF($G153&lt;&gt;"Service Requested",INDEX([1]Sheet1!$A$2:$Z$614,MATCH(($A153&amp;$C153&amp;$E153&amp;$F153&amp;$G153&amp;$H153&amp;$J153),[1]Sheet1!$Z$2:$Z$614,0),MATCH(N$2,[1]Sheet1!$A$2:$Z$2,0)),INDEX('[2]Service Requested'!$A$2:$Z$182,MATCH(($A153&amp;$C153&amp;$E153&amp;$F153&amp;$G153&amp;$H153&amp;$J153),'[2]Service Requested'!$Z$2:$Z$182,0),MATCH(N$2,'[2]Service Requested'!$A$2:$Z$2,0))),"")</f>
        <v>1</v>
      </c>
      <c r="O153">
        <f>IF(AND($G153&lt;&gt;"Service Provided",$G153&lt;&gt;"Price Multiplier",$G153&lt;&gt;"Technology",$G153&lt;&gt;"Competition Type"),IF($G153&lt;&gt;"Service Requested",INDEX([1]Sheet1!$A$2:$Z$614,MATCH(($A153&amp;$C153&amp;$E153&amp;$F153&amp;$G153&amp;$H153&amp;$J153),[1]Sheet1!$Z$2:$Z$614,0),MATCH(O$2,[1]Sheet1!$A$2:$Z$2,0)),INDEX('[2]Service Requested'!$A$2:$Z$182,MATCH(($A153&amp;$C153&amp;$E153&amp;$F153&amp;$G153&amp;$H153&amp;$J153),'[2]Service Requested'!$Z$2:$Z$182,0),MATCH(O$2,'[2]Service Requested'!$A$2:$Z$2,0))),"")</f>
        <v>1</v>
      </c>
      <c r="P153">
        <f>IF(AND($G153&lt;&gt;"Service Provided",$G153&lt;&gt;"Price Multiplier",$G153&lt;&gt;"Technology",$G153&lt;&gt;"Competition Type"),IF($G153&lt;&gt;"Service Requested",INDEX([1]Sheet1!$A$2:$Z$614,MATCH(($A153&amp;$C153&amp;$E153&amp;$F153&amp;$G153&amp;$H153&amp;$J153),[1]Sheet1!$Z$2:$Z$614,0),MATCH(P$2,[1]Sheet1!$A$2:$Z$2,0)),INDEX('[2]Service Requested'!$A$2:$Z$182,MATCH(($A153&amp;$C153&amp;$E153&amp;$F153&amp;$G153&amp;$H153&amp;$J153),'[2]Service Requested'!$Z$2:$Z$182,0),MATCH(P$2,'[2]Service Requested'!$A$2:$Z$2,0))),"")</f>
        <v>1</v>
      </c>
      <c r="Q153">
        <f>IF(AND($G153&lt;&gt;"Service Provided",$G153&lt;&gt;"Price Multiplier",$G153&lt;&gt;"Technology",$G153&lt;&gt;"Competition Type"),IF($G153&lt;&gt;"Service Requested",INDEX([1]Sheet1!$A$2:$Z$614,MATCH(($A153&amp;$C153&amp;$E153&amp;$F153&amp;$G153&amp;$H153&amp;$J153),[1]Sheet1!$Z$2:$Z$614,0),MATCH(Q$2,[1]Sheet1!$A$2:$Z$2,0)),INDEX('[2]Service Requested'!$A$2:$Z$182,MATCH(($A153&amp;$C153&amp;$E153&amp;$F153&amp;$G153&amp;$H153&amp;$J153),'[2]Service Requested'!$Z$2:$Z$182,0),MATCH(Q$2,'[2]Service Requested'!$A$2:$Z$2,0))),"")</f>
        <v>1</v>
      </c>
      <c r="R153">
        <f>IF(AND($G153&lt;&gt;"Service Provided",$G153&lt;&gt;"Price Multiplier",$G153&lt;&gt;"Technology",$G153&lt;&gt;"Competition Type"),IF($G153&lt;&gt;"Service Requested",INDEX([1]Sheet1!$A$2:$Z$614,MATCH(($A153&amp;$C153&amp;$E153&amp;$F153&amp;$G153&amp;$H153&amp;$J153),[1]Sheet1!$Z$2:$Z$614,0),MATCH(R$2,[1]Sheet1!$A$2:$Z$2,0)),INDEX('[2]Service Requested'!$A$2:$Z$182,MATCH(($A153&amp;$C153&amp;$E153&amp;$F153&amp;$G153&amp;$H153&amp;$J153),'[2]Service Requested'!$Z$2:$Z$182,0),MATCH(R$2,'[2]Service Requested'!$A$2:$Z$2,0))),"")</f>
        <v>1</v>
      </c>
      <c r="S153">
        <f>IF(AND($G153&lt;&gt;"Service Provided",$G153&lt;&gt;"Price Multiplier",$G153&lt;&gt;"Technology",$G153&lt;&gt;"Competition Type"),IF($G153&lt;&gt;"Service Requested",INDEX([1]Sheet1!$A$2:$Z$614,MATCH(($A153&amp;$C153&amp;$E153&amp;$F153&amp;$G153&amp;$H153&amp;$J153),[1]Sheet1!$Z$2:$Z$614,0),MATCH(S$2,[1]Sheet1!$A$2:$Z$2,0)),INDEX('[2]Service Requested'!$A$2:$Z$182,MATCH(($A153&amp;$C153&amp;$E153&amp;$F153&amp;$G153&amp;$H153&amp;$J153),'[2]Service Requested'!$Z$2:$Z$182,0),MATCH(S$2,'[2]Service Requested'!$A$2:$Z$2,0))),"")</f>
        <v>1</v>
      </c>
      <c r="T153">
        <f>IF(AND($G153&lt;&gt;"Service Provided",$G153&lt;&gt;"Price Multiplier",$G153&lt;&gt;"Technology",$G153&lt;&gt;"Competition Type"),IF($G153&lt;&gt;"Service Requested",INDEX([1]Sheet1!$A$2:$Z$614,MATCH(($A153&amp;$C153&amp;$E153&amp;$F153&amp;$G153&amp;$H153&amp;$J153),[1]Sheet1!$Z$2:$Z$614,0),MATCH(T$2,[1]Sheet1!$A$2:$Z$2,0)),INDEX('[2]Service Requested'!$A$2:$Z$182,MATCH(($A153&amp;$C153&amp;$E153&amp;$F153&amp;$G153&amp;$H153&amp;$J153),'[2]Service Requested'!$Z$2:$Z$182,0),MATCH(T$2,'[2]Service Requested'!$A$2:$Z$2,0))),"")</f>
        <v>1</v>
      </c>
      <c r="U153">
        <f>IF(AND($G153&lt;&gt;"Service Provided",$G153&lt;&gt;"Price Multiplier",$G153&lt;&gt;"Technology",$G153&lt;&gt;"Competition Type"),IF($G153&lt;&gt;"Service Requested",INDEX([1]Sheet1!$A$2:$Z$614,MATCH(($A153&amp;$C153&amp;$E153&amp;$F153&amp;$G153&amp;$H153&amp;$J153),[1]Sheet1!$Z$2:$Z$614,0),MATCH(U$2,[1]Sheet1!$A$2:$Z$2,0)),INDEX('[2]Service Requested'!$A$2:$Z$182,MATCH(($A153&amp;$C153&amp;$E153&amp;$F153&amp;$G153&amp;$H153&amp;$J153),'[2]Service Requested'!$Z$2:$Z$182,0),MATCH(U$2,'[2]Service Requested'!$A$2:$Z$2,0))),"")</f>
        <v>1</v>
      </c>
      <c r="V153">
        <f>IF(AND($G153&lt;&gt;"Service Provided",$G153&lt;&gt;"Price Multiplier",$G153&lt;&gt;"Technology",$G153&lt;&gt;"Competition Type"),IF($G153&lt;&gt;"Service Requested",INDEX([1]Sheet1!$A$2:$Z$614,MATCH(($A153&amp;$C153&amp;$E153&amp;$F153&amp;$G153&amp;$H153&amp;$J153),[1]Sheet1!$Z$2:$Z$614,0),MATCH(V$2,[1]Sheet1!$A$2:$Z$2,0)),INDEX('[2]Service Requested'!$A$2:$Z$182,MATCH(($A153&amp;$C153&amp;$E153&amp;$F153&amp;$G153&amp;$H153&amp;$J153),'[2]Service Requested'!$Z$2:$Z$182,0),MATCH(V$2,'[2]Service Requested'!$A$2:$Z$2,0))),"")</f>
        <v>1</v>
      </c>
      <c r="W153">
        <f>IF(AND($G153&lt;&gt;"Service Provided",$G153&lt;&gt;"Price Multiplier",$G153&lt;&gt;"Technology",$G153&lt;&gt;"Competition Type"),IF($G153&lt;&gt;"Service Requested",INDEX([1]Sheet1!$A$2:$Z$614,MATCH(($A153&amp;$C153&amp;$E153&amp;$F153&amp;$G153&amp;$H153&amp;$J153),[1]Sheet1!$Z$2:$Z$614,0),MATCH(W$2,[1]Sheet1!$A$2:$Z$2,0)),INDEX('[2]Service Requested'!$A$2:$Z$182,MATCH(($A153&amp;$C153&amp;$E153&amp;$F153&amp;$G153&amp;$H153&amp;$J153),'[2]Service Requested'!$Z$2:$Z$182,0),MATCH(W$2,'[2]Service Requested'!$A$2:$Z$2,0))),"")</f>
        <v>1</v>
      </c>
    </row>
    <row r="154" spans="1:24" x14ac:dyDescent="0.25">
      <c r="A154" t="s">
        <v>91</v>
      </c>
      <c r="B154" t="s">
        <v>6</v>
      </c>
      <c r="C154" t="s">
        <v>16</v>
      </c>
      <c r="D154" t="s">
        <v>17</v>
      </c>
      <c r="E154" t="s">
        <v>113</v>
      </c>
      <c r="F154" t="s">
        <v>114</v>
      </c>
      <c r="G154" t="s">
        <v>18</v>
      </c>
      <c r="J154" t="s">
        <v>101</v>
      </c>
      <c r="L154" t="s">
        <v>102</v>
      </c>
      <c r="M154">
        <f>IF(AND($G154&lt;&gt;"Service Provided",$G154&lt;&gt;"Price Multiplier",$G154&lt;&gt;"Technology",$G154&lt;&gt;"Competition Type"),IF($G154&lt;&gt;"Service Requested",INDEX([1]Sheet1!$A$2:$Z$614,MATCH(($A154&amp;$C154&amp;$E154&amp;$F154&amp;$G154&amp;$H154&amp;$J154),[1]Sheet1!$Z$2:$Z$614,0),MATCH(M$2,[1]Sheet1!$A$2:$Z$2,0)),INDEX('[2]Service Requested'!$A$2:$Z$182,MATCH(($A154&amp;$C154&amp;$E154&amp;$F154&amp;$G154&amp;$H154&amp;$J154),'[2]Service Requested'!$Z$2:$Z$182,0),MATCH(M$2,'[2]Service Requested'!$A$2:$Z$2,0))),"")</f>
        <v>7.9348766278196092E-3</v>
      </c>
      <c r="N154">
        <f>IF(AND($G154&lt;&gt;"Service Provided",$G154&lt;&gt;"Price Multiplier",$G154&lt;&gt;"Technology",$G154&lt;&gt;"Competition Type"),IF($G154&lt;&gt;"Service Requested",INDEX([1]Sheet1!$A$2:$Z$614,MATCH(($A154&amp;$C154&amp;$E154&amp;$F154&amp;$G154&amp;$H154&amp;$J154),[1]Sheet1!$Z$2:$Z$614,0),MATCH(N$2,[1]Sheet1!$A$2:$Z$2,0)),INDEX('[2]Service Requested'!$A$2:$Z$182,MATCH(($A154&amp;$C154&amp;$E154&amp;$F154&amp;$G154&amp;$H154&amp;$J154),'[2]Service Requested'!$Z$2:$Z$182,0),MATCH(N$2,'[2]Service Requested'!$A$2:$Z$2,0))),"")</f>
        <v>9.7002094235268434E-3</v>
      </c>
      <c r="O154">
        <f>IF(AND($G154&lt;&gt;"Service Provided",$G154&lt;&gt;"Price Multiplier",$G154&lt;&gt;"Technology",$G154&lt;&gt;"Competition Type"),IF($G154&lt;&gt;"Service Requested",INDEX([1]Sheet1!$A$2:$Z$614,MATCH(($A154&amp;$C154&amp;$E154&amp;$F154&amp;$G154&amp;$H154&amp;$J154),[1]Sheet1!$Z$2:$Z$614,0),MATCH(O$2,[1]Sheet1!$A$2:$Z$2,0)),INDEX('[2]Service Requested'!$A$2:$Z$182,MATCH(($A154&amp;$C154&amp;$E154&amp;$F154&amp;$G154&amp;$H154&amp;$J154),'[2]Service Requested'!$Z$2:$Z$182,0),MATCH(O$2,'[2]Service Requested'!$A$2:$Z$2,0))),"")</f>
        <v>7.8198493778936212E-3</v>
      </c>
      <c r="P154">
        <f>IF(AND($G154&lt;&gt;"Service Provided",$G154&lt;&gt;"Price Multiplier",$G154&lt;&gt;"Technology",$G154&lt;&gt;"Competition Type"),IF($G154&lt;&gt;"Service Requested",INDEX([1]Sheet1!$A$2:$Z$614,MATCH(($A154&amp;$C154&amp;$E154&amp;$F154&amp;$G154&amp;$H154&amp;$J154),[1]Sheet1!$Z$2:$Z$614,0),MATCH(P$2,[1]Sheet1!$A$2:$Z$2,0)),INDEX('[2]Service Requested'!$A$2:$Z$182,MATCH(($A154&amp;$C154&amp;$E154&amp;$F154&amp;$G154&amp;$H154&amp;$J154),'[2]Service Requested'!$Z$2:$Z$182,0),MATCH(P$2,'[2]Service Requested'!$A$2:$Z$2,0))),"")</f>
        <v>3.5718631385906045E-3</v>
      </c>
      <c r="Q154">
        <f>IF(AND($G154&lt;&gt;"Service Provided",$G154&lt;&gt;"Price Multiplier",$G154&lt;&gt;"Technology",$G154&lt;&gt;"Competition Type"),IF($G154&lt;&gt;"Service Requested",INDEX([1]Sheet1!$A$2:$Z$614,MATCH(($A154&amp;$C154&amp;$E154&amp;$F154&amp;$G154&amp;$H154&amp;$J154),[1]Sheet1!$Z$2:$Z$614,0),MATCH(Q$2,[1]Sheet1!$A$2:$Z$2,0)),INDEX('[2]Service Requested'!$A$2:$Z$182,MATCH(($A154&amp;$C154&amp;$E154&amp;$F154&amp;$G154&amp;$H154&amp;$J154),'[2]Service Requested'!$Z$2:$Z$182,0),MATCH(Q$2,'[2]Service Requested'!$A$2:$Z$2,0))),"")</f>
        <v>1.9867679732213221E-3</v>
      </c>
      <c r="R154">
        <f>IF(AND($G154&lt;&gt;"Service Provided",$G154&lt;&gt;"Price Multiplier",$G154&lt;&gt;"Technology",$G154&lt;&gt;"Competition Type"),IF($G154&lt;&gt;"Service Requested",INDEX([1]Sheet1!$A$2:$Z$614,MATCH(($A154&amp;$C154&amp;$E154&amp;$F154&amp;$G154&amp;$H154&amp;$J154),[1]Sheet1!$Z$2:$Z$614,0),MATCH(R$2,[1]Sheet1!$A$2:$Z$2,0)),INDEX('[2]Service Requested'!$A$2:$Z$182,MATCH(($A154&amp;$C154&amp;$E154&amp;$F154&amp;$G154&amp;$H154&amp;$J154),'[2]Service Requested'!$Z$2:$Z$182,0),MATCH(R$2,'[2]Service Requested'!$A$2:$Z$2,0))),"")</f>
        <v>7.8944369570951498E-4</v>
      </c>
      <c r="S154">
        <f>IF(AND($G154&lt;&gt;"Service Provided",$G154&lt;&gt;"Price Multiplier",$G154&lt;&gt;"Technology",$G154&lt;&gt;"Competition Type"),IF($G154&lt;&gt;"Service Requested",INDEX([1]Sheet1!$A$2:$Z$614,MATCH(($A154&amp;$C154&amp;$E154&amp;$F154&amp;$G154&amp;$H154&amp;$J154),[1]Sheet1!$Z$2:$Z$614,0),MATCH(S$2,[1]Sheet1!$A$2:$Z$2,0)),INDEX('[2]Service Requested'!$A$2:$Z$182,MATCH(($A154&amp;$C154&amp;$E154&amp;$F154&amp;$G154&amp;$H154&amp;$J154),'[2]Service Requested'!$Z$2:$Z$182,0),MATCH(S$2,'[2]Service Requested'!$A$2:$Z$2,0))),"")</f>
        <v>3.6146498394938468E-5</v>
      </c>
      <c r="T154">
        <f>IF(AND($G154&lt;&gt;"Service Provided",$G154&lt;&gt;"Price Multiplier",$G154&lt;&gt;"Technology",$G154&lt;&gt;"Competition Type"),IF($G154&lt;&gt;"Service Requested",INDEX([1]Sheet1!$A$2:$Z$614,MATCH(($A154&amp;$C154&amp;$E154&amp;$F154&amp;$G154&amp;$H154&amp;$J154),[1]Sheet1!$Z$2:$Z$614,0),MATCH(T$2,[1]Sheet1!$A$2:$Z$2,0)),INDEX('[2]Service Requested'!$A$2:$Z$182,MATCH(($A154&amp;$C154&amp;$E154&amp;$F154&amp;$G154&amp;$H154&amp;$J154),'[2]Service Requested'!$Z$2:$Z$182,0),MATCH(T$2,'[2]Service Requested'!$A$2:$Z$2,0))),"")</f>
        <v>3.0555327099784854E-5</v>
      </c>
      <c r="U154">
        <f>IF(AND($G154&lt;&gt;"Service Provided",$G154&lt;&gt;"Price Multiplier",$G154&lt;&gt;"Technology",$G154&lt;&gt;"Competition Type"),IF($G154&lt;&gt;"Service Requested",INDEX([1]Sheet1!$A$2:$Z$614,MATCH(($A154&amp;$C154&amp;$E154&amp;$F154&amp;$G154&amp;$H154&amp;$J154),[1]Sheet1!$Z$2:$Z$614,0),MATCH(U$2,[1]Sheet1!$A$2:$Z$2,0)),INDEX('[2]Service Requested'!$A$2:$Z$182,MATCH(($A154&amp;$C154&amp;$E154&amp;$F154&amp;$G154&amp;$H154&amp;$J154),'[2]Service Requested'!$Z$2:$Z$182,0),MATCH(U$2,'[2]Service Requested'!$A$2:$Z$2,0))),"")</f>
        <v>2.5600222625337567E-5</v>
      </c>
      <c r="V154">
        <f>IF(AND($G154&lt;&gt;"Service Provided",$G154&lt;&gt;"Price Multiplier",$G154&lt;&gt;"Technology",$G154&lt;&gt;"Competition Type"),IF($G154&lt;&gt;"Service Requested",INDEX([1]Sheet1!$A$2:$Z$614,MATCH(($A154&amp;$C154&amp;$E154&amp;$F154&amp;$G154&amp;$H154&amp;$J154),[1]Sheet1!$Z$2:$Z$614,0),MATCH(V$2,[1]Sheet1!$A$2:$Z$2,0)),INDEX('[2]Service Requested'!$A$2:$Z$182,MATCH(($A154&amp;$C154&amp;$E154&amp;$F154&amp;$G154&amp;$H154&amp;$J154),'[2]Service Requested'!$Z$2:$Z$182,0),MATCH(V$2,'[2]Service Requested'!$A$2:$Z$2,0))),"")</f>
        <v>2.2861259829575048E-5</v>
      </c>
      <c r="W154">
        <f>IF(AND($G154&lt;&gt;"Service Provided",$G154&lt;&gt;"Price Multiplier",$G154&lt;&gt;"Technology",$G154&lt;&gt;"Competition Type"),IF($G154&lt;&gt;"Service Requested",INDEX([1]Sheet1!$A$2:$Z$614,MATCH(($A154&amp;$C154&amp;$E154&amp;$F154&amp;$G154&amp;$H154&amp;$J154),[1]Sheet1!$Z$2:$Z$614,0),MATCH(W$2,[1]Sheet1!$A$2:$Z$2,0)),INDEX('[2]Service Requested'!$A$2:$Z$182,MATCH(($A154&amp;$C154&amp;$E154&amp;$F154&amp;$G154&amp;$H154&amp;$J154),'[2]Service Requested'!$Z$2:$Z$182,0),MATCH(W$2,'[2]Service Requested'!$A$2:$Z$2,0))),"")</f>
        <v>2.2940544963771914E-5</v>
      </c>
    </row>
    <row r="155" spans="1:24" x14ac:dyDescent="0.25">
      <c r="A155" t="s">
        <v>91</v>
      </c>
      <c r="B155" t="s">
        <v>6</v>
      </c>
      <c r="C155" t="s">
        <v>16</v>
      </c>
      <c r="D155" t="s">
        <v>17</v>
      </c>
      <c r="E155" t="s">
        <v>113</v>
      </c>
      <c r="F155" t="s">
        <v>118</v>
      </c>
      <c r="G155" t="s">
        <v>7</v>
      </c>
    </row>
    <row r="156" spans="1:24" x14ac:dyDescent="0.25">
      <c r="A156" t="s">
        <v>91</v>
      </c>
      <c r="B156" t="s">
        <v>6</v>
      </c>
      <c r="C156" t="s">
        <v>16</v>
      </c>
      <c r="D156" t="s">
        <v>17</v>
      </c>
      <c r="E156" t="s">
        <v>113</v>
      </c>
      <c r="F156" t="s">
        <v>118</v>
      </c>
      <c r="G156" t="s">
        <v>79</v>
      </c>
      <c r="L156" t="s">
        <v>80</v>
      </c>
      <c r="M156">
        <f>IF(AND($G156&lt;&gt;"Service Provided",$G156&lt;&gt;"Price Multiplier",$G156&lt;&gt;"Technology",$G156&lt;&gt;"Competition Type"),IF($G156&lt;&gt;"Service Requested",INDEX([1]Sheet1!$A$2:$Z$614,MATCH(($A156&amp;$C156&amp;$E156&amp;$F156&amp;$G156&amp;$H156&amp;$J156),[1]Sheet1!$Z$2:$Z$614,0),MATCH(M$2,[1]Sheet1!$A$2:$Z$2,0)),INDEX('[2]Service Requested'!$A$2:$Z$182,MATCH(($A156&amp;$C156&amp;$E156&amp;$F156&amp;$G156&amp;$H156&amp;$J156),'[2]Service Requested'!$Z$2:$Z$182,0),MATCH(M$2,'[2]Service Requested'!$A$2:$Z$2,0))),"")</f>
        <v>2010</v>
      </c>
      <c r="N156">
        <f>IF(AND($G156&lt;&gt;"Service Provided",$G156&lt;&gt;"Price Multiplier",$G156&lt;&gt;"Technology",$G156&lt;&gt;"Competition Type"),IF($G156&lt;&gt;"Service Requested",INDEX([1]Sheet1!$A$2:$Z$614,MATCH(($A156&amp;$C156&amp;$E156&amp;$F156&amp;$G156&amp;$H156&amp;$J156),[1]Sheet1!$Z$2:$Z$614,0),MATCH(N$2,[1]Sheet1!$A$2:$Z$2,0)),INDEX('[2]Service Requested'!$A$2:$Z$182,MATCH(($A156&amp;$C156&amp;$E156&amp;$F156&amp;$G156&amp;$H156&amp;$J156),'[2]Service Requested'!$Z$2:$Z$182,0),MATCH(N$2,'[2]Service Requested'!$A$2:$Z$2,0))),"")</f>
        <v>2010</v>
      </c>
      <c r="O156">
        <f>IF(AND($G156&lt;&gt;"Service Provided",$G156&lt;&gt;"Price Multiplier",$G156&lt;&gt;"Technology",$G156&lt;&gt;"Competition Type"),IF($G156&lt;&gt;"Service Requested",INDEX([1]Sheet1!$A$2:$Z$614,MATCH(($A156&amp;$C156&amp;$E156&amp;$F156&amp;$G156&amp;$H156&amp;$J156),[1]Sheet1!$Z$2:$Z$614,0),MATCH(O$2,[1]Sheet1!$A$2:$Z$2,0)),INDEX('[2]Service Requested'!$A$2:$Z$182,MATCH(($A156&amp;$C156&amp;$E156&amp;$F156&amp;$G156&amp;$H156&amp;$J156),'[2]Service Requested'!$Z$2:$Z$182,0),MATCH(O$2,'[2]Service Requested'!$A$2:$Z$2,0))),"")</f>
        <v>2010</v>
      </c>
      <c r="P156">
        <f>IF(AND($G156&lt;&gt;"Service Provided",$G156&lt;&gt;"Price Multiplier",$G156&lt;&gt;"Technology",$G156&lt;&gt;"Competition Type"),IF($G156&lt;&gt;"Service Requested",INDEX([1]Sheet1!$A$2:$Z$614,MATCH(($A156&amp;$C156&amp;$E156&amp;$F156&amp;$G156&amp;$H156&amp;$J156),[1]Sheet1!$Z$2:$Z$614,0),MATCH(P$2,[1]Sheet1!$A$2:$Z$2,0)),INDEX('[2]Service Requested'!$A$2:$Z$182,MATCH(($A156&amp;$C156&amp;$E156&amp;$F156&amp;$G156&amp;$H156&amp;$J156),'[2]Service Requested'!$Z$2:$Z$182,0),MATCH(P$2,'[2]Service Requested'!$A$2:$Z$2,0))),"")</f>
        <v>2010</v>
      </c>
      <c r="Q156">
        <f>IF(AND($G156&lt;&gt;"Service Provided",$G156&lt;&gt;"Price Multiplier",$G156&lt;&gt;"Technology",$G156&lt;&gt;"Competition Type"),IF($G156&lt;&gt;"Service Requested",INDEX([1]Sheet1!$A$2:$Z$614,MATCH(($A156&amp;$C156&amp;$E156&amp;$F156&amp;$G156&amp;$H156&amp;$J156),[1]Sheet1!$Z$2:$Z$614,0),MATCH(Q$2,[1]Sheet1!$A$2:$Z$2,0)),INDEX('[2]Service Requested'!$A$2:$Z$182,MATCH(($A156&amp;$C156&amp;$E156&amp;$F156&amp;$G156&amp;$H156&amp;$J156),'[2]Service Requested'!$Z$2:$Z$182,0),MATCH(Q$2,'[2]Service Requested'!$A$2:$Z$2,0))),"")</f>
        <v>2010</v>
      </c>
      <c r="R156">
        <f>IF(AND($G156&lt;&gt;"Service Provided",$G156&lt;&gt;"Price Multiplier",$G156&lt;&gt;"Technology",$G156&lt;&gt;"Competition Type"),IF($G156&lt;&gt;"Service Requested",INDEX([1]Sheet1!$A$2:$Z$614,MATCH(($A156&amp;$C156&amp;$E156&amp;$F156&amp;$G156&amp;$H156&amp;$J156),[1]Sheet1!$Z$2:$Z$614,0),MATCH(R$2,[1]Sheet1!$A$2:$Z$2,0)),INDEX('[2]Service Requested'!$A$2:$Z$182,MATCH(($A156&amp;$C156&amp;$E156&amp;$F156&amp;$G156&amp;$H156&amp;$J156),'[2]Service Requested'!$Z$2:$Z$182,0),MATCH(R$2,'[2]Service Requested'!$A$2:$Z$2,0))),"")</f>
        <v>2010</v>
      </c>
      <c r="S156">
        <f>IF(AND($G156&lt;&gt;"Service Provided",$G156&lt;&gt;"Price Multiplier",$G156&lt;&gt;"Technology",$G156&lt;&gt;"Competition Type"),IF($G156&lt;&gt;"Service Requested",INDEX([1]Sheet1!$A$2:$Z$614,MATCH(($A156&amp;$C156&amp;$E156&amp;$F156&amp;$G156&amp;$H156&amp;$J156),[1]Sheet1!$Z$2:$Z$614,0),MATCH(S$2,[1]Sheet1!$A$2:$Z$2,0)),INDEX('[2]Service Requested'!$A$2:$Z$182,MATCH(($A156&amp;$C156&amp;$E156&amp;$F156&amp;$G156&amp;$H156&amp;$J156),'[2]Service Requested'!$Z$2:$Z$182,0),MATCH(S$2,'[2]Service Requested'!$A$2:$Z$2,0))),"")</f>
        <v>2010</v>
      </c>
      <c r="T156">
        <f>IF(AND($G156&lt;&gt;"Service Provided",$G156&lt;&gt;"Price Multiplier",$G156&lt;&gt;"Technology",$G156&lt;&gt;"Competition Type"),IF($G156&lt;&gt;"Service Requested",INDEX([1]Sheet1!$A$2:$Z$614,MATCH(($A156&amp;$C156&amp;$E156&amp;$F156&amp;$G156&amp;$H156&amp;$J156),[1]Sheet1!$Z$2:$Z$614,0),MATCH(T$2,[1]Sheet1!$A$2:$Z$2,0)),INDEX('[2]Service Requested'!$A$2:$Z$182,MATCH(($A156&amp;$C156&amp;$E156&amp;$F156&amp;$G156&amp;$H156&amp;$J156),'[2]Service Requested'!$Z$2:$Z$182,0),MATCH(T$2,'[2]Service Requested'!$A$2:$Z$2,0))),"")</f>
        <v>2010</v>
      </c>
      <c r="U156">
        <f>IF(AND($G156&lt;&gt;"Service Provided",$G156&lt;&gt;"Price Multiplier",$G156&lt;&gt;"Technology",$G156&lt;&gt;"Competition Type"),IF($G156&lt;&gt;"Service Requested",INDEX([1]Sheet1!$A$2:$Z$614,MATCH(($A156&amp;$C156&amp;$E156&amp;$F156&amp;$G156&amp;$H156&amp;$J156),[1]Sheet1!$Z$2:$Z$614,0),MATCH(U$2,[1]Sheet1!$A$2:$Z$2,0)),INDEX('[2]Service Requested'!$A$2:$Z$182,MATCH(($A156&amp;$C156&amp;$E156&amp;$F156&amp;$G156&amp;$H156&amp;$J156),'[2]Service Requested'!$Z$2:$Z$182,0),MATCH(U$2,'[2]Service Requested'!$A$2:$Z$2,0))),"")</f>
        <v>2010</v>
      </c>
      <c r="V156">
        <f>IF(AND($G156&lt;&gt;"Service Provided",$G156&lt;&gt;"Price Multiplier",$G156&lt;&gt;"Technology",$G156&lt;&gt;"Competition Type"),IF($G156&lt;&gt;"Service Requested",INDEX([1]Sheet1!$A$2:$Z$614,MATCH(($A156&amp;$C156&amp;$E156&amp;$F156&amp;$G156&amp;$H156&amp;$J156),[1]Sheet1!$Z$2:$Z$614,0),MATCH(V$2,[1]Sheet1!$A$2:$Z$2,0)),INDEX('[2]Service Requested'!$A$2:$Z$182,MATCH(($A156&amp;$C156&amp;$E156&amp;$F156&amp;$G156&amp;$H156&amp;$J156),'[2]Service Requested'!$Z$2:$Z$182,0),MATCH(V$2,'[2]Service Requested'!$A$2:$Z$2,0))),"")</f>
        <v>2010</v>
      </c>
      <c r="W156">
        <f>IF(AND($G156&lt;&gt;"Service Provided",$G156&lt;&gt;"Price Multiplier",$G156&lt;&gt;"Technology",$G156&lt;&gt;"Competition Type"),IF($G156&lt;&gt;"Service Requested",INDEX([1]Sheet1!$A$2:$Z$614,MATCH(($A156&amp;$C156&amp;$E156&amp;$F156&amp;$G156&amp;$H156&amp;$J156),[1]Sheet1!$Z$2:$Z$614,0),MATCH(W$2,[1]Sheet1!$A$2:$Z$2,0)),INDEX('[2]Service Requested'!$A$2:$Z$182,MATCH(($A156&amp;$C156&amp;$E156&amp;$F156&amp;$G156&amp;$H156&amp;$J156),'[2]Service Requested'!$Z$2:$Z$182,0),MATCH(W$2,'[2]Service Requested'!$A$2:$Z$2,0))),"")</f>
        <v>2010</v>
      </c>
      <c r="X156" t="s">
        <v>119</v>
      </c>
    </row>
    <row r="157" spans="1:24" x14ac:dyDescent="0.25">
      <c r="A157" t="s">
        <v>91</v>
      </c>
      <c r="B157" t="s">
        <v>6</v>
      </c>
      <c r="C157" t="s">
        <v>16</v>
      </c>
      <c r="D157" t="s">
        <v>17</v>
      </c>
      <c r="E157" t="s">
        <v>113</v>
      </c>
      <c r="F157" t="s">
        <v>118</v>
      </c>
      <c r="G157" t="s">
        <v>81</v>
      </c>
      <c r="L157" t="s">
        <v>80</v>
      </c>
      <c r="M157">
        <f>IF(AND($G157&lt;&gt;"Service Provided",$G157&lt;&gt;"Price Multiplier",$G157&lt;&gt;"Technology",$G157&lt;&gt;"Competition Type"),IF($G157&lt;&gt;"Service Requested",INDEX([1]Sheet1!$A$2:$Z$614,MATCH(($A157&amp;$C157&amp;$E157&amp;$F157&amp;$G157&amp;$H157&amp;$J157),[1]Sheet1!$Z$2:$Z$614,0),MATCH(M$2,[1]Sheet1!$A$2:$Z$2,0)),INDEX('[2]Service Requested'!$A$2:$Z$182,MATCH(($A157&amp;$C157&amp;$E157&amp;$F157&amp;$G157&amp;$H157&amp;$J157),'[2]Service Requested'!$Z$2:$Z$182,0),MATCH(M$2,'[2]Service Requested'!$A$2:$Z$2,0))),"")</f>
        <v>2101</v>
      </c>
      <c r="N157">
        <f>IF(AND($G157&lt;&gt;"Service Provided",$G157&lt;&gt;"Price Multiplier",$G157&lt;&gt;"Technology",$G157&lt;&gt;"Competition Type"),IF($G157&lt;&gt;"Service Requested",INDEX([1]Sheet1!$A$2:$Z$614,MATCH(($A157&amp;$C157&amp;$E157&amp;$F157&amp;$G157&amp;$H157&amp;$J157),[1]Sheet1!$Z$2:$Z$614,0),MATCH(N$2,[1]Sheet1!$A$2:$Z$2,0)),INDEX('[2]Service Requested'!$A$2:$Z$182,MATCH(($A157&amp;$C157&amp;$E157&amp;$F157&amp;$G157&amp;$H157&amp;$J157),'[2]Service Requested'!$Z$2:$Z$182,0),MATCH(N$2,'[2]Service Requested'!$A$2:$Z$2,0))),"")</f>
        <v>2101</v>
      </c>
      <c r="O157">
        <f>IF(AND($G157&lt;&gt;"Service Provided",$G157&lt;&gt;"Price Multiplier",$G157&lt;&gt;"Technology",$G157&lt;&gt;"Competition Type"),IF($G157&lt;&gt;"Service Requested",INDEX([1]Sheet1!$A$2:$Z$614,MATCH(($A157&amp;$C157&amp;$E157&amp;$F157&amp;$G157&amp;$H157&amp;$J157),[1]Sheet1!$Z$2:$Z$614,0),MATCH(O$2,[1]Sheet1!$A$2:$Z$2,0)),INDEX('[2]Service Requested'!$A$2:$Z$182,MATCH(($A157&amp;$C157&amp;$E157&amp;$F157&amp;$G157&amp;$H157&amp;$J157),'[2]Service Requested'!$Z$2:$Z$182,0),MATCH(O$2,'[2]Service Requested'!$A$2:$Z$2,0))),"")</f>
        <v>2101</v>
      </c>
      <c r="P157">
        <f>IF(AND($G157&lt;&gt;"Service Provided",$G157&lt;&gt;"Price Multiplier",$G157&lt;&gt;"Technology",$G157&lt;&gt;"Competition Type"),IF($G157&lt;&gt;"Service Requested",INDEX([1]Sheet1!$A$2:$Z$614,MATCH(($A157&amp;$C157&amp;$E157&amp;$F157&amp;$G157&amp;$H157&amp;$J157),[1]Sheet1!$Z$2:$Z$614,0),MATCH(P$2,[1]Sheet1!$A$2:$Z$2,0)),INDEX('[2]Service Requested'!$A$2:$Z$182,MATCH(($A157&amp;$C157&amp;$E157&amp;$F157&amp;$G157&amp;$H157&amp;$J157),'[2]Service Requested'!$Z$2:$Z$182,0),MATCH(P$2,'[2]Service Requested'!$A$2:$Z$2,0))),"")</f>
        <v>2101</v>
      </c>
      <c r="Q157">
        <f>IF(AND($G157&lt;&gt;"Service Provided",$G157&lt;&gt;"Price Multiplier",$G157&lt;&gt;"Technology",$G157&lt;&gt;"Competition Type"),IF($G157&lt;&gt;"Service Requested",INDEX([1]Sheet1!$A$2:$Z$614,MATCH(($A157&amp;$C157&amp;$E157&amp;$F157&amp;$G157&amp;$H157&amp;$J157),[1]Sheet1!$Z$2:$Z$614,0),MATCH(Q$2,[1]Sheet1!$A$2:$Z$2,0)),INDEX('[2]Service Requested'!$A$2:$Z$182,MATCH(($A157&amp;$C157&amp;$E157&amp;$F157&amp;$G157&amp;$H157&amp;$J157),'[2]Service Requested'!$Z$2:$Z$182,0),MATCH(Q$2,'[2]Service Requested'!$A$2:$Z$2,0))),"")</f>
        <v>2101</v>
      </c>
      <c r="R157">
        <f>IF(AND($G157&lt;&gt;"Service Provided",$G157&lt;&gt;"Price Multiplier",$G157&lt;&gt;"Technology",$G157&lt;&gt;"Competition Type"),IF($G157&lt;&gt;"Service Requested",INDEX([1]Sheet1!$A$2:$Z$614,MATCH(($A157&amp;$C157&amp;$E157&amp;$F157&amp;$G157&amp;$H157&amp;$J157),[1]Sheet1!$Z$2:$Z$614,0),MATCH(R$2,[1]Sheet1!$A$2:$Z$2,0)),INDEX('[2]Service Requested'!$A$2:$Z$182,MATCH(($A157&amp;$C157&amp;$E157&amp;$F157&amp;$G157&amp;$H157&amp;$J157),'[2]Service Requested'!$Z$2:$Z$182,0),MATCH(R$2,'[2]Service Requested'!$A$2:$Z$2,0))),"")</f>
        <v>2101</v>
      </c>
      <c r="S157">
        <f>IF(AND($G157&lt;&gt;"Service Provided",$G157&lt;&gt;"Price Multiplier",$G157&lt;&gt;"Technology",$G157&lt;&gt;"Competition Type"),IF($G157&lt;&gt;"Service Requested",INDEX([1]Sheet1!$A$2:$Z$614,MATCH(($A157&amp;$C157&amp;$E157&amp;$F157&amp;$G157&amp;$H157&amp;$J157),[1]Sheet1!$Z$2:$Z$614,0),MATCH(S$2,[1]Sheet1!$A$2:$Z$2,0)),INDEX('[2]Service Requested'!$A$2:$Z$182,MATCH(($A157&amp;$C157&amp;$E157&amp;$F157&amp;$G157&amp;$H157&amp;$J157),'[2]Service Requested'!$Z$2:$Z$182,0),MATCH(S$2,'[2]Service Requested'!$A$2:$Z$2,0))),"")</f>
        <v>2101</v>
      </c>
      <c r="T157">
        <f>IF(AND($G157&lt;&gt;"Service Provided",$G157&lt;&gt;"Price Multiplier",$G157&lt;&gt;"Technology",$G157&lt;&gt;"Competition Type"),IF($G157&lt;&gt;"Service Requested",INDEX([1]Sheet1!$A$2:$Z$614,MATCH(($A157&amp;$C157&amp;$E157&amp;$F157&amp;$G157&amp;$H157&amp;$J157),[1]Sheet1!$Z$2:$Z$614,0),MATCH(T$2,[1]Sheet1!$A$2:$Z$2,0)),INDEX('[2]Service Requested'!$A$2:$Z$182,MATCH(($A157&amp;$C157&amp;$E157&amp;$F157&amp;$G157&amp;$H157&amp;$J157),'[2]Service Requested'!$Z$2:$Z$182,0),MATCH(T$2,'[2]Service Requested'!$A$2:$Z$2,0))),"")</f>
        <v>2101</v>
      </c>
      <c r="U157">
        <f>IF(AND($G157&lt;&gt;"Service Provided",$G157&lt;&gt;"Price Multiplier",$G157&lt;&gt;"Technology",$G157&lt;&gt;"Competition Type"),IF($G157&lt;&gt;"Service Requested",INDEX([1]Sheet1!$A$2:$Z$614,MATCH(($A157&amp;$C157&amp;$E157&amp;$F157&amp;$G157&amp;$H157&amp;$J157),[1]Sheet1!$Z$2:$Z$614,0),MATCH(U$2,[1]Sheet1!$A$2:$Z$2,0)),INDEX('[2]Service Requested'!$A$2:$Z$182,MATCH(($A157&amp;$C157&amp;$E157&amp;$F157&amp;$G157&amp;$H157&amp;$J157),'[2]Service Requested'!$Z$2:$Z$182,0),MATCH(U$2,'[2]Service Requested'!$A$2:$Z$2,0))),"")</f>
        <v>2101</v>
      </c>
      <c r="V157">
        <f>IF(AND($G157&lt;&gt;"Service Provided",$G157&lt;&gt;"Price Multiplier",$G157&lt;&gt;"Technology",$G157&lt;&gt;"Competition Type"),IF($G157&lt;&gt;"Service Requested",INDEX([1]Sheet1!$A$2:$Z$614,MATCH(($A157&amp;$C157&amp;$E157&amp;$F157&amp;$G157&amp;$H157&amp;$J157),[1]Sheet1!$Z$2:$Z$614,0),MATCH(V$2,[1]Sheet1!$A$2:$Z$2,0)),INDEX('[2]Service Requested'!$A$2:$Z$182,MATCH(($A157&amp;$C157&amp;$E157&amp;$F157&amp;$G157&amp;$H157&amp;$J157),'[2]Service Requested'!$Z$2:$Z$182,0),MATCH(V$2,'[2]Service Requested'!$A$2:$Z$2,0))),"")</f>
        <v>2101</v>
      </c>
      <c r="W157">
        <f>IF(AND($G157&lt;&gt;"Service Provided",$G157&lt;&gt;"Price Multiplier",$G157&lt;&gt;"Technology",$G157&lt;&gt;"Competition Type"),IF($G157&lt;&gt;"Service Requested",INDEX([1]Sheet1!$A$2:$Z$614,MATCH(($A157&amp;$C157&amp;$E157&amp;$F157&amp;$G157&amp;$H157&amp;$J157),[1]Sheet1!$Z$2:$Z$614,0),MATCH(W$2,[1]Sheet1!$A$2:$Z$2,0)),INDEX('[2]Service Requested'!$A$2:$Z$182,MATCH(($A157&amp;$C157&amp;$E157&amp;$F157&amp;$G157&amp;$H157&amp;$J157),'[2]Service Requested'!$Z$2:$Z$182,0),MATCH(W$2,'[2]Service Requested'!$A$2:$Z$2,0))),"")</f>
        <v>2101</v>
      </c>
    </row>
    <row r="158" spans="1:24" x14ac:dyDescent="0.25">
      <c r="A158" t="s">
        <v>91</v>
      </c>
      <c r="B158" t="s">
        <v>6</v>
      </c>
      <c r="C158" t="s">
        <v>16</v>
      </c>
      <c r="D158" t="s">
        <v>17</v>
      </c>
      <c r="E158" t="s">
        <v>113</v>
      </c>
      <c r="F158" t="s">
        <v>118</v>
      </c>
      <c r="G158" t="s">
        <v>82</v>
      </c>
      <c r="L158" t="s">
        <v>83</v>
      </c>
      <c r="M158">
        <f>IF(AND($G158&lt;&gt;"Service Provided",$G158&lt;&gt;"Price Multiplier",$G158&lt;&gt;"Technology",$G158&lt;&gt;"Competition Type"),IF($G158&lt;&gt;"Service Requested",INDEX([1]Sheet1!$A$2:$Z$614,MATCH(($A158&amp;$C158&amp;$E158&amp;$F158&amp;$G158&amp;$H158&amp;$J158),[1]Sheet1!$Z$2:$Z$614,0),MATCH(M$2,[1]Sheet1!$A$2:$Z$2,0)),INDEX('[2]Service Requested'!$A$2:$Z$182,MATCH(($A158&amp;$C158&amp;$E158&amp;$F158&amp;$G158&amp;$H158&amp;$J158),'[2]Service Requested'!$Z$2:$Z$182,0),MATCH(M$2,'[2]Service Requested'!$A$2:$Z$2,0))),"")</f>
        <v>5</v>
      </c>
      <c r="N158">
        <f>IF(AND($G158&lt;&gt;"Service Provided",$G158&lt;&gt;"Price Multiplier",$G158&lt;&gt;"Technology",$G158&lt;&gt;"Competition Type"),IF($G158&lt;&gt;"Service Requested",INDEX([1]Sheet1!$A$2:$Z$614,MATCH(($A158&amp;$C158&amp;$E158&amp;$F158&amp;$G158&amp;$H158&amp;$J158),[1]Sheet1!$Z$2:$Z$614,0),MATCH(N$2,[1]Sheet1!$A$2:$Z$2,0)),INDEX('[2]Service Requested'!$A$2:$Z$182,MATCH(($A158&amp;$C158&amp;$E158&amp;$F158&amp;$G158&amp;$H158&amp;$J158),'[2]Service Requested'!$Z$2:$Z$182,0),MATCH(N$2,'[2]Service Requested'!$A$2:$Z$2,0))),"")</f>
        <v>5</v>
      </c>
      <c r="O158">
        <f>IF(AND($G158&lt;&gt;"Service Provided",$G158&lt;&gt;"Price Multiplier",$G158&lt;&gt;"Technology",$G158&lt;&gt;"Competition Type"),IF($G158&lt;&gt;"Service Requested",INDEX([1]Sheet1!$A$2:$Z$614,MATCH(($A158&amp;$C158&amp;$E158&amp;$F158&amp;$G158&amp;$H158&amp;$J158),[1]Sheet1!$Z$2:$Z$614,0),MATCH(O$2,[1]Sheet1!$A$2:$Z$2,0)),INDEX('[2]Service Requested'!$A$2:$Z$182,MATCH(($A158&amp;$C158&amp;$E158&amp;$F158&amp;$G158&amp;$H158&amp;$J158),'[2]Service Requested'!$Z$2:$Z$182,0),MATCH(O$2,'[2]Service Requested'!$A$2:$Z$2,0))),"")</f>
        <v>5</v>
      </c>
      <c r="P158">
        <f>IF(AND($G158&lt;&gt;"Service Provided",$G158&lt;&gt;"Price Multiplier",$G158&lt;&gt;"Technology",$G158&lt;&gt;"Competition Type"),IF($G158&lt;&gt;"Service Requested",INDEX([1]Sheet1!$A$2:$Z$614,MATCH(($A158&amp;$C158&amp;$E158&amp;$F158&amp;$G158&amp;$H158&amp;$J158),[1]Sheet1!$Z$2:$Z$614,0),MATCH(P$2,[1]Sheet1!$A$2:$Z$2,0)),INDEX('[2]Service Requested'!$A$2:$Z$182,MATCH(($A158&amp;$C158&amp;$E158&amp;$F158&amp;$G158&amp;$H158&amp;$J158),'[2]Service Requested'!$Z$2:$Z$182,0),MATCH(P$2,'[2]Service Requested'!$A$2:$Z$2,0))),"")</f>
        <v>5</v>
      </c>
      <c r="Q158">
        <f>IF(AND($G158&lt;&gt;"Service Provided",$G158&lt;&gt;"Price Multiplier",$G158&lt;&gt;"Technology",$G158&lt;&gt;"Competition Type"),IF($G158&lt;&gt;"Service Requested",INDEX([1]Sheet1!$A$2:$Z$614,MATCH(($A158&amp;$C158&amp;$E158&amp;$F158&amp;$G158&amp;$H158&amp;$J158),[1]Sheet1!$Z$2:$Z$614,0),MATCH(Q$2,[1]Sheet1!$A$2:$Z$2,0)),INDEX('[2]Service Requested'!$A$2:$Z$182,MATCH(($A158&amp;$C158&amp;$E158&amp;$F158&amp;$G158&amp;$H158&amp;$J158),'[2]Service Requested'!$Z$2:$Z$182,0),MATCH(Q$2,'[2]Service Requested'!$A$2:$Z$2,0))),"")</f>
        <v>5</v>
      </c>
      <c r="R158">
        <f>IF(AND($G158&lt;&gt;"Service Provided",$G158&lt;&gt;"Price Multiplier",$G158&lt;&gt;"Technology",$G158&lt;&gt;"Competition Type"),IF($G158&lt;&gt;"Service Requested",INDEX([1]Sheet1!$A$2:$Z$614,MATCH(($A158&amp;$C158&amp;$E158&amp;$F158&amp;$G158&amp;$H158&amp;$J158),[1]Sheet1!$Z$2:$Z$614,0),MATCH(R$2,[1]Sheet1!$A$2:$Z$2,0)),INDEX('[2]Service Requested'!$A$2:$Z$182,MATCH(($A158&amp;$C158&amp;$E158&amp;$F158&amp;$G158&amp;$H158&amp;$J158),'[2]Service Requested'!$Z$2:$Z$182,0),MATCH(R$2,'[2]Service Requested'!$A$2:$Z$2,0))),"")</f>
        <v>5</v>
      </c>
      <c r="S158">
        <f>IF(AND($G158&lt;&gt;"Service Provided",$G158&lt;&gt;"Price Multiplier",$G158&lt;&gt;"Technology",$G158&lt;&gt;"Competition Type"),IF($G158&lt;&gt;"Service Requested",INDEX([1]Sheet1!$A$2:$Z$614,MATCH(($A158&amp;$C158&amp;$E158&amp;$F158&amp;$G158&amp;$H158&amp;$J158),[1]Sheet1!$Z$2:$Z$614,0),MATCH(S$2,[1]Sheet1!$A$2:$Z$2,0)),INDEX('[2]Service Requested'!$A$2:$Z$182,MATCH(($A158&amp;$C158&amp;$E158&amp;$F158&amp;$G158&amp;$H158&amp;$J158),'[2]Service Requested'!$Z$2:$Z$182,0),MATCH(S$2,'[2]Service Requested'!$A$2:$Z$2,0))),"")</f>
        <v>5</v>
      </c>
      <c r="T158">
        <f>IF(AND($G158&lt;&gt;"Service Provided",$G158&lt;&gt;"Price Multiplier",$G158&lt;&gt;"Technology",$G158&lt;&gt;"Competition Type"),IF($G158&lt;&gt;"Service Requested",INDEX([1]Sheet1!$A$2:$Z$614,MATCH(($A158&amp;$C158&amp;$E158&amp;$F158&amp;$G158&amp;$H158&amp;$J158),[1]Sheet1!$Z$2:$Z$614,0),MATCH(T$2,[1]Sheet1!$A$2:$Z$2,0)),INDEX('[2]Service Requested'!$A$2:$Z$182,MATCH(($A158&amp;$C158&amp;$E158&amp;$F158&amp;$G158&amp;$H158&amp;$J158),'[2]Service Requested'!$Z$2:$Z$182,0),MATCH(T$2,'[2]Service Requested'!$A$2:$Z$2,0))),"")</f>
        <v>5</v>
      </c>
      <c r="U158">
        <f>IF(AND($G158&lt;&gt;"Service Provided",$G158&lt;&gt;"Price Multiplier",$G158&lt;&gt;"Technology",$G158&lt;&gt;"Competition Type"),IF($G158&lt;&gt;"Service Requested",INDEX([1]Sheet1!$A$2:$Z$614,MATCH(($A158&amp;$C158&amp;$E158&amp;$F158&amp;$G158&amp;$H158&amp;$J158),[1]Sheet1!$Z$2:$Z$614,0),MATCH(U$2,[1]Sheet1!$A$2:$Z$2,0)),INDEX('[2]Service Requested'!$A$2:$Z$182,MATCH(($A158&amp;$C158&amp;$E158&amp;$F158&amp;$G158&amp;$H158&amp;$J158),'[2]Service Requested'!$Z$2:$Z$182,0),MATCH(U$2,'[2]Service Requested'!$A$2:$Z$2,0))),"")</f>
        <v>5</v>
      </c>
      <c r="V158">
        <f>IF(AND($G158&lt;&gt;"Service Provided",$G158&lt;&gt;"Price Multiplier",$G158&lt;&gt;"Technology",$G158&lt;&gt;"Competition Type"),IF($G158&lt;&gt;"Service Requested",INDEX([1]Sheet1!$A$2:$Z$614,MATCH(($A158&amp;$C158&amp;$E158&amp;$F158&amp;$G158&amp;$H158&amp;$J158),[1]Sheet1!$Z$2:$Z$614,0),MATCH(V$2,[1]Sheet1!$A$2:$Z$2,0)),INDEX('[2]Service Requested'!$A$2:$Z$182,MATCH(($A158&amp;$C158&amp;$E158&amp;$F158&amp;$G158&amp;$H158&amp;$J158),'[2]Service Requested'!$Z$2:$Z$182,0),MATCH(V$2,'[2]Service Requested'!$A$2:$Z$2,0))),"")</f>
        <v>5</v>
      </c>
      <c r="W158">
        <f>IF(AND($G158&lt;&gt;"Service Provided",$G158&lt;&gt;"Price Multiplier",$G158&lt;&gt;"Technology",$G158&lt;&gt;"Competition Type"),IF($G158&lt;&gt;"Service Requested",INDEX([1]Sheet1!$A$2:$Z$614,MATCH(($A158&amp;$C158&amp;$E158&amp;$F158&amp;$G158&amp;$H158&amp;$J158),[1]Sheet1!$Z$2:$Z$614,0),MATCH(W$2,[1]Sheet1!$A$2:$Z$2,0)),INDEX('[2]Service Requested'!$A$2:$Z$182,MATCH(($A158&amp;$C158&amp;$E158&amp;$F158&amp;$G158&amp;$H158&amp;$J158),'[2]Service Requested'!$Z$2:$Z$182,0),MATCH(W$2,'[2]Service Requested'!$A$2:$Z$2,0))),"")</f>
        <v>5</v>
      </c>
    </row>
    <row r="159" spans="1:24" x14ac:dyDescent="0.25">
      <c r="A159" t="s">
        <v>91</v>
      </c>
      <c r="B159" t="s">
        <v>6</v>
      </c>
      <c r="C159" t="s">
        <v>16</v>
      </c>
      <c r="D159" t="s">
        <v>17</v>
      </c>
      <c r="E159" t="s">
        <v>113</v>
      </c>
      <c r="F159" t="s">
        <v>118</v>
      </c>
      <c r="G159" t="s">
        <v>84</v>
      </c>
      <c r="L159" t="s">
        <v>85</v>
      </c>
      <c r="M159">
        <f>IF(AND($G159&lt;&gt;"Service Provided",$G159&lt;&gt;"Price Multiplier",$G159&lt;&gt;"Technology",$G159&lt;&gt;"Competition Type"),IF($G159&lt;&gt;"Service Requested",INDEX([1]Sheet1!$A$2:$Z$614,MATCH(($A159&amp;$C159&amp;$E159&amp;$F159&amp;$G159&amp;$H159&amp;$J159),[1]Sheet1!$Z$2:$Z$614,0),MATCH(M$2,[1]Sheet1!$A$2:$Z$2,0)),INDEX('[2]Service Requested'!$A$2:$Z$182,MATCH(($A159&amp;$C159&amp;$E159&amp;$F159&amp;$G159&amp;$H159&amp;$J159),'[2]Service Requested'!$Z$2:$Z$182,0),MATCH(M$2,'[2]Service Requested'!$A$2:$Z$2,0))),"")</f>
        <v>0</v>
      </c>
    </row>
    <row r="160" spans="1:24" x14ac:dyDescent="0.25">
      <c r="A160" t="s">
        <v>91</v>
      </c>
      <c r="B160" t="s">
        <v>6</v>
      </c>
      <c r="C160" t="s">
        <v>16</v>
      </c>
      <c r="D160" t="s">
        <v>17</v>
      </c>
      <c r="E160" t="s">
        <v>113</v>
      </c>
      <c r="F160" t="s">
        <v>118</v>
      </c>
      <c r="G160" t="s">
        <v>86</v>
      </c>
      <c r="L160" t="s">
        <v>21</v>
      </c>
      <c r="M160">
        <f>IF(AND($G160&lt;&gt;"Service Provided",$G160&lt;&gt;"Price Multiplier",$G160&lt;&gt;"Technology",$G160&lt;&gt;"Competition Type"),IF($G160&lt;&gt;"Service Requested",INDEX([1]Sheet1!$A$2:$Z$614,MATCH(($A160&amp;$C160&amp;$E160&amp;$F160&amp;$G160&amp;$H160&amp;$J160),[1]Sheet1!$Z$2:$Z$614,0),MATCH(M$2,[1]Sheet1!$A$2:$Z$2,0)),INDEX('[2]Service Requested'!$A$2:$Z$182,MATCH(($A160&amp;$C160&amp;$E160&amp;$F160&amp;$G160&amp;$H160&amp;$J160),'[2]Service Requested'!$Z$2:$Z$182,0),MATCH(M$2,'[2]Service Requested'!$A$2:$Z$2,0))),"")</f>
        <v>1</v>
      </c>
      <c r="N160">
        <f>IF(AND($G160&lt;&gt;"Service Provided",$G160&lt;&gt;"Price Multiplier",$G160&lt;&gt;"Technology",$G160&lt;&gt;"Competition Type"),IF($G160&lt;&gt;"Service Requested",INDEX([1]Sheet1!$A$2:$Z$614,MATCH(($A160&amp;$C160&amp;$E160&amp;$F160&amp;$G160&amp;$H160&amp;$J160),[1]Sheet1!$Z$2:$Z$614,0),MATCH(N$2,[1]Sheet1!$A$2:$Z$2,0)),INDEX('[2]Service Requested'!$A$2:$Z$182,MATCH(($A160&amp;$C160&amp;$E160&amp;$F160&amp;$G160&amp;$H160&amp;$J160),'[2]Service Requested'!$Z$2:$Z$182,0),MATCH(N$2,'[2]Service Requested'!$A$2:$Z$2,0))),"")</f>
        <v>1</v>
      </c>
      <c r="O160">
        <f>IF(AND($G160&lt;&gt;"Service Provided",$G160&lt;&gt;"Price Multiplier",$G160&lt;&gt;"Technology",$G160&lt;&gt;"Competition Type"),IF($G160&lt;&gt;"Service Requested",INDEX([1]Sheet1!$A$2:$Z$614,MATCH(($A160&amp;$C160&amp;$E160&amp;$F160&amp;$G160&amp;$H160&amp;$J160),[1]Sheet1!$Z$2:$Z$614,0),MATCH(O$2,[1]Sheet1!$A$2:$Z$2,0)),INDEX('[2]Service Requested'!$A$2:$Z$182,MATCH(($A160&amp;$C160&amp;$E160&amp;$F160&amp;$G160&amp;$H160&amp;$J160),'[2]Service Requested'!$Z$2:$Z$182,0),MATCH(O$2,'[2]Service Requested'!$A$2:$Z$2,0))),"")</f>
        <v>1</v>
      </c>
      <c r="P160">
        <f>IF(AND($G160&lt;&gt;"Service Provided",$G160&lt;&gt;"Price Multiplier",$G160&lt;&gt;"Technology",$G160&lt;&gt;"Competition Type"),IF($G160&lt;&gt;"Service Requested",INDEX([1]Sheet1!$A$2:$Z$614,MATCH(($A160&amp;$C160&amp;$E160&amp;$F160&amp;$G160&amp;$H160&amp;$J160),[1]Sheet1!$Z$2:$Z$614,0),MATCH(P$2,[1]Sheet1!$A$2:$Z$2,0)),INDEX('[2]Service Requested'!$A$2:$Z$182,MATCH(($A160&amp;$C160&amp;$E160&amp;$F160&amp;$G160&amp;$H160&amp;$J160),'[2]Service Requested'!$Z$2:$Z$182,0),MATCH(P$2,'[2]Service Requested'!$A$2:$Z$2,0))),"")</f>
        <v>1</v>
      </c>
      <c r="Q160">
        <f>IF(AND($G160&lt;&gt;"Service Provided",$G160&lt;&gt;"Price Multiplier",$G160&lt;&gt;"Technology",$G160&lt;&gt;"Competition Type"),IF($G160&lt;&gt;"Service Requested",INDEX([1]Sheet1!$A$2:$Z$614,MATCH(($A160&amp;$C160&amp;$E160&amp;$F160&amp;$G160&amp;$H160&amp;$J160),[1]Sheet1!$Z$2:$Z$614,0),MATCH(Q$2,[1]Sheet1!$A$2:$Z$2,0)),INDEX('[2]Service Requested'!$A$2:$Z$182,MATCH(($A160&amp;$C160&amp;$E160&amp;$F160&amp;$G160&amp;$H160&amp;$J160),'[2]Service Requested'!$Z$2:$Z$182,0),MATCH(Q$2,'[2]Service Requested'!$A$2:$Z$2,0))),"")</f>
        <v>1</v>
      </c>
      <c r="R160">
        <f>IF(AND($G160&lt;&gt;"Service Provided",$G160&lt;&gt;"Price Multiplier",$G160&lt;&gt;"Technology",$G160&lt;&gt;"Competition Type"),IF($G160&lt;&gt;"Service Requested",INDEX([1]Sheet1!$A$2:$Z$614,MATCH(($A160&amp;$C160&amp;$E160&amp;$F160&amp;$G160&amp;$H160&amp;$J160),[1]Sheet1!$Z$2:$Z$614,0),MATCH(R$2,[1]Sheet1!$A$2:$Z$2,0)),INDEX('[2]Service Requested'!$A$2:$Z$182,MATCH(($A160&amp;$C160&amp;$E160&amp;$F160&amp;$G160&amp;$H160&amp;$J160),'[2]Service Requested'!$Z$2:$Z$182,0),MATCH(R$2,'[2]Service Requested'!$A$2:$Z$2,0))),"")</f>
        <v>1</v>
      </c>
      <c r="S160">
        <f>IF(AND($G160&lt;&gt;"Service Provided",$G160&lt;&gt;"Price Multiplier",$G160&lt;&gt;"Technology",$G160&lt;&gt;"Competition Type"),IF($G160&lt;&gt;"Service Requested",INDEX([1]Sheet1!$A$2:$Z$614,MATCH(($A160&amp;$C160&amp;$E160&amp;$F160&amp;$G160&amp;$H160&amp;$J160),[1]Sheet1!$Z$2:$Z$614,0),MATCH(S$2,[1]Sheet1!$A$2:$Z$2,0)),INDEX('[2]Service Requested'!$A$2:$Z$182,MATCH(($A160&amp;$C160&amp;$E160&amp;$F160&amp;$G160&amp;$H160&amp;$J160),'[2]Service Requested'!$Z$2:$Z$182,0),MATCH(S$2,'[2]Service Requested'!$A$2:$Z$2,0))),"")</f>
        <v>1</v>
      </c>
      <c r="T160">
        <f>IF(AND($G160&lt;&gt;"Service Provided",$G160&lt;&gt;"Price Multiplier",$G160&lt;&gt;"Technology",$G160&lt;&gt;"Competition Type"),IF($G160&lt;&gt;"Service Requested",INDEX([1]Sheet1!$A$2:$Z$614,MATCH(($A160&amp;$C160&amp;$E160&amp;$F160&amp;$G160&amp;$H160&amp;$J160),[1]Sheet1!$Z$2:$Z$614,0),MATCH(T$2,[1]Sheet1!$A$2:$Z$2,0)),INDEX('[2]Service Requested'!$A$2:$Z$182,MATCH(($A160&amp;$C160&amp;$E160&amp;$F160&amp;$G160&amp;$H160&amp;$J160),'[2]Service Requested'!$Z$2:$Z$182,0),MATCH(T$2,'[2]Service Requested'!$A$2:$Z$2,0))),"")</f>
        <v>1</v>
      </c>
      <c r="U160">
        <f>IF(AND($G160&lt;&gt;"Service Provided",$G160&lt;&gt;"Price Multiplier",$G160&lt;&gt;"Technology",$G160&lt;&gt;"Competition Type"),IF($G160&lt;&gt;"Service Requested",INDEX([1]Sheet1!$A$2:$Z$614,MATCH(($A160&amp;$C160&amp;$E160&amp;$F160&amp;$G160&amp;$H160&amp;$J160),[1]Sheet1!$Z$2:$Z$614,0),MATCH(U$2,[1]Sheet1!$A$2:$Z$2,0)),INDEX('[2]Service Requested'!$A$2:$Z$182,MATCH(($A160&amp;$C160&amp;$E160&amp;$F160&amp;$G160&amp;$H160&amp;$J160),'[2]Service Requested'!$Z$2:$Z$182,0),MATCH(U$2,'[2]Service Requested'!$A$2:$Z$2,0))),"")</f>
        <v>1</v>
      </c>
      <c r="V160">
        <f>IF(AND($G160&lt;&gt;"Service Provided",$G160&lt;&gt;"Price Multiplier",$G160&lt;&gt;"Technology",$G160&lt;&gt;"Competition Type"),IF($G160&lt;&gt;"Service Requested",INDEX([1]Sheet1!$A$2:$Z$614,MATCH(($A160&amp;$C160&amp;$E160&amp;$F160&amp;$G160&amp;$H160&amp;$J160),[1]Sheet1!$Z$2:$Z$614,0),MATCH(V$2,[1]Sheet1!$A$2:$Z$2,0)),INDEX('[2]Service Requested'!$A$2:$Z$182,MATCH(($A160&amp;$C160&amp;$E160&amp;$F160&amp;$G160&amp;$H160&amp;$J160),'[2]Service Requested'!$Z$2:$Z$182,0),MATCH(V$2,'[2]Service Requested'!$A$2:$Z$2,0))),"")</f>
        <v>1</v>
      </c>
      <c r="W160">
        <f>IF(AND($G160&lt;&gt;"Service Provided",$G160&lt;&gt;"Price Multiplier",$G160&lt;&gt;"Technology",$G160&lt;&gt;"Competition Type"),IF($G160&lt;&gt;"Service Requested",INDEX([1]Sheet1!$A$2:$Z$614,MATCH(($A160&amp;$C160&amp;$E160&amp;$F160&amp;$G160&amp;$H160&amp;$J160),[1]Sheet1!$Z$2:$Z$614,0),MATCH(W$2,[1]Sheet1!$A$2:$Z$2,0)),INDEX('[2]Service Requested'!$A$2:$Z$182,MATCH(($A160&amp;$C160&amp;$E160&amp;$F160&amp;$G160&amp;$H160&amp;$J160),'[2]Service Requested'!$Z$2:$Z$182,0),MATCH(W$2,'[2]Service Requested'!$A$2:$Z$2,0))),"")</f>
        <v>1</v>
      </c>
      <c r="X160" t="s">
        <v>120</v>
      </c>
    </row>
    <row r="161" spans="1:24" x14ac:dyDescent="0.25">
      <c r="A161" t="s">
        <v>91</v>
      </c>
      <c r="B161" t="s">
        <v>6</v>
      </c>
      <c r="C161" t="s">
        <v>16</v>
      </c>
      <c r="D161" t="s">
        <v>17</v>
      </c>
      <c r="E161" t="s">
        <v>113</v>
      </c>
      <c r="F161" t="s">
        <v>118</v>
      </c>
      <c r="G161" t="s">
        <v>107</v>
      </c>
      <c r="L161" t="s">
        <v>56</v>
      </c>
      <c r="M161">
        <f>IF(AND($G161&lt;&gt;"Service Provided",$G161&lt;&gt;"Price Multiplier",$G161&lt;&gt;"Technology",$G161&lt;&gt;"Competition Type"),IF($G161&lt;&gt;"Service Requested",INDEX([1]Sheet1!$A$2:$Z$614,MATCH(($A161&amp;$C161&amp;$E161&amp;$F161&amp;$G161&amp;$H161&amp;$J161),[1]Sheet1!$Z$2:$Z$614,0),MATCH(M$2,[1]Sheet1!$A$2:$Z$2,0)),INDEX('[2]Service Requested'!$A$2:$Z$182,MATCH(($A161&amp;$C161&amp;$E161&amp;$F161&amp;$G161&amp;$H161&amp;$J161),'[2]Service Requested'!$Z$2:$Z$182,0),MATCH(M$2,'[2]Service Requested'!$A$2:$Z$2,0))),"")</f>
        <v>2.6852603414579401</v>
      </c>
      <c r="N161">
        <f>IF(AND($G161&lt;&gt;"Service Provided",$G161&lt;&gt;"Price Multiplier",$G161&lt;&gt;"Technology",$G161&lt;&gt;"Competition Type"),IF($G161&lt;&gt;"Service Requested",INDEX([1]Sheet1!$A$2:$Z$614,MATCH(($A161&amp;$C161&amp;$E161&amp;$F161&amp;$G161&amp;$H161&amp;$J161),[1]Sheet1!$Z$2:$Z$614,0),MATCH(N$2,[1]Sheet1!$A$2:$Z$2,0)),INDEX('[2]Service Requested'!$A$2:$Z$182,MATCH(($A161&amp;$C161&amp;$E161&amp;$F161&amp;$G161&amp;$H161&amp;$J161),'[2]Service Requested'!$Z$2:$Z$182,0),MATCH(N$2,'[2]Service Requested'!$A$2:$Z$2,0))),"")</f>
        <v>2.6852603414579401</v>
      </c>
      <c r="O161">
        <f>IF(AND($G161&lt;&gt;"Service Provided",$G161&lt;&gt;"Price Multiplier",$G161&lt;&gt;"Technology",$G161&lt;&gt;"Competition Type"),IF($G161&lt;&gt;"Service Requested",INDEX([1]Sheet1!$A$2:$Z$614,MATCH(($A161&amp;$C161&amp;$E161&amp;$F161&amp;$G161&amp;$H161&amp;$J161),[1]Sheet1!$Z$2:$Z$614,0),MATCH(O$2,[1]Sheet1!$A$2:$Z$2,0)),INDEX('[2]Service Requested'!$A$2:$Z$182,MATCH(($A161&amp;$C161&amp;$E161&amp;$F161&amp;$G161&amp;$H161&amp;$J161),'[2]Service Requested'!$Z$2:$Z$182,0),MATCH(O$2,'[2]Service Requested'!$A$2:$Z$2,0))),"")</f>
        <v>2.6852603414579401</v>
      </c>
      <c r="P161">
        <f>IF(AND($G161&lt;&gt;"Service Provided",$G161&lt;&gt;"Price Multiplier",$G161&lt;&gt;"Technology",$G161&lt;&gt;"Competition Type"),IF($G161&lt;&gt;"Service Requested",INDEX([1]Sheet1!$A$2:$Z$614,MATCH(($A161&amp;$C161&amp;$E161&amp;$F161&amp;$G161&amp;$H161&amp;$J161),[1]Sheet1!$Z$2:$Z$614,0),MATCH(P$2,[1]Sheet1!$A$2:$Z$2,0)),INDEX('[2]Service Requested'!$A$2:$Z$182,MATCH(($A161&amp;$C161&amp;$E161&amp;$F161&amp;$G161&amp;$H161&amp;$J161),'[2]Service Requested'!$Z$2:$Z$182,0),MATCH(P$2,'[2]Service Requested'!$A$2:$Z$2,0))),"")</f>
        <v>2.6852603414579401</v>
      </c>
      <c r="Q161">
        <f>IF(AND($G161&lt;&gt;"Service Provided",$G161&lt;&gt;"Price Multiplier",$G161&lt;&gt;"Technology",$G161&lt;&gt;"Competition Type"),IF($G161&lt;&gt;"Service Requested",INDEX([1]Sheet1!$A$2:$Z$614,MATCH(($A161&amp;$C161&amp;$E161&amp;$F161&amp;$G161&amp;$H161&amp;$J161),[1]Sheet1!$Z$2:$Z$614,0),MATCH(Q$2,[1]Sheet1!$A$2:$Z$2,0)),INDEX('[2]Service Requested'!$A$2:$Z$182,MATCH(($A161&amp;$C161&amp;$E161&amp;$F161&amp;$G161&amp;$H161&amp;$J161),'[2]Service Requested'!$Z$2:$Z$182,0),MATCH(Q$2,'[2]Service Requested'!$A$2:$Z$2,0))),"")</f>
        <v>2.6852603414579401</v>
      </c>
      <c r="R161">
        <f>IF(AND($G161&lt;&gt;"Service Provided",$G161&lt;&gt;"Price Multiplier",$G161&lt;&gt;"Technology",$G161&lt;&gt;"Competition Type"),IF($G161&lt;&gt;"Service Requested",INDEX([1]Sheet1!$A$2:$Z$614,MATCH(($A161&amp;$C161&amp;$E161&amp;$F161&amp;$G161&amp;$H161&amp;$J161),[1]Sheet1!$Z$2:$Z$614,0),MATCH(R$2,[1]Sheet1!$A$2:$Z$2,0)),INDEX('[2]Service Requested'!$A$2:$Z$182,MATCH(($A161&amp;$C161&amp;$E161&amp;$F161&amp;$G161&amp;$H161&amp;$J161),'[2]Service Requested'!$Z$2:$Z$182,0),MATCH(R$2,'[2]Service Requested'!$A$2:$Z$2,0))),"")</f>
        <v>2.6852603414579401</v>
      </c>
      <c r="S161">
        <f>IF(AND($G161&lt;&gt;"Service Provided",$G161&lt;&gt;"Price Multiplier",$G161&lt;&gt;"Technology",$G161&lt;&gt;"Competition Type"),IF($G161&lt;&gt;"Service Requested",INDEX([1]Sheet1!$A$2:$Z$614,MATCH(($A161&amp;$C161&amp;$E161&amp;$F161&amp;$G161&amp;$H161&amp;$J161),[1]Sheet1!$Z$2:$Z$614,0),MATCH(S$2,[1]Sheet1!$A$2:$Z$2,0)),INDEX('[2]Service Requested'!$A$2:$Z$182,MATCH(($A161&amp;$C161&amp;$E161&amp;$F161&amp;$G161&amp;$H161&amp;$J161),'[2]Service Requested'!$Z$2:$Z$182,0),MATCH(S$2,'[2]Service Requested'!$A$2:$Z$2,0))),"")</f>
        <v>2.6852603414579401</v>
      </c>
      <c r="T161">
        <f>IF(AND($G161&lt;&gt;"Service Provided",$G161&lt;&gt;"Price Multiplier",$G161&lt;&gt;"Technology",$G161&lt;&gt;"Competition Type"),IF($G161&lt;&gt;"Service Requested",INDEX([1]Sheet1!$A$2:$Z$614,MATCH(($A161&amp;$C161&amp;$E161&amp;$F161&amp;$G161&amp;$H161&amp;$J161),[1]Sheet1!$Z$2:$Z$614,0),MATCH(T$2,[1]Sheet1!$A$2:$Z$2,0)),INDEX('[2]Service Requested'!$A$2:$Z$182,MATCH(($A161&amp;$C161&amp;$E161&amp;$F161&amp;$G161&amp;$H161&amp;$J161),'[2]Service Requested'!$Z$2:$Z$182,0),MATCH(T$2,'[2]Service Requested'!$A$2:$Z$2,0))),"")</f>
        <v>2.6852603414579401</v>
      </c>
      <c r="U161">
        <f>IF(AND($G161&lt;&gt;"Service Provided",$G161&lt;&gt;"Price Multiplier",$G161&lt;&gt;"Technology",$G161&lt;&gt;"Competition Type"),IF($G161&lt;&gt;"Service Requested",INDEX([1]Sheet1!$A$2:$Z$614,MATCH(($A161&amp;$C161&amp;$E161&amp;$F161&amp;$G161&amp;$H161&amp;$J161),[1]Sheet1!$Z$2:$Z$614,0),MATCH(U$2,[1]Sheet1!$A$2:$Z$2,0)),INDEX('[2]Service Requested'!$A$2:$Z$182,MATCH(($A161&amp;$C161&amp;$E161&amp;$F161&amp;$G161&amp;$H161&amp;$J161),'[2]Service Requested'!$Z$2:$Z$182,0),MATCH(U$2,'[2]Service Requested'!$A$2:$Z$2,0))),"")</f>
        <v>2.6852603414579401</v>
      </c>
      <c r="V161">
        <f>IF(AND($G161&lt;&gt;"Service Provided",$G161&lt;&gt;"Price Multiplier",$G161&lt;&gt;"Technology",$G161&lt;&gt;"Competition Type"),IF($G161&lt;&gt;"Service Requested",INDEX([1]Sheet1!$A$2:$Z$614,MATCH(($A161&amp;$C161&amp;$E161&amp;$F161&amp;$G161&amp;$H161&amp;$J161),[1]Sheet1!$Z$2:$Z$614,0),MATCH(V$2,[1]Sheet1!$A$2:$Z$2,0)),INDEX('[2]Service Requested'!$A$2:$Z$182,MATCH(($A161&amp;$C161&amp;$E161&amp;$F161&amp;$G161&amp;$H161&amp;$J161),'[2]Service Requested'!$Z$2:$Z$182,0),MATCH(V$2,'[2]Service Requested'!$A$2:$Z$2,0))),"")</f>
        <v>2.6852603414579401</v>
      </c>
      <c r="W161">
        <f>IF(AND($G161&lt;&gt;"Service Provided",$G161&lt;&gt;"Price Multiplier",$G161&lt;&gt;"Technology",$G161&lt;&gt;"Competition Type"),IF($G161&lt;&gt;"Service Requested",INDEX([1]Sheet1!$A$2:$Z$614,MATCH(($A161&amp;$C161&amp;$E161&amp;$F161&amp;$G161&amp;$H161&amp;$J161),[1]Sheet1!$Z$2:$Z$614,0),MATCH(W$2,[1]Sheet1!$A$2:$Z$2,0)),INDEX('[2]Service Requested'!$A$2:$Z$182,MATCH(($A161&amp;$C161&amp;$E161&amp;$F161&amp;$G161&amp;$H161&amp;$J161),'[2]Service Requested'!$Z$2:$Z$182,0),MATCH(W$2,'[2]Service Requested'!$A$2:$Z$2,0))),"")</f>
        <v>2.6852603414579401</v>
      </c>
      <c r="X161" t="s">
        <v>121</v>
      </c>
    </row>
    <row r="162" spans="1:24" x14ac:dyDescent="0.25">
      <c r="A162" t="s">
        <v>91</v>
      </c>
      <c r="B162" t="s">
        <v>6</v>
      </c>
      <c r="C162" t="s">
        <v>16</v>
      </c>
      <c r="D162" t="s">
        <v>17</v>
      </c>
      <c r="E162" t="s">
        <v>113</v>
      </c>
      <c r="F162" t="s">
        <v>118</v>
      </c>
      <c r="G162" t="s">
        <v>94</v>
      </c>
      <c r="L162" t="s">
        <v>56</v>
      </c>
      <c r="M162">
        <f>IF(AND($G162&lt;&gt;"Service Provided",$G162&lt;&gt;"Price Multiplier",$G162&lt;&gt;"Technology",$G162&lt;&gt;"Competition Type"),IF($G162&lt;&gt;"Service Requested",INDEX([1]Sheet1!$A$2:$Z$614,MATCH(($A162&amp;$C162&amp;$E162&amp;$F162&amp;$G162&amp;$H162&amp;$J162),[1]Sheet1!$Z$2:$Z$614,0),MATCH(M$2,[1]Sheet1!$A$2:$Z$2,0)),INDEX('[2]Service Requested'!$A$2:$Z$182,MATCH(($A162&amp;$C162&amp;$E162&amp;$F162&amp;$G162&amp;$H162&amp;$J162),'[2]Service Requested'!$Z$2:$Z$182,0),MATCH(M$2,'[2]Service Requested'!$A$2:$Z$2,0))),"")</f>
        <v>36.99</v>
      </c>
      <c r="N162">
        <f>IF(AND($G162&lt;&gt;"Service Provided",$G162&lt;&gt;"Price Multiplier",$G162&lt;&gt;"Technology",$G162&lt;&gt;"Competition Type"),IF($G162&lt;&gt;"Service Requested",INDEX([1]Sheet1!$A$2:$Z$614,MATCH(($A162&amp;$C162&amp;$E162&amp;$F162&amp;$G162&amp;$H162&amp;$J162),[1]Sheet1!$Z$2:$Z$614,0),MATCH(N$2,[1]Sheet1!$A$2:$Z$2,0)),INDEX('[2]Service Requested'!$A$2:$Z$182,MATCH(($A162&amp;$C162&amp;$E162&amp;$F162&amp;$G162&amp;$H162&amp;$J162),'[2]Service Requested'!$Z$2:$Z$182,0),MATCH(N$2,'[2]Service Requested'!$A$2:$Z$2,0))),"")</f>
        <v>36.99</v>
      </c>
      <c r="O162">
        <f>IF(AND($G162&lt;&gt;"Service Provided",$G162&lt;&gt;"Price Multiplier",$G162&lt;&gt;"Technology",$G162&lt;&gt;"Competition Type"),IF($G162&lt;&gt;"Service Requested",INDEX([1]Sheet1!$A$2:$Z$614,MATCH(($A162&amp;$C162&amp;$E162&amp;$F162&amp;$G162&amp;$H162&amp;$J162),[1]Sheet1!$Z$2:$Z$614,0),MATCH(O$2,[1]Sheet1!$A$2:$Z$2,0)),INDEX('[2]Service Requested'!$A$2:$Z$182,MATCH(($A162&amp;$C162&amp;$E162&amp;$F162&amp;$G162&amp;$H162&amp;$J162),'[2]Service Requested'!$Z$2:$Z$182,0),MATCH(O$2,'[2]Service Requested'!$A$2:$Z$2,0))),"")</f>
        <v>36.99</v>
      </c>
      <c r="P162">
        <f>IF(AND($G162&lt;&gt;"Service Provided",$G162&lt;&gt;"Price Multiplier",$G162&lt;&gt;"Technology",$G162&lt;&gt;"Competition Type"),IF($G162&lt;&gt;"Service Requested",INDEX([1]Sheet1!$A$2:$Z$614,MATCH(($A162&amp;$C162&amp;$E162&amp;$F162&amp;$G162&amp;$H162&amp;$J162),[1]Sheet1!$Z$2:$Z$614,0),MATCH(P$2,[1]Sheet1!$A$2:$Z$2,0)),INDEX('[2]Service Requested'!$A$2:$Z$182,MATCH(($A162&amp;$C162&amp;$E162&amp;$F162&amp;$G162&amp;$H162&amp;$J162),'[2]Service Requested'!$Z$2:$Z$182,0),MATCH(P$2,'[2]Service Requested'!$A$2:$Z$2,0))),"")</f>
        <v>36.99</v>
      </c>
      <c r="Q162">
        <f>IF(AND($G162&lt;&gt;"Service Provided",$G162&lt;&gt;"Price Multiplier",$G162&lt;&gt;"Technology",$G162&lt;&gt;"Competition Type"),IF($G162&lt;&gt;"Service Requested",INDEX([1]Sheet1!$A$2:$Z$614,MATCH(($A162&amp;$C162&amp;$E162&amp;$F162&amp;$G162&amp;$H162&amp;$J162),[1]Sheet1!$Z$2:$Z$614,0),MATCH(Q$2,[1]Sheet1!$A$2:$Z$2,0)),INDEX('[2]Service Requested'!$A$2:$Z$182,MATCH(($A162&amp;$C162&amp;$E162&amp;$F162&amp;$G162&amp;$H162&amp;$J162),'[2]Service Requested'!$Z$2:$Z$182,0),MATCH(Q$2,'[2]Service Requested'!$A$2:$Z$2,0))),"")</f>
        <v>36.99</v>
      </c>
      <c r="R162">
        <f>IF(AND($G162&lt;&gt;"Service Provided",$G162&lt;&gt;"Price Multiplier",$G162&lt;&gt;"Technology",$G162&lt;&gt;"Competition Type"),IF($G162&lt;&gt;"Service Requested",INDEX([1]Sheet1!$A$2:$Z$614,MATCH(($A162&amp;$C162&amp;$E162&amp;$F162&amp;$G162&amp;$H162&amp;$J162),[1]Sheet1!$Z$2:$Z$614,0),MATCH(R$2,[1]Sheet1!$A$2:$Z$2,0)),INDEX('[2]Service Requested'!$A$2:$Z$182,MATCH(($A162&amp;$C162&amp;$E162&amp;$F162&amp;$G162&amp;$H162&amp;$J162),'[2]Service Requested'!$Z$2:$Z$182,0),MATCH(R$2,'[2]Service Requested'!$A$2:$Z$2,0))),"")</f>
        <v>36.99</v>
      </c>
      <c r="S162">
        <f>IF(AND($G162&lt;&gt;"Service Provided",$G162&lt;&gt;"Price Multiplier",$G162&lt;&gt;"Technology",$G162&lt;&gt;"Competition Type"),IF($G162&lt;&gt;"Service Requested",INDEX([1]Sheet1!$A$2:$Z$614,MATCH(($A162&amp;$C162&amp;$E162&amp;$F162&amp;$G162&amp;$H162&amp;$J162),[1]Sheet1!$Z$2:$Z$614,0),MATCH(S$2,[1]Sheet1!$A$2:$Z$2,0)),INDEX('[2]Service Requested'!$A$2:$Z$182,MATCH(($A162&amp;$C162&amp;$E162&amp;$F162&amp;$G162&amp;$H162&amp;$J162),'[2]Service Requested'!$Z$2:$Z$182,0),MATCH(S$2,'[2]Service Requested'!$A$2:$Z$2,0))),"")</f>
        <v>36.99</v>
      </c>
      <c r="T162">
        <f>IF(AND($G162&lt;&gt;"Service Provided",$G162&lt;&gt;"Price Multiplier",$G162&lt;&gt;"Technology",$G162&lt;&gt;"Competition Type"),IF($G162&lt;&gt;"Service Requested",INDEX([1]Sheet1!$A$2:$Z$614,MATCH(($A162&amp;$C162&amp;$E162&amp;$F162&amp;$G162&amp;$H162&amp;$J162),[1]Sheet1!$Z$2:$Z$614,0),MATCH(T$2,[1]Sheet1!$A$2:$Z$2,0)),INDEX('[2]Service Requested'!$A$2:$Z$182,MATCH(($A162&amp;$C162&amp;$E162&amp;$F162&amp;$G162&amp;$H162&amp;$J162),'[2]Service Requested'!$Z$2:$Z$182,0),MATCH(T$2,'[2]Service Requested'!$A$2:$Z$2,0))),"")</f>
        <v>36.99</v>
      </c>
      <c r="U162">
        <f>IF(AND($G162&lt;&gt;"Service Provided",$G162&lt;&gt;"Price Multiplier",$G162&lt;&gt;"Technology",$G162&lt;&gt;"Competition Type"),IF($G162&lt;&gt;"Service Requested",INDEX([1]Sheet1!$A$2:$Z$614,MATCH(($A162&amp;$C162&amp;$E162&amp;$F162&amp;$G162&amp;$H162&amp;$J162),[1]Sheet1!$Z$2:$Z$614,0),MATCH(U$2,[1]Sheet1!$A$2:$Z$2,0)),INDEX('[2]Service Requested'!$A$2:$Z$182,MATCH(($A162&amp;$C162&amp;$E162&amp;$F162&amp;$G162&amp;$H162&amp;$J162),'[2]Service Requested'!$Z$2:$Z$182,0),MATCH(U$2,'[2]Service Requested'!$A$2:$Z$2,0))),"")</f>
        <v>36.99</v>
      </c>
      <c r="V162">
        <f>IF(AND($G162&lt;&gt;"Service Provided",$G162&lt;&gt;"Price Multiplier",$G162&lt;&gt;"Technology",$G162&lt;&gt;"Competition Type"),IF($G162&lt;&gt;"Service Requested",INDEX([1]Sheet1!$A$2:$Z$614,MATCH(($A162&amp;$C162&amp;$E162&amp;$F162&amp;$G162&amp;$H162&amp;$J162),[1]Sheet1!$Z$2:$Z$614,0),MATCH(V$2,[1]Sheet1!$A$2:$Z$2,0)),INDEX('[2]Service Requested'!$A$2:$Z$182,MATCH(($A162&amp;$C162&amp;$E162&amp;$F162&amp;$G162&amp;$H162&amp;$J162),'[2]Service Requested'!$Z$2:$Z$182,0),MATCH(V$2,'[2]Service Requested'!$A$2:$Z$2,0))),"")</f>
        <v>36.99</v>
      </c>
      <c r="W162">
        <f>IF(AND($G162&lt;&gt;"Service Provided",$G162&lt;&gt;"Price Multiplier",$G162&lt;&gt;"Technology",$G162&lt;&gt;"Competition Type"),IF($G162&lt;&gt;"Service Requested",INDEX([1]Sheet1!$A$2:$Z$614,MATCH(($A162&amp;$C162&amp;$E162&amp;$F162&amp;$G162&amp;$H162&amp;$J162),[1]Sheet1!$Z$2:$Z$614,0),MATCH(W$2,[1]Sheet1!$A$2:$Z$2,0)),INDEX('[2]Service Requested'!$A$2:$Z$182,MATCH(($A162&amp;$C162&amp;$E162&amp;$F162&amp;$G162&amp;$H162&amp;$J162),'[2]Service Requested'!$Z$2:$Z$182,0),MATCH(W$2,'[2]Service Requested'!$A$2:$Z$2,0))),"")</f>
        <v>36.99</v>
      </c>
    </row>
    <row r="163" spans="1:24" x14ac:dyDescent="0.25">
      <c r="A163" t="s">
        <v>91</v>
      </c>
      <c r="B163" t="s">
        <v>6</v>
      </c>
      <c r="C163" t="s">
        <v>16</v>
      </c>
      <c r="D163" t="s">
        <v>17</v>
      </c>
      <c r="E163" t="s">
        <v>113</v>
      </c>
      <c r="F163" t="s">
        <v>118</v>
      </c>
      <c r="G163" t="s">
        <v>18</v>
      </c>
      <c r="J163" t="s">
        <v>95</v>
      </c>
      <c r="L163" t="s">
        <v>98</v>
      </c>
      <c r="M163">
        <f>IF(AND($G163&lt;&gt;"Service Provided",$G163&lt;&gt;"Price Multiplier",$G163&lt;&gt;"Technology",$G163&lt;&gt;"Competition Type"),IF($G163&lt;&gt;"Service Requested",INDEX([1]Sheet1!$A$2:$Z$614,MATCH(($A163&amp;$C163&amp;$E163&amp;$F163&amp;$G163&amp;$H163&amp;$J163),[1]Sheet1!$Z$2:$Z$614,0),MATCH(M$2,[1]Sheet1!$A$2:$Z$2,0)),INDEX('[2]Service Requested'!$A$2:$Z$182,MATCH(($A163&amp;$C163&amp;$E163&amp;$F163&amp;$G163&amp;$H163&amp;$J163),'[2]Service Requested'!$Z$2:$Z$182,0),MATCH(M$2,'[2]Service Requested'!$A$2:$Z$2,0))),"")</f>
        <v>1</v>
      </c>
      <c r="N163">
        <f>IF(AND($G163&lt;&gt;"Service Provided",$G163&lt;&gt;"Price Multiplier",$G163&lt;&gt;"Technology",$G163&lt;&gt;"Competition Type"),IF($G163&lt;&gt;"Service Requested",INDEX([1]Sheet1!$A$2:$Z$614,MATCH(($A163&amp;$C163&amp;$E163&amp;$F163&amp;$G163&amp;$H163&amp;$J163),[1]Sheet1!$Z$2:$Z$614,0),MATCH(N$2,[1]Sheet1!$A$2:$Z$2,0)),INDEX('[2]Service Requested'!$A$2:$Z$182,MATCH(($A163&amp;$C163&amp;$E163&amp;$F163&amp;$G163&amp;$H163&amp;$J163),'[2]Service Requested'!$Z$2:$Z$182,0),MATCH(N$2,'[2]Service Requested'!$A$2:$Z$2,0))),"")</f>
        <v>1</v>
      </c>
      <c r="O163">
        <f>IF(AND($G163&lt;&gt;"Service Provided",$G163&lt;&gt;"Price Multiplier",$G163&lt;&gt;"Technology",$G163&lt;&gt;"Competition Type"),IF($G163&lt;&gt;"Service Requested",INDEX([1]Sheet1!$A$2:$Z$614,MATCH(($A163&amp;$C163&amp;$E163&amp;$F163&amp;$G163&amp;$H163&amp;$J163),[1]Sheet1!$Z$2:$Z$614,0),MATCH(O$2,[1]Sheet1!$A$2:$Z$2,0)),INDEX('[2]Service Requested'!$A$2:$Z$182,MATCH(($A163&amp;$C163&amp;$E163&amp;$F163&amp;$G163&amp;$H163&amp;$J163),'[2]Service Requested'!$Z$2:$Z$182,0),MATCH(O$2,'[2]Service Requested'!$A$2:$Z$2,0))),"")</f>
        <v>1</v>
      </c>
      <c r="P163">
        <f>IF(AND($G163&lt;&gt;"Service Provided",$G163&lt;&gt;"Price Multiplier",$G163&lt;&gt;"Technology",$G163&lt;&gt;"Competition Type"),IF($G163&lt;&gt;"Service Requested",INDEX([1]Sheet1!$A$2:$Z$614,MATCH(($A163&amp;$C163&amp;$E163&amp;$F163&amp;$G163&amp;$H163&amp;$J163),[1]Sheet1!$Z$2:$Z$614,0),MATCH(P$2,[1]Sheet1!$A$2:$Z$2,0)),INDEX('[2]Service Requested'!$A$2:$Z$182,MATCH(($A163&amp;$C163&amp;$E163&amp;$F163&amp;$G163&amp;$H163&amp;$J163),'[2]Service Requested'!$Z$2:$Z$182,0),MATCH(P$2,'[2]Service Requested'!$A$2:$Z$2,0))),"")</f>
        <v>1</v>
      </c>
      <c r="Q163">
        <f>IF(AND($G163&lt;&gt;"Service Provided",$G163&lt;&gt;"Price Multiplier",$G163&lt;&gt;"Technology",$G163&lt;&gt;"Competition Type"),IF($G163&lt;&gt;"Service Requested",INDEX([1]Sheet1!$A$2:$Z$614,MATCH(($A163&amp;$C163&amp;$E163&amp;$F163&amp;$G163&amp;$H163&amp;$J163),[1]Sheet1!$Z$2:$Z$614,0),MATCH(Q$2,[1]Sheet1!$A$2:$Z$2,0)),INDEX('[2]Service Requested'!$A$2:$Z$182,MATCH(($A163&amp;$C163&amp;$E163&amp;$F163&amp;$G163&amp;$H163&amp;$J163),'[2]Service Requested'!$Z$2:$Z$182,0),MATCH(Q$2,'[2]Service Requested'!$A$2:$Z$2,0))),"")</f>
        <v>1</v>
      </c>
      <c r="R163">
        <f>IF(AND($G163&lt;&gt;"Service Provided",$G163&lt;&gt;"Price Multiplier",$G163&lt;&gt;"Technology",$G163&lt;&gt;"Competition Type"),IF($G163&lt;&gt;"Service Requested",INDEX([1]Sheet1!$A$2:$Z$614,MATCH(($A163&amp;$C163&amp;$E163&amp;$F163&amp;$G163&amp;$H163&amp;$J163),[1]Sheet1!$Z$2:$Z$614,0),MATCH(R$2,[1]Sheet1!$A$2:$Z$2,0)),INDEX('[2]Service Requested'!$A$2:$Z$182,MATCH(($A163&amp;$C163&amp;$E163&amp;$F163&amp;$G163&amp;$H163&amp;$J163),'[2]Service Requested'!$Z$2:$Z$182,0),MATCH(R$2,'[2]Service Requested'!$A$2:$Z$2,0))),"")</f>
        <v>1</v>
      </c>
      <c r="S163">
        <f>IF(AND($G163&lt;&gt;"Service Provided",$G163&lt;&gt;"Price Multiplier",$G163&lt;&gt;"Technology",$G163&lt;&gt;"Competition Type"),IF($G163&lt;&gt;"Service Requested",INDEX([1]Sheet1!$A$2:$Z$614,MATCH(($A163&amp;$C163&amp;$E163&amp;$F163&amp;$G163&amp;$H163&amp;$J163),[1]Sheet1!$Z$2:$Z$614,0),MATCH(S$2,[1]Sheet1!$A$2:$Z$2,0)),INDEX('[2]Service Requested'!$A$2:$Z$182,MATCH(($A163&amp;$C163&amp;$E163&amp;$F163&amp;$G163&amp;$H163&amp;$J163),'[2]Service Requested'!$Z$2:$Z$182,0),MATCH(S$2,'[2]Service Requested'!$A$2:$Z$2,0))),"")</f>
        <v>1</v>
      </c>
      <c r="T163">
        <f>IF(AND($G163&lt;&gt;"Service Provided",$G163&lt;&gt;"Price Multiplier",$G163&lt;&gt;"Technology",$G163&lt;&gt;"Competition Type"),IF($G163&lt;&gt;"Service Requested",INDEX([1]Sheet1!$A$2:$Z$614,MATCH(($A163&amp;$C163&amp;$E163&amp;$F163&amp;$G163&amp;$H163&amp;$J163),[1]Sheet1!$Z$2:$Z$614,0),MATCH(T$2,[1]Sheet1!$A$2:$Z$2,0)),INDEX('[2]Service Requested'!$A$2:$Z$182,MATCH(($A163&amp;$C163&amp;$E163&amp;$F163&amp;$G163&amp;$H163&amp;$J163),'[2]Service Requested'!$Z$2:$Z$182,0),MATCH(T$2,'[2]Service Requested'!$A$2:$Z$2,0))),"")</f>
        <v>1</v>
      </c>
      <c r="U163">
        <f>IF(AND($G163&lt;&gt;"Service Provided",$G163&lt;&gt;"Price Multiplier",$G163&lt;&gt;"Technology",$G163&lt;&gt;"Competition Type"),IF($G163&lt;&gt;"Service Requested",INDEX([1]Sheet1!$A$2:$Z$614,MATCH(($A163&amp;$C163&amp;$E163&amp;$F163&amp;$G163&amp;$H163&amp;$J163),[1]Sheet1!$Z$2:$Z$614,0),MATCH(U$2,[1]Sheet1!$A$2:$Z$2,0)),INDEX('[2]Service Requested'!$A$2:$Z$182,MATCH(($A163&amp;$C163&amp;$E163&amp;$F163&amp;$G163&amp;$H163&amp;$J163),'[2]Service Requested'!$Z$2:$Z$182,0),MATCH(U$2,'[2]Service Requested'!$A$2:$Z$2,0))),"")</f>
        <v>1</v>
      </c>
      <c r="V163">
        <f>IF(AND($G163&lt;&gt;"Service Provided",$G163&lt;&gt;"Price Multiplier",$G163&lt;&gt;"Technology",$G163&lt;&gt;"Competition Type"),IF($G163&lt;&gt;"Service Requested",INDEX([1]Sheet1!$A$2:$Z$614,MATCH(($A163&amp;$C163&amp;$E163&amp;$F163&amp;$G163&amp;$H163&amp;$J163),[1]Sheet1!$Z$2:$Z$614,0),MATCH(V$2,[1]Sheet1!$A$2:$Z$2,0)),INDEX('[2]Service Requested'!$A$2:$Z$182,MATCH(($A163&amp;$C163&amp;$E163&amp;$F163&amp;$G163&amp;$H163&amp;$J163),'[2]Service Requested'!$Z$2:$Z$182,0),MATCH(V$2,'[2]Service Requested'!$A$2:$Z$2,0))),"")</f>
        <v>1</v>
      </c>
      <c r="W163">
        <f>IF(AND($G163&lt;&gt;"Service Provided",$G163&lt;&gt;"Price Multiplier",$G163&lt;&gt;"Technology",$G163&lt;&gt;"Competition Type"),IF($G163&lt;&gt;"Service Requested",INDEX([1]Sheet1!$A$2:$Z$614,MATCH(($A163&amp;$C163&amp;$E163&amp;$F163&amp;$G163&amp;$H163&amp;$J163),[1]Sheet1!$Z$2:$Z$614,0),MATCH(W$2,[1]Sheet1!$A$2:$Z$2,0)),INDEX('[2]Service Requested'!$A$2:$Z$182,MATCH(($A163&amp;$C163&amp;$E163&amp;$F163&amp;$G163&amp;$H163&amp;$J163),'[2]Service Requested'!$Z$2:$Z$182,0),MATCH(W$2,'[2]Service Requested'!$A$2:$Z$2,0))),"")</f>
        <v>1</v>
      </c>
    </row>
    <row r="164" spans="1:24" x14ac:dyDescent="0.25">
      <c r="A164" t="s">
        <v>91</v>
      </c>
      <c r="B164" t="s">
        <v>6</v>
      </c>
      <c r="C164" t="s">
        <v>16</v>
      </c>
      <c r="D164" t="s">
        <v>17</v>
      </c>
      <c r="E164" t="s">
        <v>113</v>
      </c>
      <c r="F164" t="s">
        <v>118</v>
      </c>
      <c r="G164" t="s">
        <v>18</v>
      </c>
      <c r="J164" t="s">
        <v>97</v>
      </c>
      <c r="L164" t="s">
        <v>98</v>
      </c>
      <c r="M164">
        <f>IF(AND($G164&lt;&gt;"Service Provided",$G164&lt;&gt;"Price Multiplier",$G164&lt;&gt;"Technology",$G164&lt;&gt;"Competition Type"),IF($G164&lt;&gt;"Service Requested",INDEX([1]Sheet1!$A$2:$Z$614,MATCH(($A164&amp;$C164&amp;$E164&amp;$F164&amp;$G164&amp;$H164&amp;$J164),[1]Sheet1!$Z$2:$Z$614,0),MATCH(M$2,[1]Sheet1!$A$2:$Z$2,0)),INDEX('[2]Service Requested'!$A$2:$Z$182,MATCH(($A164&amp;$C164&amp;$E164&amp;$F164&amp;$G164&amp;$H164&amp;$J164),'[2]Service Requested'!$Z$2:$Z$182,0),MATCH(M$2,'[2]Service Requested'!$A$2:$Z$2,0))),"")</f>
        <v>1.5902253039174843E-4</v>
      </c>
      <c r="N164">
        <f>IF(AND($G164&lt;&gt;"Service Provided",$G164&lt;&gt;"Price Multiplier",$G164&lt;&gt;"Technology",$G164&lt;&gt;"Competition Type"),IF($G164&lt;&gt;"Service Requested",INDEX([1]Sheet1!$A$2:$Z$614,MATCH(($A164&amp;$C164&amp;$E164&amp;$F164&amp;$G164&amp;$H164&amp;$J164),[1]Sheet1!$Z$2:$Z$614,0),MATCH(N$2,[1]Sheet1!$A$2:$Z$2,0)),INDEX('[2]Service Requested'!$A$2:$Z$182,MATCH(($A164&amp;$C164&amp;$E164&amp;$F164&amp;$G164&amp;$H164&amp;$J164),'[2]Service Requested'!$Z$2:$Z$182,0),MATCH(N$2,'[2]Service Requested'!$A$2:$Z$2,0))),"")</f>
        <v>1.1168899774680513E-4</v>
      </c>
      <c r="O164">
        <f>IF(AND($G164&lt;&gt;"Service Provided",$G164&lt;&gt;"Price Multiplier",$G164&lt;&gt;"Technology",$G164&lt;&gt;"Competition Type"),IF($G164&lt;&gt;"Service Requested",INDEX([1]Sheet1!$A$2:$Z$614,MATCH(($A164&amp;$C164&amp;$E164&amp;$F164&amp;$G164&amp;$H164&amp;$J164),[1]Sheet1!$Z$2:$Z$614,0),MATCH(O$2,[1]Sheet1!$A$2:$Z$2,0)),INDEX('[2]Service Requested'!$A$2:$Z$182,MATCH(($A164&amp;$C164&amp;$E164&amp;$F164&amp;$G164&amp;$H164&amp;$J164),'[2]Service Requested'!$Z$2:$Z$182,0),MATCH(O$2,'[2]Service Requested'!$A$2:$Z$2,0))),"")</f>
        <v>8.0834331074991348E-5</v>
      </c>
      <c r="P164">
        <f>IF(AND($G164&lt;&gt;"Service Provided",$G164&lt;&gt;"Price Multiplier",$G164&lt;&gt;"Technology",$G164&lt;&gt;"Competition Type"),IF($G164&lt;&gt;"Service Requested",INDEX([1]Sheet1!$A$2:$Z$614,MATCH(($A164&amp;$C164&amp;$E164&amp;$F164&amp;$G164&amp;$H164&amp;$J164),[1]Sheet1!$Z$2:$Z$614,0),MATCH(P$2,[1]Sheet1!$A$2:$Z$2,0)),INDEX('[2]Service Requested'!$A$2:$Z$182,MATCH(($A164&amp;$C164&amp;$E164&amp;$F164&amp;$G164&amp;$H164&amp;$J164),'[2]Service Requested'!$Z$2:$Z$182,0),MATCH(P$2,'[2]Service Requested'!$A$2:$Z$2,0))),"")</f>
        <v>1.1708035623396684E-4</v>
      </c>
      <c r="Q164">
        <f>IF(AND($G164&lt;&gt;"Service Provided",$G164&lt;&gt;"Price Multiplier",$G164&lt;&gt;"Technology",$G164&lt;&gt;"Competition Type"),IF($G164&lt;&gt;"Service Requested",INDEX([1]Sheet1!$A$2:$Z$614,MATCH(($A164&amp;$C164&amp;$E164&amp;$F164&amp;$G164&amp;$H164&amp;$J164),[1]Sheet1!$Z$2:$Z$614,0),MATCH(Q$2,[1]Sheet1!$A$2:$Z$2,0)),INDEX('[2]Service Requested'!$A$2:$Z$182,MATCH(($A164&amp;$C164&amp;$E164&amp;$F164&amp;$G164&amp;$H164&amp;$J164),'[2]Service Requested'!$Z$2:$Z$182,0),MATCH(Q$2,'[2]Service Requested'!$A$2:$Z$2,0))),"")</f>
        <v>1.1708035623396684E-4</v>
      </c>
      <c r="R164">
        <f>IF(AND($G164&lt;&gt;"Service Provided",$G164&lt;&gt;"Price Multiplier",$G164&lt;&gt;"Technology",$G164&lt;&gt;"Competition Type"),IF($G164&lt;&gt;"Service Requested",INDEX([1]Sheet1!$A$2:$Z$614,MATCH(($A164&amp;$C164&amp;$E164&amp;$F164&amp;$G164&amp;$H164&amp;$J164),[1]Sheet1!$Z$2:$Z$614,0),MATCH(R$2,[1]Sheet1!$A$2:$Z$2,0)),INDEX('[2]Service Requested'!$A$2:$Z$182,MATCH(($A164&amp;$C164&amp;$E164&amp;$F164&amp;$G164&amp;$H164&amp;$J164),'[2]Service Requested'!$Z$2:$Z$182,0),MATCH(R$2,'[2]Service Requested'!$A$2:$Z$2,0))),"")</f>
        <v>1.1708035623396684E-4</v>
      </c>
      <c r="S164">
        <f>IF(AND($G164&lt;&gt;"Service Provided",$G164&lt;&gt;"Price Multiplier",$G164&lt;&gt;"Technology",$G164&lt;&gt;"Competition Type"),IF($G164&lt;&gt;"Service Requested",INDEX([1]Sheet1!$A$2:$Z$614,MATCH(($A164&amp;$C164&amp;$E164&amp;$F164&amp;$G164&amp;$H164&amp;$J164),[1]Sheet1!$Z$2:$Z$614,0),MATCH(S$2,[1]Sheet1!$A$2:$Z$2,0)),INDEX('[2]Service Requested'!$A$2:$Z$182,MATCH(($A164&amp;$C164&amp;$E164&amp;$F164&amp;$G164&amp;$H164&amp;$J164),'[2]Service Requested'!$Z$2:$Z$182,0),MATCH(S$2,'[2]Service Requested'!$A$2:$Z$2,0))),"")</f>
        <v>1.1708035623396684E-4</v>
      </c>
      <c r="T164">
        <f>IF(AND($G164&lt;&gt;"Service Provided",$G164&lt;&gt;"Price Multiplier",$G164&lt;&gt;"Technology",$G164&lt;&gt;"Competition Type"),IF($G164&lt;&gt;"Service Requested",INDEX([1]Sheet1!$A$2:$Z$614,MATCH(($A164&amp;$C164&amp;$E164&amp;$F164&amp;$G164&amp;$H164&amp;$J164),[1]Sheet1!$Z$2:$Z$614,0),MATCH(T$2,[1]Sheet1!$A$2:$Z$2,0)),INDEX('[2]Service Requested'!$A$2:$Z$182,MATCH(($A164&amp;$C164&amp;$E164&amp;$F164&amp;$G164&amp;$H164&amp;$J164),'[2]Service Requested'!$Z$2:$Z$182,0),MATCH(T$2,'[2]Service Requested'!$A$2:$Z$2,0))),"")</f>
        <v>1.1708035623396684E-4</v>
      </c>
      <c r="U164">
        <f>IF(AND($G164&lt;&gt;"Service Provided",$G164&lt;&gt;"Price Multiplier",$G164&lt;&gt;"Technology",$G164&lt;&gt;"Competition Type"),IF($G164&lt;&gt;"Service Requested",INDEX([1]Sheet1!$A$2:$Z$614,MATCH(($A164&amp;$C164&amp;$E164&amp;$F164&amp;$G164&amp;$H164&amp;$J164),[1]Sheet1!$Z$2:$Z$614,0),MATCH(U$2,[1]Sheet1!$A$2:$Z$2,0)),INDEX('[2]Service Requested'!$A$2:$Z$182,MATCH(($A164&amp;$C164&amp;$E164&amp;$F164&amp;$G164&amp;$H164&amp;$J164),'[2]Service Requested'!$Z$2:$Z$182,0),MATCH(U$2,'[2]Service Requested'!$A$2:$Z$2,0))),"")</f>
        <v>1.1708035623396684E-4</v>
      </c>
      <c r="V164">
        <f>IF(AND($G164&lt;&gt;"Service Provided",$G164&lt;&gt;"Price Multiplier",$G164&lt;&gt;"Technology",$G164&lt;&gt;"Competition Type"),IF($G164&lt;&gt;"Service Requested",INDEX([1]Sheet1!$A$2:$Z$614,MATCH(($A164&amp;$C164&amp;$E164&amp;$F164&amp;$G164&amp;$H164&amp;$J164),[1]Sheet1!$Z$2:$Z$614,0),MATCH(V$2,[1]Sheet1!$A$2:$Z$2,0)),INDEX('[2]Service Requested'!$A$2:$Z$182,MATCH(($A164&amp;$C164&amp;$E164&amp;$F164&amp;$G164&amp;$H164&amp;$J164),'[2]Service Requested'!$Z$2:$Z$182,0),MATCH(V$2,'[2]Service Requested'!$A$2:$Z$2,0))),"")</f>
        <v>1.1708035623396684E-4</v>
      </c>
      <c r="W164">
        <f>IF(AND($G164&lt;&gt;"Service Provided",$G164&lt;&gt;"Price Multiplier",$G164&lt;&gt;"Technology",$G164&lt;&gt;"Competition Type"),IF($G164&lt;&gt;"Service Requested",INDEX([1]Sheet1!$A$2:$Z$614,MATCH(($A164&amp;$C164&amp;$E164&amp;$F164&amp;$G164&amp;$H164&amp;$J164),[1]Sheet1!$Z$2:$Z$614,0),MATCH(W$2,[1]Sheet1!$A$2:$Z$2,0)),INDEX('[2]Service Requested'!$A$2:$Z$182,MATCH(($A164&amp;$C164&amp;$E164&amp;$F164&amp;$G164&amp;$H164&amp;$J164),'[2]Service Requested'!$Z$2:$Z$182,0),MATCH(W$2,'[2]Service Requested'!$A$2:$Z$2,0))),"")</f>
        <v>1.1708035623396684E-4</v>
      </c>
    </row>
    <row r="165" spans="1:24" x14ac:dyDescent="0.25">
      <c r="A165" t="s">
        <v>91</v>
      </c>
      <c r="B165" t="s">
        <v>6</v>
      </c>
      <c r="C165" t="s">
        <v>16</v>
      </c>
      <c r="D165" t="s">
        <v>17</v>
      </c>
      <c r="E165" t="s">
        <v>113</v>
      </c>
      <c r="F165" t="s">
        <v>118</v>
      </c>
      <c r="G165" t="s">
        <v>18</v>
      </c>
      <c r="J165" t="s">
        <v>99</v>
      </c>
      <c r="L165" t="s">
        <v>21</v>
      </c>
      <c r="M165">
        <f>IF(AND($G165&lt;&gt;"Service Provided",$G165&lt;&gt;"Price Multiplier",$G165&lt;&gt;"Technology",$G165&lt;&gt;"Competition Type"),IF($G165&lt;&gt;"Service Requested",INDEX([1]Sheet1!$A$2:$Z$614,MATCH(($A165&amp;$C165&amp;$E165&amp;$F165&amp;$G165&amp;$H165&amp;$J165),[1]Sheet1!$Z$2:$Z$614,0),MATCH(M$2,[1]Sheet1!$A$2:$Z$2,0)),INDEX('[2]Service Requested'!$A$2:$Z$182,MATCH(($A165&amp;$C165&amp;$E165&amp;$F165&amp;$G165&amp;$H165&amp;$J165),'[2]Service Requested'!$Z$2:$Z$182,0),MATCH(M$2,'[2]Service Requested'!$A$2:$Z$2,0))),"")</f>
        <v>1</v>
      </c>
      <c r="N165">
        <f>IF(AND($G165&lt;&gt;"Service Provided",$G165&lt;&gt;"Price Multiplier",$G165&lt;&gt;"Technology",$G165&lt;&gt;"Competition Type"),IF($G165&lt;&gt;"Service Requested",INDEX([1]Sheet1!$A$2:$Z$614,MATCH(($A165&amp;$C165&amp;$E165&amp;$F165&amp;$G165&amp;$H165&amp;$J165),[1]Sheet1!$Z$2:$Z$614,0),MATCH(N$2,[1]Sheet1!$A$2:$Z$2,0)),INDEX('[2]Service Requested'!$A$2:$Z$182,MATCH(($A165&amp;$C165&amp;$E165&amp;$F165&amp;$G165&amp;$H165&amp;$J165),'[2]Service Requested'!$Z$2:$Z$182,0),MATCH(N$2,'[2]Service Requested'!$A$2:$Z$2,0))),"")</f>
        <v>1</v>
      </c>
      <c r="O165">
        <f>IF(AND($G165&lt;&gt;"Service Provided",$G165&lt;&gt;"Price Multiplier",$G165&lt;&gt;"Technology",$G165&lt;&gt;"Competition Type"),IF($G165&lt;&gt;"Service Requested",INDEX([1]Sheet1!$A$2:$Z$614,MATCH(($A165&amp;$C165&amp;$E165&amp;$F165&amp;$G165&amp;$H165&amp;$J165),[1]Sheet1!$Z$2:$Z$614,0),MATCH(O$2,[1]Sheet1!$A$2:$Z$2,0)),INDEX('[2]Service Requested'!$A$2:$Z$182,MATCH(($A165&amp;$C165&amp;$E165&amp;$F165&amp;$G165&amp;$H165&amp;$J165),'[2]Service Requested'!$Z$2:$Z$182,0),MATCH(O$2,'[2]Service Requested'!$A$2:$Z$2,0))),"")</f>
        <v>1</v>
      </c>
      <c r="P165">
        <f>IF(AND($G165&lt;&gt;"Service Provided",$G165&lt;&gt;"Price Multiplier",$G165&lt;&gt;"Technology",$G165&lt;&gt;"Competition Type"),IF($G165&lt;&gt;"Service Requested",INDEX([1]Sheet1!$A$2:$Z$614,MATCH(($A165&amp;$C165&amp;$E165&amp;$F165&amp;$G165&amp;$H165&amp;$J165),[1]Sheet1!$Z$2:$Z$614,0),MATCH(P$2,[1]Sheet1!$A$2:$Z$2,0)),INDEX('[2]Service Requested'!$A$2:$Z$182,MATCH(($A165&amp;$C165&amp;$E165&amp;$F165&amp;$G165&amp;$H165&amp;$J165),'[2]Service Requested'!$Z$2:$Z$182,0),MATCH(P$2,'[2]Service Requested'!$A$2:$Z$2,0))),"")</f>
        <v>1</v>
      </c>
      <c r="Q165">
        <f>IF(AND($G165&lt;&gt;"Service Provided",$G165&lt;&gt;"Price Multiplier",$G165&lt;&gt;"Technology",$G165&lt;&gt;"Competition Type"),IF($G165&lt;&gt;"Service Requested",INDEX([1]Sheet1!$A$2:$Z$614,MATCH(($A165&amp;$C165&amp;$E165&amp;$F165&amp;$G165&amp;$H165&amp;$J165),[1]Sheet1!$Z$2:$Z$614,0),MATCH(Q$2,[1]Sheet1!$A$2:$Z$2,0)),INDEX('[2]Service Requested'!$A$2:$Z$182,MATCH(($A165&amp;$C165&amp;$E165&amp;$F165&amp;$G165&amp;$H165&amp;$J165),'[2]Service Requested'!$Z$2:$Z$182,0),MATCH(Q$2,'[2]Service Requested'!$A$2:$Z$2,0))),"")</f>
        <v>1</v>
      </c>
      <c r="R165">
        <f>IF(AND($G165&lt;&gt;"Service Provided",$G165&lt;&gt;"Price Multiplier",$G165&lt;&gt;"Technology",$G165&lt;&gt;"Competition Type"),IF($G165&lt;&gt;"Service Requested",INDEX([1]Sheet1!$A$2:$Z$614,MATCH(($A165&amp;$C165&amp;$E165&amp;$F165&amp;$G165&amp;$H165&amp;$J165),[1]Sheet1!$Z$2:$Z$614,0),MATCH(R$2,[1]Sheet1!$A$2:$Z$2,0)),INDEX('[2]Service Requested'!$A$2:$Z$182,MATCH(($A165&amp;$C165&amp;$E165&amp;$F165&amp;$G165&amp;$H165&amp;$J165),'[2]Service Requested'!$Z$2:$Z$182,0),MATCH(R$2,'[2]Service Requested'!$A$2:$Z$2,0))),"")</f>
        <v>1</v>
      </c>
      <c r="S165">
        <f>IF(AND($G165&lt;&gt;"Service Provided",$G165&lt;&gt;"Price Multiplier",$G165&lt;&gt;"Technology",$G165&lt;&gt;"Competition Type"),IF($G165&lt;&gt;"Service Requested",INDEX([1]Sheet1!$A$2:$Z$614,MATCH(($A165&amp;$C165&amp;$E165&amp;$F165&amp;$G165&amp;$H165&amp;$J165),[1]Sheet1!$Z$2:$Z$614,0),MATCH(S$2,[1]Sheet1!$A$2:$Z$2,0)),INDEX('[2]Service Requested'!$A$2:$Z$182,MATCH(($A165&amp;$C165&amp;$E165&amp;$F165&amp;$G165&amp;$H165&amp;$J165),'[2]Service Requested'!$Z$2:$Z$182,0),MATCH(S$2,'[2]Service Requested'!$A$2:$Z$2,0))),"")</f>
        <v>1</v>
      </c>
      <c r="T165">
        <f>IF(AND($G165&lt;&gt;"Service Provided",$G165&lt;&gt;"Price Multiplier",$G165&lt;&gt;"Technology",$G165&lt;&gt;"Competition Type"),IF($G165&lt;&gt;"Service Requested",INDEX([1]Sheet1!$A$2:$Z$614,MATCH(($A165&amp;$C165&amp;$E165&amp;$F165&amp;$G165&amp;$H165&amp;$J165),[1]Sheet1!$Z$2:$Z$614,0),MATCH(T$2,[1]Sheet1!$A$2:$Z$2,0)),INDEX('[2]Service Requested'!$A$2:$Z$182,MATCH(($A165&amp;$C165&amp;$E165&amp;$F165&amp;$G165&amp;$H165&amp;$J165),'[2]Service Requested'!$Z$2:$Z$182,0),MATCH(T$2,'[2]Service Requested'!$A$2:$Z$2,0))),"")</f>
        <v>1</v>
      </c>
      <c r="U165">
        <f>IF(AND($G165&lt;&gt;"Service Provided",$G165&lt;&gt;"Price Multiplier",$G165&lt;&gt;"Technology",$G165&lt;&gt;"Competition Type"),IF($G165&lt;&gt;"Service Requested",INDEX([1]Sheet1!$A$2:$Z$614,MATCH(($A165&amp;$C165&amp;$E165&amp;$F165&amp;$G165&amp;$H165&amp;$J165),[1]Sheet1!$Z$2:$Z$614,0),MATCH(U$2,[1]Sheet1!$A$2:$Z$2,0)),INDEX('[2]Service Requested'!$A$2:$Z$182,MATCH(($A165&amp;$C165&amp;$E165&amp;$F165&amp;$G165&amp;$H165&amp;$J165),'[2]Service Requested'!$Z$2:$Z$182,0),MATCH(U$2,'[2]Service Requested'!$A$2:$Z$2,0))),"")</f>
        <v>1</v>
      </c>
      <c r="V165">
        <f>IF(AND($G165&lt;&gt;"Service Provided",$G165&lt;&gt;"Price Multiplier",$G165&lt;&gt;"Technology",$G165&lt;&gt;"Competition Type"),IF($G165&lt;&gt;"Service Requested",INDEX([1]Sheet1!$A$2:$Z$614,MATCH(($A165&amp;$C165&amp;$E165&amp;$F165&amp;$G165&amp;$H165&amp;$J165),[1]Sheet1!$Z$2:$Z$614,0),MATCH(V$2,[1]Sheet1!$A$2:$Z$2,0)),INDEX('[2]Service Requested'!$A$2:$Z$182,MATCH(($A165&amp;$C165&amp;$E165&amp;$F165&amp;$G165&amp;$H165&amp;$J165),'[2]Service Requested'!$Z$2:$Z$182,0),MATCH(V$2,'[2]Service Requested'!$A$2:$Z$2,0))),"")</f>
        <v>1</v>
      </c>
      <c r="W165">
        <f>IF(AND($G165&lt;&gt;"Service Provided",$G165&lt;&gt;"Price Multiplier",$G165&lt;&gt;"Technology",$G165&lt;&gt;"Competition Type"),IF($G165&lt;&gt;"Service Requested",INDEX([1]Sheet1!$A$2:$Z$614,MATCH(($A165&amp;$C165&amp;$E165&amp;$F165&amp;$G165&amp;$H165&amp;$J165),[1]Sheet1!$Z$2:$Z$614,0),MATCH(W$2,[1]Sheet1!$A$2:$Z$2,0)),INDEX('[2]Service Requested'!$A$2:$Z$182,MATCH(($A165&amp;$C165&amp;$E165&amp;$F165&amp;$G165&amp;$H165&amp;$J165),'[2]Service Requested'!$Z$2:$Z$182,0),MATCH(W$2,'[2]Service Requested'!$A$2:$Z$2,0))),"")</f>
        <v>1</v>
      </c>
    </row>
    <row r="166" spans="1:24" x14ac:dyDescent="0.25">
      <c r="A166" t="s">
        <v>91</v>
      </c>
      <c r="B166" t="s">
        <v>6</v>
      </c>
      <c r="C166" t="s">
        <v>16</v>
      </c>
      <c r="D166" t="s">
        <v>17</v>
      </c>
      <c r="E166" t="s">
        <v>113</v>
      </c>
      <c r="F166" t="s">
        <v>118</v>
      </c>
      <c r="G166" t="s">
        <v>18</v>
      </c>
      <c r="J166" t="s">
        <v>100</v>
      </c>
      <c r="L166" t="s">
        <v>21</v>
      </c>
      <c r="M166">
        <f>IF(AND($G166&lt;&gt;"Service Provided",$G166&lt;&gt;"Price Multiplier",$G166&lt;&gt;"Technology",$G166&lt;&gt;"Competition Type"),IF($G166&lt;&gt;"Service Requested",INDEX([1]Sheet1!$A$2:$Z$614,MATCH(($A166&amp;$C166&amp;$E166&amp;$F166&amp;$G166&amp;$H166&amp;$J166),[1]Sheet1!$Z$2:$Z$614,0),MATCH(M$2,[1]Sheet1!$A$2:$Z$2,0)),INDEX('[2]Service Requested'!$A$2:$Z$182,MATCH(($A166&amp;$C166&amp;$E166&amp;$F166&amp;$G166&amp;$H166&amp;$J166),'[2]Service Requested'!$Z$2:$Z$182,0),MATCH(M$2,'[2]Service Requested'!$A$2:$Z$2,0))),"")</f>
        <v>1</v>
      </c>
      <c r="N166">
        <f>IF(AND($G166&lt;&gt;"Service Provided",$G166&lt;&gt;"Price Multiplier",$G166&lt;&gt;"Technology",$G166&lt;&gt;"Competition Type"),IF($G166&lt;&gt;"Service Requested",INDEX([1]Sheet1!$A$2:$Z$614,MATCH(($A166&amp;$C166&amp;$E166&amp;$F166&amp;$G166&amp;$H166&amp;$J166),[1]Sheet1!$Z$2:$Z$614,0),MATCH(N$2,[1]Sheet1!$A$2:$Z$2,0)),INDEX('[2]Service Requested'!$A$2:$Z$182,MATCH(($A166&amp;$C166&amp;$E166&amp;$F166&amp;$G166&amp;$H166&amp;$J166),'[2]Service Requested'!$Z$2:$Z$182,0),MATCH(N$2,'[2]Service Requested'!$A$2:$Z$2,0))),"")</f>
        <v>1</v>
      </c>
      <c r="O166">
        <f>IF(AND($G166&lt;&gt;"Service Provided",$G166&lt;&gt;"Price Multiplier",$G166&lt;&gt;"Technology",$G166&lt;&gt;"Competition Type"),IF($G166&lt;&gt;"Service Requested",INDEX([1]Sheet1!$A$2:$Z$614,MATCH(($A166&amp;$C166&amp;$E166&amp;$F166&amp;$G166&amp;$H166&amp;$J166),[1]Sheet1!$Z$2:$Z$614,0),MATCH(O$2,[1]Sheet1!$A$2:$Z$2,0)),INDEX('[2]Service Requested'!$A$2:$Z$182,MATCH(($A166&amp;$C166&amp;$E166&amp;$F166&amp;$G166&amp;$H166&amp;$J166),'[2]Service Requested'!$Z$2:$Z$182,0),MATCH(O$2,'[2]Service Requested'!$A$2:$Z$2,0))),"")</f>
        <v>1</v>
      </c>
      <c r="P166">
        <f>IF(AND($G166&lt;&gt;"Service Provided",$G166&lt;&gt;"Price Multiplier",$G166&lt;&gt;"Technology",$G166&lt;&gt;"Competition Type"),IF($G166&lt;&gt;"Service Requested",INDEX([1]Sheet1!$A$2:$Z$614,MATCH(($A166&amp;$C166&amp;$E166&amp;$F166&amp;$G166&amp;$H166&amp;$J166),[1]Sheet1!$Z$2:$Z$614,0),MATCH(P$2,[1]Sheet1!$A$2:$Z$2,0)),INDEX('[2]Service Requested'!$A$2:$Z$182,MATCH(($A166&amp;$C166&amp;$E166&amp;$F166&amp;$G166&amp;$H166&amp;$J166),'[2]Service Requested'!$Z$2:$Z$182,0),MATCH(P$2,'[2]Service Requested'!$A$2:$Z$2,0))),"")</f>
        <v>1</v>
      </c>
      <c r="Q166">
        <f>IF(AND($G166&lt;&gt;"Service Provided",$G166&lt;&gt;"Price Multiplier",$G166&lt;&gt;"Technology",$G166&lt;&gt;"Competition Type"),IF($G166&lt;&gt;"Service Requested",INDEX([1]Sheet1!$A$2:$Z$614,MATCH(($A166&amp;$C166&amp;$E166&amp;$F166&amp;$G166&amp;$H166&amp;$J166),[1]Sheet1!$Z$2:$Z$614,0),MATCH(Q$2,[1]Sheet1!$A$2:$Z$2,0)),INDEX('[2]Service Requested'!$A$2:$Z$182,MATCH(($A166&amp;$C166&amp;$E166&amp;$F166&amp;$G166&amp;$H166&amp;$J166),'[2]Service Requested'!$Z$2:$Z$182,0),MATCH(Q$2,'[2]Service Requested'!$A$2:$Z$2,0))),"")</f>
        <v>1</v>
      </c>
      <c r="R166">
        <f>IF(AND($G166&lt;&gt;"Service Provided",$G166&lt;&gt;"Price Multiplier",$G166&lt;&gt;"Technology",$G166&lt;&gt;"Competition Type"),IF($G166&lt;&gt;"Service Requested",INDEX([1]Sheet1!$A$2:$Z$614,MATCH(($A166&amp;$C166&amp;$E166&amp;$F166&amp;$G166&amp;$H166&amp;$J166),[1]Sheet1!$Z$2:$Z$614,0),MATCH(R$2,[1]Sheet1!$A$2:$Z$2,0)),INDEX('[2]Service Requested'!$A$2:$Z$182,MATCH(($A166&amp;$C166&amp;$E166&amp;$F166&amp;$G166&amp;$H166&amp;$J166),'[2]Service Requested'!$Z$2:$Z$182,0),MATCH(R$2,'[2]Service Requested'!$A$2:$Z$2,0))),"")</f>
        <v>1</v>
      </c>
      <c r="S166">
        <f>IF(AND($G166&lt;&gt;"Service Provided",$G166&lt;&gt;"Price Multiplier",$G166&lt;&gt;"Technology",$G166&lt;&gt;"Competition Type"),IF($G166&lt;&gt;"Service Requested",INDEX([1]Sheet1!$A$2:$Z$614,MATCH(($A166&amp;$C166&amp;$E166&amp;$F166&amp;$G166&amp;$H166&amp;$J166),[1]Sheet1!$Z$2:$Z$614,0),MATCH(S$2,[1]Sheet1!$A$2:$Z$2,0)),INDEX('[2]Service Requested'!$A$2:$Z$182,MATCH(($A166&amp;$C166&amp;$E166&amp;$F166&amp;$G166&amp;$H166&amp;$J166),'[2]Service Requested'!$Z$2:$Z$182,0),MATCH(S$2,'[2]Service Requested'!$A$2:$Z$2,0))),"")</f>
        <v>1</v>
      </c>
      <c r="T166">
        <f>IF(AND($G166&lt;&gt;"Service Provided",$G166&lt;&gt;"Price Multiplier",$G166&lt;&gt;"Technology",$G166&lt;&gt;"Competition Type"),IF($G166&lt;&gt;"Service Requested",INDEX([1]Sheet1!$A$2:$Z$614,MATCH(($A166&amp;$C166&amp;$E166&amp;$F166&amp;$G166&amp;$H166&amp;$J166),[1]Sheet1!$Z$2:$Z$614,0),MATCH(T$2,[1]Sheet1!$A$2:$Z$2,0)),INDEX('[2]Service Requested'!$A$2:$Z$182,MATCH(($A166&amp;$C166&amp;$E166&amp;$F166&amp;$G166&amp;$H166&amp;$J166),'[2]Service Requested'!$Z$2:$Z$182,0),MATCH(T$2,'[2]Service Requested'!$A$2:$Z$2,0))),"")</f>
        <v>1</v>
      </c>
      <c r="U166">
        <f>IF(AND($G166&lt;&gt;"Service Provided",$G166&lt;&gt;"Price Multiplier",$G166&lt;&gt;"Technology",$G166&lt;&gt;"Competition Type"),IF($G166&lt;&gt;"Service Requested",INDEX([1]Sheet1!$A$2:$Z$614,MATCH(($A166&amp;$C166&amp;$E166&amp;$F166&amp;$G166&amp;$H166&amp;$J166),[1]Sheet1!$Z$2:$Z$614,0),MATCH(U$2,[1]Sheet1!$A$2:$Z$2,0)),INDEX('[2]Service Requested'!$A$2:$Z$182,MATCH(($A166&amp;$C166&amp;$E166&amp;$F166&amp;$G166&amp;$H166&amp;$J166),'[2]Service Requested'!$Z$2:$Z$182,0),MATCH(U$2,'[2]Service Requested'!$A$2:$Z$2,0))),"")</f>
        <v>1</v>
      </c>
      <c r="V166">
        <f>IF(AND($G166&lt;&gt;"Service Provided",$G166&lt;&gt;"Price Multiplier",$G166&lt;&gt;"Technology",$G166&lt;&gt;"Competition Type"),IF($G166&lt;&gt;"Service Requested",INDEX([1]Sheet1!$A$2:$Z$614,MATCH(($A166&amp;$C166&amp;$E166&amp;$F166&amp;$G166&amp;$H166&amp;$J166),[1]Sheet1!$Z$2:$Z$614,0),MATCH(V$2,[1]Sheet1!$A$2:$Z$2,0)),INDEX('[2]Service Requested'!$A$2:$Z$182,MATCH(($A166&amp;$C166&amp;$E166&amp;$F166&amp;$G166&amp;$H166&amp;$J166),'[2]Service Requested'!$Z$2:$Z$182,0),MATCH(V$2,'[2]Service Requested'!$A$2:$Z$2,0))),"")</f>
        <v>1</v>
      </c>
      <c r="W166">
        <f>IF(AND($G166&lt;&gt;"Service Provided",$G166&lt;&gt;"Price Multiplier",$G166&lt;&gt;"Technology",$G166&lt;&gt;"Competition Type"),IF($G166&lt;&gt;"Service Requested",INDEX([1]Sheet1!$A$2:$Z$614,MATCH(($A166&amp;$C166&amp;$E166&amp;$F166&amp;$G166&amp;$H166&amp;$J166),[1]Sheet1!$Z$2:$Z$614,0),MATCH(W$2,[1]Sheet1!$A$2:$Z$2,0)),INDEX('[2]Service Requested'!$A$2:$Z$182,MATCH(($A166&amp;$C166&amp;$E166&amp;$F166&amp;$G166&amp;$H166&amp;$J166),'[2]Service Requested'!$Z$2:$Z$182,0),MATCH(W$2,'[2]Service Requested'!$A$2:$Z$2,0))),"")</f>
        <v>1</v>
      </c>
    </row>
    <row r="167" spans="1:24" x14ac:dyDescent="0.25">
      <c r="A167" t="s">
        <v>91</v>
      </c>
      <c r="B167" t="s">
        <v>6</v>
      </c>
      <c r="C167" t="s">
        <v>16</v>
      </c>
      <c r="D167" t="s">
        <v>17</v>
      </c>
      <c r="E167" t="s">
        <v>113</v>
      </c>
      <c r="F167" t="s">
        <v>118</v>
      </c>
      <c r="G167" t="s">
        <v>18</v>
      </c>
      <c r="J167" t="s">
        <v>101</v>
      </c>
      <c r="L167" t="s">
        <v>102</v>
      </c>
      <c r="M167">
        <f>IF(AND($G167&lt;&gt;"Service Provided",$G167&lt;&gt;"Price Multiplier",$G167&lt;&gt;"Technology",$G167&lt;&gt;"Competition Type"),IF($G167&lt;&gt;"Service Requested",INDEX([1]Sheet1!$A$2:$Z$614,MATCH(($A167&amp;$C167&amp;$E167&amp;$F167&amp;$G167&amp;$H167&amp;$J167),[1]Sheet1!$Z$2:$Z$614,0),MATCH(M$2,[1]Sheet1!$A$2:$Z$2,0)),INDEX('[2]Service Requested'!$A$2:$Z$182,MATCH(($A167&amp;$C167&amp;$E167&amp;$F167&amp;$G167&amp;$H167&amp;$J167),'[2]Service Requested'!$Z$2:$Z$182,0),MATCH(M$2,'[2]Service Requested'!$A$2:$Z$2,0))),"")</f>
        <v>7.9348766278196092E-3</v>
      </c>
      <c r="N167">
        <f>IF(AND($G167&lt;&gt;"Service Provided",$G167&lt;&gt;"Price Multiplier",$G167&lt;&gt;"Technology",$G167&lt;&gt;"Competition Type"),IF($G167&lt;&gt;"Service Requested",INDEX([1]Sheet1!$A$2:$Z$614,MATCH(($A167&amp;$C167&amp;$E167&amp;$F167&amp;$G167&amp;$H167&amp;$J167),[1]Sheet1!$Z$2:$Z$614,0),MATCH(N$2,[1]Sheet1!$A$2:$Z$2,0)),INDEX('[2]Service Requested'!$A$2:$Z$182,MATCH(($A167&amp;$C167&amp;$E167&amp;$F167&amp;$G167&amp;$H167&amp;$J167),'[2]Service Requested'!$Z$2:$Z$182,0),MATCH(N$2,'[2]Service Requested'!$A$2:$Z$2,0))),"")</f>
        <v>9.7002094235268434E-3</v>
      </c>
      <c r="O167">
        <f>IF(AND($G167&lt;&gt;"Service Provided",$G167&lt;&gt;"Price Multiplier",$G167&lt;&gt;"Technology",$G167&lt;&gt;"Competition Type"),IF($G167&lt;&gt;"Service Requested",INDEX([1]Sheet1!$A$2:$Z$614,MATCH(($A167&amp;$C167&amp;$E167&amp;$F167&amp;$G167&amp;$H167&amp;$J167),[1]Sheet1!$Z$2:$Z$614,0),MATCH(O$2,[1]Sheet1!$A$2:$Z$2,0)),INDEX('[2]Service Requested'!$A$2:$Z$182,MATCH(($A167&amp;$C167&amp;$E167&amp;$F167&amp;$G167&amp;$H167&amp;$J167),'[2]Service Requested'!$Z$2:$Z$182,0),MATCH(O$2,'[2]Service Requested'!$A$2:$Z$2,0))),"")</f>
        <v>7.8198493778936212E-3</v>
      </c>
      <c r="P167">
        <f>IF(AND($G167&lt;&gt;"Service Provided",$G167&lt;&gt;"Price Multiplier",$G167&lt;&gt;"Technology",$G167&lt;&gt;"Competition Type"),IF($G167&lt;&gt;"Service Requested",INDEX([1]Sheet1!$A$2:$Z$614,MATCH(($A167&amp;$C167&amp;$E167&amp;$F167&amp;$G167&amp;$H167&amp;$J167),[1]Sheet1!$Z$2:$Z$614,0),MATCH(P$2,[1]Sheet1!$A$2:$Z$2,0)),INDEX('[2]Service Requested'!$A$2:$Z$182,MATCH(($A167&amp;$C167&amp;$E167&amp;$F167&amp;$G167&amp;$H167&amp;$J167),'[2]Service Requested'!$Z$2:$Z$182,0),MATCH(P$2,'[2]Service Requested'!$A$2:$Z$2,0))),"")</f>
        <v>3.5718631385906045E-3</v>
      </c>
      <c r="Q167">
        <f>IF(AND($G167&lt;&gt;"Service Provided",$G167&lt;&gt;"Price Multiplier",$G167&lt;&gt;"Technology",$G167&lt;&gt;"Competition Type"),IF($G167&lt;&gt;"Service Requested",INDEX([1]Sheet1!$A$2:$Z$614,MATCH(($A167&amp;$C167&amp;$E167&amp;$F167&amp;$G167&amp;$H167&amp;$J167),[1]Sheet1!$Z$2:$Z$614,0),MATCH(Q$2,[1]Sheet1!$A$2:$Z$2,0)),INDEX('[2]Service Requested'!$A$2:$Z$182,MATCH(($A167&amp;$C167&amp;$E167&amp;$F167&amp;$G167&amp;$H167&amp;$J167),'[2]Service Requested'!$Z$2:$Z$182,0),MATCH(Q$2,'[2]Service Requested'!$A$2:$Z$2,0))),"")</f>
        <v>1.9867679732213221E-3</v>
      </c>
      <c r="R167">
        <f>IF(AND($G167&lt;&gt;"Service Provided",$G167&lt;&gt;"Price Multiplier",$G167&lt;&gt;"Technology",$G167&lt;&gt;"Competition Type"),IF($G167&lt;&gt;"Service Requested",INDEX([1]Sheet1!$A$2:$Z$614,MATCH(($A167&amp;$C167&amp;$E167&amp;$F167&amp;$G167&amp;$H167&amp;$J167),[1]Sheet1!$Z$2:$Z$614,0),MATCH(R$2,[1]Sheet1!$A$2:$Z$2,0)),INDEX('[2]Service Requested'!$A$2:$Z$182,MATCH(($A167&amp;$C167&amp;$E167&amp;$F167&amp;$G167&amp;$H167&amp;$J167),'[2]Service Requested'!$Z$2:$Z$182,0),MATCH(R$2,'[2]Service Requested'!$A$2:$Z$2,0))),"")</f>
        <v>7.8944369570951498E-4</v>
      </c>
      <c r="S167">
        <f>IF(AND($G167&lt;&gt;"Service Provided",$G167&lt;&gt;"Price Multiplier",$G167&lt;&gt;"Technology",$G167&lt;&gt;"Competition Type"),IF($G167&lt;&gt;"Service Requested",INDEX([1]Sheet1!$A$2:$Z$614,MATCH(($A167&amp;$C167&amp;$E167&amp;$F167&amp;$G167&amp;$H167&amp;$J167),[1]Sheet1!$Z$2:$Z$614,0),MATCH(S$2,[1]Sheet1!$A$2:$Z$2,0)),INDEX('[2]Service Requested'!$A$2:$Z$182,MATCH(($A167&amp;$C167&amp;$E167&amp;$F167&amp;$G167&amp;$H167&amp;$J167),'[2]Service Requested'!$Z$2:$Z$182,0),MATCH(S$2,'[2]Service Requested'!$A$2:$Z$2,0))),"")</f>
        <v>3.6146498394938468E-5</v>
      </c>
      <c r="T167">
        <f>IF(AND($G167&lt;&gt;"Service Provided",$G167&lt;&gt;"Price Multiplier",$G167&lt;&gt;"Technology",$G167&lt;&gt;"Competition Type"),IF($G167&lt;&gt;"Service Requested",INDEX([1]Sheet1!$A$2:$Z$614,MATCH(($A167&amp;$C167&amp;$E167&amp;$F167&amp;$G167&amp;$H167&amp;$J167),[1]Sheet1!$Z$2:$Z$614,0),MATCH(T$2,[1]Sheet1!$A$2:$Z$2,0)),INDEX('[2]Service Requested'!$A$2:$Z$182,MATCH(($A167&amp;$C167&amp;$E167&amp;$F167&amp;$G167&amp;$H167&amp;$J167),'[2]Service Requested'!$Z$2:$Z$182,0),MATCH(T$2,'[2]Service Requested'!$A$2:$Z$2,0))),"")</f>
        <v>3.0555327099784854E-5</v>
      </c>
      <c r="U167">
        <f>IF(AND($G167&lt;&gt;"Service Provided",$G167&lt;&gt;"Price Multiplier",$G167&lt;&gt;"Technology",$G167&lt;&gt;"Competition Type"),IF($G167&lt;&gt;"Service Requested",INDEX([1]Sheet1!$A$2:$Z$614,MATCH(($A167&amp;$C167&amp;$E167&amp;$F167&amp;$G167&amp;$H167&amp;$J167),[1]Sheet1!$Z$2:$Z$614,0),MATCH(U$2,[1]Sheet1!$A$2:$Z$2,0)),INDEX('[2]Service Requested'!$A$2:$Z$182,MATCH(($A167&amp;$C167&amp;$E167&amp;$F167&amp;$G167&amp;$H167&amp;$J167),'[2]Service Requested'!$Z$2:$Z$182,0),MATCH(U$2,'[2]Service Requested'!$A$2:$Z$2,0))),"")</f>
        <v>2.5600222625337567E-5</v>
      </c>
      <c r="V167">
        <f>IF(AND($G167&lt;&gt;"Service Provided",$G167&lt;&gt;"Price Multiplier",$G167&lt;&gt;"Technology",$G167&lt;&gt;"Competition Type"),IF($G167&lt;&gt;"Service Requested",INDEX([1]Sheet1!$A$2:$Z$614,MATCH(($A167&amp;$C167&amp;$E167&amp;$F167&amp;$G167&amp;$H167&amp;$J167),[1]Sheet1!$Z$2:$Z$614,0),MATCH(V$2,[1]Sheet1!$A$2:$Z$2,0)),INDEX('[2]Service Requested'!$A$2:$Z$182,MATCH(($A167&amp;$C167&amp;$E167&amp;$F167&amp;$G167&amp;$H167&amp;$J167),'[2]Service Requested'!$Z$2:$Z$182,0),MATCH(V$2,'[2]Service Requested'!$A$2:$Z$2,0))),"")</f>
        <v>2.2861259829575048E-5</v>
      </c>
      <c r="W167">
        <f>IF(AND($G167&lt;&gt;"Service Provided",$G167&lt;&gt;"Price Multiplier",$G167&lt;&gt;"Technology",$G167&lt;&gt;"Competition Type"),IF($G167&lt;&gt;"Service Requested",INDEX([1]Sheet1!$A$2:$Z$614,MATCH(($A167&amp;$C167&amp;$E167&amp;$F167&amp;$G167&amp;$H167&amp;$J167),[1]Sheet1!$Z$2:$Z$614,0),MATCH(W$2,[1]Sheet1!$A$2:$Z$2,0)),INDEX('[2]Service Requested'!$A$2:$Z$182,MATCH(($A167&amp;$C167&amp;$E167&amp;$F167&amp;$G167&amp;$H167&amp;$J167),'[2]Service Requested'!$Z$2:$Z$182,0),MATCH(W$2,'[2]Service Requested'!$A$2:$Z$2,0))),"")</f>
        <v>2.2940544963771914E-5</v>
      </c>
    </row>
    <row r="168" spans="1:24" x14ac:dyDescent="0.25">
      <c r="A168" t="s">
        <v>97</v>
      </c>
      <c r="B168" t="s">
        <v>6</v>
      </c>
      <c r="C168" t="s">
        <v>16</v>
      </c>
      <c r="D168" t="s">
        <v>17</v>
      </c>
      <c r="E168" t="s">
        <v>122</v>
      </c>
      <c r="G168" t="s">
        <v>22</v>
      </c>
      <c r="L168" t="s">
        <v>98</v>
      </c>
    </row>
    <row r="169" spans="1:24" x14ac:dyDescent="0.25">
      <c r="A169" t="s">
        <v>97</v>
      </c>
      <c r="B169" t="s">
        <v>6</v>
      </c>
      <c r="C169" t="s">
        <v>16</v>
      </c>
      <c r="D169" t="s">
        <v>17</v>
      </c>
      <c r="E169" t="s">
        <v>122</v>
      </c>
      <c r="G169" t="s">
        <v>23</v>
      </c>
      <c r="H169" t="s">
        <v>75</v>
      </c>
    </row>
    <row r="170" spans="1:24" x14ac:dyDescent="0.25">
      <c r="A170" t="s">
        <v>97</v>
      </c>
      <c r="B170" t="s">
        <v>6</v>
      </c>
      <c r="C170" t="s">
        <v>16</v>
      </c>
      <c r="D170" t="s">
        <v>17</v>
      </c>
      <c r="E170" t="s">
        <v>122</v>
      </c>
      <c r="G170" t="s">
        <v>76</v>
      </c>
      <c r="L170" t="s">
        <v>85</v>
      </c>
      <c r="M170">
        <f>IF(AND($G170&lt;&gt;"Service Provided",$G170&lt;&gt;"Price Multiplier",$G170&lt;&gt;"Technology",$G170&lt;&gt;"Competition Type"),IF($G170&lt;&gt;"Service Requested",INDEX([1]Sheet1!$A$2:$Z$614,MATCH(($A170&amp;$C170&amp;$E170&amp;$F170&amp;$G170&amp;$H170&amp;$J170),[1]Sheet1!$Z$2:$Z$614,0),MATCH(M$2,[1]Sheet1!$A$2:$Z$2,0)),INDEX('[2]Service Requested'!$A$2:$Z$182,MATCH(($A170&amp;$C170&amp;$E170&amp;$F170&amp;$G170&amp;$H170&amp;$J170),'[2]Service Requested'!$Z$2:$Z$182,0),MATCH(M$2,'[2]Service Requested'!$A$2:$Z$2,0))),"")</f>
        <v>0.35</v>
      </c>
      <c r="N170">
        <f>IF(AND($G170&lt;&gt;"Service Provided",$G170&lt;&gt;"Price Multiplier",$G170&lt;&gt;"Technology",$G170&lt;&gt;"Competition Type"),IF($G170&lt;&gt;"Service Requested",INDEX([1]Sheet1!$A$2:$Z$614,MATCH(($A170&amp;$C170&amp;$E170&amp;$F170&amp;$G170&amp;$H170&amp;$J170),[1]Sheet1!$Z$2:$Z$614,0),MATCH(N$2,[1]Sheet1!$A$2:$Z$2,0)),INDEX('[2]Service Requested'!$A$2:$Z$182,MATCH(($A170&amp;$C170&amp;$E170&amp;$F170&amp;$G170&amp;$H170&amp;$J170),'[2]Service Requested'!$Z$2:$Z$182,0),MATCH(N$2,'[2]Service Requested'!$A$2:$Z$2,0))),"")</f>
        <v>0.35</v>
      </c>
      <c r="O170">
        <f>IF(AND($G170&lt;&gt;"Service Provided",$G170&lt;&gt;"Price Multiplier",$G170&lt;&gt;"Technology",$G170&lt;&gt;"Competition Type"),IF($G170&lt;&gt;"Service Requested",INDEX([1]Sheet1!$A$2:$Z$614,MATCH(($A170&amp;$C170&amp;$E170&amp;$F170&amp;$G170&amp;$H170&amp;$J170),[1]Sheet1!$Z$2:$Z$614,0),MATCH(O$2,[1]Sheet1!$A$2:$Z$2,0)),INDEX('[2]Service Requested'!$A$2:$Z$182,MATCH(($A170&amp;$C170&amp;$E170&amp;$F170&amp;$G170&amp;$H170&amp;$J170),'[2]Service Requested'!$Z$2:$Z$182,0),MATCH(O$2,'[2]Service Requested'!$A$2:$Z$2,0))),"")</f>
        <v>0.35</v>
      </c>
      <c r="P170">
        <f>IF(AND($G170&lt;&gt;"Service Provided",$G170&lt;&gt;"Price Multiplier",$G170&lt;&gt;"Technology",$G170&lt;&gt;"Competition Type"),IF($G170&lt;&gt;"Service Requested",INDEX([1]Sheet1!$A$2:$Z$614,MATCH(($A170&amp;$C170&amp;$E170&amp;$F170&amp;$G170&amp;$H170&amp;$J170),[1]Sheet1!$Z$2:$Z$614,0),MATCH(P$2,[1]Sheet1!$A$2:$Z$2,0)),INDEX('[2]Service Requested'!$A$2:$Z$182,MATCH(($A170&amp;$C170&amp;$E170&amp;$F170&amp;$G170&amp;$H170&amp;$J170),'[2]Service Requested'!$Z$2:$Z$182,0),MATCH(P$2,'[2]Service Requested'!$A$2:$Z$2,0))),"")</f>
        <v>0.35</v>
      </c>
      <c r="Q170">
        <f>IF(AND($G170&lt;&gt;"Service Provided",$G170&lt;&gt;"Price Multiplier",$G170&lt;&gt;"Technology",$G170&lt;&gt;"Competition Type"),IF($G170&lt;&gt;"Service Requested",INDEX([1]Sheet1!$A$2:$Z$614,MATCH(($A170&amp;$C170&amp;$E170&amp;$F170&amp;$G170&amp;$H170&amp;$J170),[1]Sheet1!$Z$2:$Z$614,0),MATCH(Q$2,[1]Sheet1!$A$2:$Z$2,0)),INDEX('[2]Service Requested'!$A$2:$Z$182,MATCH(($A170&amp;$C170&amp;$E170&amp;$F170&amp;$G170&amp;$H170&amp;$J170),'[2]Service Requested'!$Z$2:$Z$182,0),MATCH(Q$2,'[2]Service Requested'!$A$2:$Z$2,0))),"")</f>
        <v>0.35</v>
      </c>
      <c r="R170">
        <f>IF(AND($G170&lt;&gt;"Service Provided",$G170&lt;&gt;"Price Multiplier",$G170&lt;&gt;"Technology",$G170&lt;&gt;"Competition Type"),IF($G170&lt;&gt;"Service Requested",INDEX([1]Sheet1!$A$2:$Z$614,MATCH(($A170&amp;$C170&amp;$E170&amp;$F170&amp;$G170&amp;$H170&amp;$J170),[1]Sheet1!$Z$2:$Z$614,0),MATCH(R$2,[1]Sheet1!$A$2:$Z$2,0)),INDEX('[2]Service Requested'!$A$2:$Z$182,MATCH(($A170&amp;$C170&amp;$E170&amp;$F170&amp;$G170&amp;$H170&amp;$J170),'[2]Service Requested'!$Z$2:$Z$182,0),MATCH(R$2,'[2]Service Requested'!$A$2:$Z$2,0))),"")</f>
        <v>0.35</v>
      </c>
      <c r="S170">
        <f>IF(AND($G170&lt;&gt;"Service Provided",$G170&lt;&gt;"Price Multiplier",$G170&lt;&gt;"Technology",$G170&lt;&gt;"Competition Type"),IF($G170&lt;&gt;"Service Requested",INDEX([1]Sheet1!$A$2:$Z$614,MATCH(($A170&amp;$C170&amp;$E170&amp;$F170&amp;$G170&amp;$H170&amp;$J170),[1]Sheet1!$Z$2:$Z$614,0),MATCH(S$2,[1]Sheet1!$A$2:$Z$2,0)),INDEX('[2]Service Requested'!$A$2:$Z$182,MATCH(($A170&amp;$C170&amp;$E170&amp;$F170&amp;$G170&amp;$H170&amp;$J170),'[2]Service Requested'!$Z$2:$Z$182,0),MATCH(S$2,'[2]Service Requested'!$A$2:$Z$2,0))),"")</f>
        <v>0.35</v>
      </c>
      <c r="T170">
        <f>IF(AND($G170&lt;&gt;"Service Provided",$G170&lt;&gt;"Price Multiplier",$G170&lt;&gt;"Technology",$G170&lt;&gt;"Competition Type"),IF($G170&lt;&gt;"Service Requested",INDEX([1]Sheet1!$A$2:$Z$614,MATCH(($A170&amp;$C170&amp;$E170&amp;$F170&amp;$G170&amp;$H170&amp;$J170),[1]Sheet1!$Z$2:$Z$614,0),MATCH(T$2,[1]Sheet1!$A$2:$Z$2,0)),INDEX('[2]Service Requested'!$A$2:$Z$182,MATCH(($A170&amp;$C170&amp;$E170&amp;$F170&amp;$G170&amp;$H170&amp;$J170),'[2]Service Requested'!$Z$2:$Z$182,0),MATCH(T$2,'[2]Service Requested'!$A$2:$Z$2,0))),"")</f>
        <v>0.35</v>
      </c>
      <c r="U170">
        <f>IF(AND($G170&lt;&gt;"Service Provided",$G170&lt;&gt;"Price Multiplier",$G170&lt;&gt;"Technology",$G170&lt;&gt;"Competition Type"),IF($G170&lt;&gt;"Service Requested",INDEX([1]Sheet1!$A$2:$Z$614,MATCH(($A170&amp;$C170&amp;$E170&amp;$F170&amp;$G170&amp;$H170&amp;$J170),[1]Sheet1!$Z$2:$Z$614,0),MATCH(U$2,[1]Sheet1!$A$2:$Z$2,0)),INDEX('[2]Service Requested'!$A$2:$Z$182,MATCH(($A170&amp;$C170&amp;$E170&amp;$F170&amp;$G170&amp;$H170&amp;$J170),'[2]Service Requested'!$Z$2:$Z$182,0),MATCH(U$2,'[2]Service Requested'!$A$2:$Z$2,0))),"")</f>
        <v>0.35</v>
      </c>
      <c r="V170">
        <f>IF(AND($G170&lt;&gt;"Service Provided",$G170&lt;&gt;"Price Multiplier",$G170&lt;&gt;"Technology",$G170&lt;&gt;"Competition Type"),IF($G170&lt;&gt;"Service Requested",INDEX([1]Sheet1!$A$2:$Z$614,MATCH(($A170&amp;$C170&amp;$E170&amp;$F170&amp;$G170&amp;$H170&amp;$J170),[1]Sheet1!$Z$2:$Z$614,0),MATCH(V$2,[1]Sheet1!$A$2:$Z$2,0)),INDEX('[2]Service Requested'!$A$2:$Z$182,MATCH(($A170&amp;$C170&amp;$E170&amp;$F170&amp;$G170&amp;$H170&amp;$J170),'[2]Service Requested'!$Z$2:$Z$182,0),MATCH(V$2,'[2]Service Requested'!$A$2:$Z$2,0))),"")</f>
        <v>0.35</v>
      </c>
      <c r="W170">
        <f>IF(AND($G170&lt;&gt;"Service Provided",$G170&lt;&gt;"Price Multiplier",$G170&lt;&gt;"Technology",$G170&lt;&gt;"Competition Type"),IF($G170&lt;&gt;"Service Requested",INDEX([1]Sheet1!$A$2:$Z$614,MATCH(($A170&amp;$C170&amp;$E170&amp;$F170&amp;$G170&amp;$H170&amp;$J170),[1]Sheet1!$Z$2:$Z$614,0),MATCH(W$2,[1]Sheet1!$A$2:$Z$2,0)),INDEX('[2]Service Requested'!$A$2:$Z$182,MATCH(($A170&amp;$C170&amp;$E170&amp;$F170&amp;$G170&amp;$H170&amp;$J170),'[2]Service Requested'!$Z$2:$Z$182,0),MATCH(W$2,'[2]Service Requested'!$A$2:$Z$2,0))),"")</f>
        <v>0.35</v>
      </c>
    </row>
    <row r="171" spans="1:24" x14ac:dyDescent="0.25">
      <c r="A171" t="s">
        <v>97</v>
      </c>
      <c r="B171" t="s">
        <v>6</v>
      </c>
      <c r="C171" t="s">
        <v>16</v>
      </c>
      <c r="D171" t="s">
        <v>17</v>
      </c>
      <c r="E171" t="s">
        <v>122</v>
      </c>
      <c r="G171" t="s">
        <v>77</v>
      </c>
      <c r="M171">
        <f>IF(AND($G171&lt;&gt;"Service Provided",$G171&lt;&gt;"Price Multiplier",$G171&lt;&gt;"Technology",$G171&lt;&gt;"Competition Type"),IF($G171&lt;&gt;"Service Requested",INDEX([1]Sheet1!$A$2:$Z$614,MATCH(($A171&amp;$C171&amp;$E171&amp;$F171&amp;$G171&amp;$H171&amp;$J171),[1]Sheet1!$Z$2:$Z$614,0),MATCH(M$2,[1]Sheet1!$A$2:$Z$2,0)),INDEX('[2]Service Requested'!$A$2:$Z$182,MATCH(($A171&amp;$C171&amp;$E171&amp;$F171&amp;$G171&amp;$H171&amp;$J171),'[2]Service Requested'!$Z$2:$Z$182,0),MATCH(M$2,'[2]Service Requested'!$A$2:$Z$2,0))),"")</f>
        <v>10</v>
      </c>
      <c r="N171">
        <f>IF(AND($G171&lt;&gt;"Service Provided",$G171&lt;&gt;"Price Multiplier",$G171&lt;&gt;"Technology",$G171&lt;&gt;"Competition Type"),IF($G171&lt;&gt;"Service Requested",INDEX([1]Sheet1!$A$2:$Z$614,MATCH(($A171&amp;$C171&amp;$E171&amp;$F171&amp;$G171&amp;$H171&amp;$J171),[1]Sheet1!$Z$2:$Z$614,0),MATCH(N$2,[1]Sheet1!$A$2:$Z$2,0)),INDEX('[2]Service Requested'!$A$2:$Z$182,MATCH(($A171&amp;$C171&amp;$E171&amp;$F171&amp;$G171&amp;$H171&amp;$J171),'[2]Service Requested'!$Z$2:$Z$182,0),MATCH(N$2,'[2]Service Requested'!$A$2:$Z$2,0))),"")</f>
        <v>10</v>
      </c>
      <c r="O171">
        <f>IF(AND($G171&lt;&gt;"Service Provided",$G171&lt;&gt;"Price Multiplier",$G171&lt;&gt;"Technology",$G171&lt;&gt;"Competition Type"),IF($G171&lt;&gt;"Service Requested",INDEX([1]Sheet1!$A$2:$Z$614,MATCH(($A171&amp;$C171&amp;$E171&amp;$F171&amp;$G171&amp;$H171&amp;$J171),[1]Sheet1!$Z$2:$Z$614,0),MATCH(O$2,[1]Sheet1!$A$2:$Z$2,0)),INDEX('[2]Service Requested'!$A$2:$Z$182,MATCH(($A171&amp;$C171&amp;$E171&amp;$F171&amp;$G171&amp;$H171&amp;$J171),'[2]Service Requested'!$Z$2:$Z$182,0),MATCH(O$2,'[2]Service Requested'!$A$2:$Z$2,0))),"")</f>
        <v>10</v>
      </c>
      <c r="P171">
        <f>IF(AND($G171&lt;&gt;"Service Provided",$G171&lt;&gt;"Price Multiplier",$G171&lt;&gt;"Technology",$G171&lt;&gt;"Competition Type"),IF($G171&lt;&gt;"Service Requested",INDEX([1]Sheet1!$A$2:$Z$614,MATCH(($A171&amp;$C171&amp;$E171&amp;$F171&amp;$G171&amp;$H171&amp;$J171),[1]Sheet1!$Z$2:$Z$614,0),MATCH(P$2,[1]Sheet1!$A$2:$Z$2,0)),INDEX('[2]Service Requested'!$A$2:$Z$182,MATCH(($A171&amp;$C171&amp;$E171&amp;$F171&amp;$G171&amp;$H171&amp;$J171),'[2]Service Requested'!$Z$2:$Z$182,0),MATCH(P$2,'[2]Service Requested'!$A$2:$Z$2,0))),"")</f>
        <v>10</v>
      </c>
      <c r="Q171">
        <f>IF(AND($G171&lt;&gt;"Service Provided",$G171&lt;&gt;"Price Multiplier",$G171&lt;&gt;"Technology",$G171&lt;&gt;"Competition Type"),IF($G171&lt;&gt;"Service Requested",INDEX([1]Sheet1!$A$2:$Z$614,MATCH(($A171&amp;$C171&amp;$E171&amp;$F171&amp;$G171&amp;$H171&amp;$J171),[1]Sheet1!$Z$2:$Z$614,0),MATCH(Q$2,[1]Sheet1!$A$2:$Z$2,0)),INDEX('[2]Service Requested'!$A$2:$Z$182,MATCH(($A171&amp;$C171&amp;$E171&amp;$F171&amp;$G171&amp;$H171&amp;$J171),'[2]Service Requested'!$Z$2:$Z$182,0),MATCH(Q$2,'[2]Service Requested'!$A$2:$Z$2,0))),"")</f>
        <v>10</v>
      </c>
      <c r="R171">
        <f>IF(AND($G171&lt;&gt;"Service Provided",$G171&lt;&gt;"Price Multiplier",$G171&lt;&gt;"Technology",$G171&lt;&gt;"Competition Type"),IF($G171&lt;&gt;"Service Requested",INDEX([1]Sheet1!$A$2:$Z$614,MATCH(($A171&amp;$C171&amp;$E171&amp;$F171&amp;$G171&amp;$H171&amp;$J171),[1]Sheet1!$Z$2:$Z$614,0),MATCH(R$2,[1]Sheet1!$A$2:$Z$2,0)),INDEX('[2]Service Requested'!$A$2:$Z$182,MATCH(($A171&amp;$C171&amp;$E171&amp;$F171&amp;$G171&amp;$H171&amp;$J171),'[2]Service Requested'!$Z$2:$Z$182,0),MATCH(R$2,'[2]Service Requested'!$A$2:$Z$2,0))),"")</f>
        <v>10</v>
      </c>
      <c r="S171">
        <f>IF(AND($G171&lt;&gt;"Service Provided",$G171&lt;&gt;"Price Multiplier",$G171&lt;&gt;"Technology",$G171&lt;&gt;"Competition Type"),IF($G171&lt;&gt;"Service Requested",INDEX([1]Sheet1!$A$2:$Z$614,MATCH(($A171&amp;$C171&amp;$E171&amp;$F171&amp;$G171&amp;$H171&amp;$J171),[1]Sheet1!$Z$2:$Z$614,0),MATCH(S$2,[1]Sheet1!$A$2:$Z$2,0)),INDEX('[2]Service Requested'!$A$2:$Z$182,MATCH(($A171&amp;$C171&amp;$E171&amp;$F171&amp;$G171&amp;$H171&amp;$J171),'[2]Service Requested'!$Z$2:$Z$182,0),MATCH(S$2,'[2]Service Requested'!$A$2:$Z$2,0))),"")</f>
        <v>10</v>
      </c>
      <c r="T171">
        <f>IF(AND($G171&lt;&gt;"Service Provided",$G171&lt;&gt;"Price Multiplier",$G171&lt;&gt;"Technology",$G171&lt;&gt;"Competition Type"),IF($G171&lt;&gt;"Service Requested",INDEX([1]Sheet1!$A$2:$Z$614,MATCH(($A171&amp;$C171&amp;$E171&amp;$F171&amp;$G171&amp;$H171&amp;$J171),[1]Sheet1!$Z$2:$Z$614,0),MATCH(T$2,[1]Sheet1!$A$2:$Z$2,0)),INDEX('[2]Service Requested'!$A$2:$Z$182,MATCH(($A171&amp;$C171&amp;$E171&amp;$F171&amp;$G171&amp;$H171&amp;$J171),'[2]Service Requested'!$Z$2:$Z$182,0),MATCH(T$2,'[2]Service Requested'!$A$2:$Z$2,0))),"")</f>
        <v>10</v>
      </c>
      <c r="U171">
        <f>IF(AND($G171&lt;&gt;"Service Provided",$G171&lt;&gt;"Price Multiplier",$G171&lt;&gt;"Technology",$G171&lt;&gt;"Competition Type"),IF($G171&lt;&gt;"Service Requested",INDEX([1]Sheet1!$A$2:$Z$614,MATCH(($A171&amp;$C171&amp;$E171&amp;$F171&amp;$G171&amp;$H171&amp;$J171),[1]Sheet1!$Z$2:$Z$614,0),MATCH(U$2,[1]Sheet1!$A$2:$Z$2,0)),INDEX('[2]Service Requested'!$A$2:$Z$182,MATCH(($A171&amp;$C171&amp;$E171&amp;$F171&amp;$G171&amp;$H171&amp;$J171),'[2]Service Requested'!$Z$2:$Z$182,0),MATCH(U$2,'[2]Service Requested'!$A$2:$Z$2,0))),"")</f>
        <v>10</v>
      </c>
      <c r="V171">
        <f>IF(AND($G171&lt;&gt;"Service Provided",$G171&lt;&gt;"Price Multiplier",$G171&lt;&gt;"Technology",$G171&lt;&gt;"Competition Type"),IF($G171&lt;&gt;"Service Requested",INDEX([1]Sheet1!$A$2:$Z$614,MATCH(($A171&amp;$C171&amp;$E171&amp;$F171&amp;$G171&amp;$H171&amp;$J171),[1]Sheet1!$Z$2:$Z$614,0),MATCH(V$2,[1]Sheet1!$A$2:$Z$2,0)),INDEX('[2]Service Requested'!$A$2:$Z$182,MATCH(($A171&amp;$C171&amp;$E171&amp;$F171&amp;$G171&amp;$H171&amp;$J171),'[2]Service Requested'!$Z$2:$Z$182,0),MATCH(V$2,'[2]Service Requested'!$A$2:$Z$2,0))),"")</f>
        <v>10</v>
      </c>
      <c r="W171">
        <f>IF(AND($G171&lt;&gt;"Service Provided",$G171&lt;&gt;"Price Multiplier",$G171&lt;&gt;"Technology",$G171&lt;&gt;"Competition Type"),IF($G171&lt;&gt;"Service Requested",INDEX([1]Sheet1!$A$2:$Z$614,MATCH(($A171&amp;$C171&amp;$E171&amp;$F171&amp;$G171&amp;$H171&amp;$J171),[1]Sheet1!$Z$2:$Z$614,0),MATCH(W$2,[1]Sheet1!$A$2:$Z$2,0)),INDEX('[2]Service Requested'!$A$2:$Z$182,MATCH(($A171&amp;$C171&amp;$E171&amp;$F171&amp;$G171&amp;$H171&amp;$J171),'[2]Service Requested'!$Z$2:$Z$182,0),MATCH(W$2,'[2]Service Requested'!$A$2:$Z$2,0))),"")</f>
        <v>10</v>
      </c>
    </row>
    <row r="172" spans="1:24" x14ac:dyDescent="0.25">
      <c r="A172" t="s">
        <v>97</v>
      </c>
      <c r="B172" t="s">
        <v>6</v>
      </c>
      <c r="C172" t="s">
        <v>16</v>
      </c>
      <c r="D172" t="s">
        <v>17</v>
      </c>
      <c r="E172" t="s">
        <v>122</v>
      </c>
      <c r="F172" t="s">
        <v>123</v>
      </c>
      <c r="G172" t="s">
        <v>7</v>
      </c>
    </row>
    <row r="173" spans="1:24" x14ac:dyDescent="0.25">
      <c r="A173" t="s">
        <v>97</v>
      </c>
      <c r="B173" t="s">
        <v>6</v>
      </c>
      <c r="C173" t="s">
        <v>16</v>
      </c>
      <c r="D173" t="s">
        <v>17</v>
      </c>
      <c r="E173" t="s">
        <v>122</v>
      </c>
      <c r="F173" t="s">
        <v>123</v>
      </c>
      <c r="G173" t="s">
        <v>79</v>
      </c>
      <c r="L173" t="s">
        <v>80</v>
      </c>
      <c r="M173">
        <f>IF(AND($G173&lt;&gt;"Service Provided",$G173&lt;&gt;"Price Multiplier",$G173&lt;&gt;"Technology",$G173&lt;&gt;"Competition Type"),IF($G173&lt;&gt;"Service Requested",INDEX([1]Sheet1!$A$2:$Z$614,MATCH(($A173&amp;$C173&amp;$E173&amp;$F173&amp;$G173&amp;$H173&amp;$J173),[1]Sheet1!$Z$2:$Z$614,0),MATCH(M$2,[1]Sheet1!$A$2:$Z$2,0)),INDEX('[2]Service Requested'!$A$2:$Z$182,MATCH(($A173&amp;$C173&amp;$E173&amp;$F173&amp;$G173&amp;$H173&amp;$J173),'[2]Service Requested'!$Z$2:$Z$182,0),MATCH(M$2,'[2]Service Requested'!$A$2:$Z$2,0))),"")</f>
        <v>2000</v>
      </c>
      <c r="N173">
        <f>IF(AND($G173&lt;&gt;"Service Provided",$G173&lt;&gt;"Price Multiplier",$G173&lt;&gt;"Technology",$G173&lt;&gt;"Competition Type"),IF($G173&lt;&gt;"Service Requested",INDEX([1]Sheet1!$A$2:$Z$614,MATCH(($A173&amp;$C173&amp;$E173&amp;$F173&amp;$G173&amp;$H173&amp;$J173),[1]Sheet1!$Z$2:$Z$614,0),MATCH(N$2,[1]Sheet1!$A$2:$Z$2,0)),INDEX('[2]Service Requested'!$A$2:$Z$182,MATCH(($A173&amp;$C173&amp;$E173&amp;$F173&amp;$G173&amp;$H173&amp;$J173),'[2]Service Requested'!$Z$2:$Z$182,0),MATCH(N$2,'[2]Service Requested'!$A$2:$Z$2,0))),"")</f>
        <v>2000</v>
      </c>
      <c r="O173">
        <f>IF(AND($G173&lt;&gt;"Service Provided",$G173&lt;&gt;"Price Multiplier",$G173&lt;&gt;"Technology",$G173&lt;&gt;"Competition Type"),IF($G173&lt;&gt;"Service Requested",INDEX([1]Sheet1!$A$2:$Z$614,MATCH(($A173&amp;$C173&amp;$E173&amp;$F173&amp;$G173&amp;$H173&amp;$J173),[1]Sheet1!$Z$2:$Z$614,0),MATCH(O$2,[1]Sheet1!$A$2:$Z$2,0)),INDEX('[2]Service Requested'!$A$2:$Z$182,MATCH(($A173&amp;$C173&amp;$E173&amp;$F173&amp;$G173&amp;$H173&amp;$J173),'[2]Service Requested'!$Z$2:$Z$182,0),MATCH(O$2,'[2]Service Requested'!$A$2:$Z$2,0))),"")</f>
        <v>2000</v>
      </c>
      <c r="P173">
        <f>IF(AND($G173&lt;&gt;"Service Provided",$G173&lt;&gt;"Price Multiplier",$G173&lt;&gt;"Technology",$G173&lt;&gt;"Competition Type"),IF($G173&lt;&gt;"Service Requested",INDEX([1]Sheet1!$A$2:$Z$614,MATCH(($A173&amp;$C173&amp;$E173&amp;$F173&amp;$G173&amp;$H173&amp;$J173),[1]Sheet1!$Z$2:$Z$614,0),MATCH(P$2,[1]Sheet1!$A$2:$Z$2,0)),INDEX('[2]Service Requested'!$A$2:$Z$182,MATCH(($A173&amp;$C173&amp;$E173&amp;$F173&amp;$G173&amp;$H173&amp;$J173),'[2]Service Requested'!$Z$2:$Z$182,0),MATCH(P$2,'[2]Service Requested'!$A$2:$Z$2,0))),"")</f>
        <v>2000</v>
      </c>
      <c r="Q173">
        <f>IF(AND($G173&lt;&gt;"Service Provided",$G173&lt;&gt;"Price Multiplier",$G173&lt;&gt;"Technology",$G173&lt;&gt;"Competition Type"),IF($G173&lt;&gt;"Service Requested",INDEX([1]Sheet1!$A$2:$Z$614,MATCH(($A173&amp;$C173&amp;$E173&amp;$F173&amp;$G173&amp;$H173&amp;$J173),[1]Sheet1!$Z$2:$Z$614,0),MATCH(Q$2,[1]Sheet1!$A$2:$Z$2,0)),INDEX('[2]Service Requested'!$A$2:$Z$182,MATCH(($A173&amp;$C173&amp;$E173&amp;$F173&amp;$G173&amp;$H173&amp;$J173),'[2]Service Requested'!$Z$2:$Z$182,0),MATCH(Q$2,'[2]Service Requested'!$A$2:$Z$2,0))),"")</f>
        <v>2000</v>
      </c>
      <c r="R173">
        <f>IF(AND($G173&lt;&gt;"Service Provided",$G173&lt;&gt;"Price Multiplier",$G173&lt;&gt;"Technology",$G173&lt;&gt;"Competition Type"),IF($G173&lt;&gt;"Service Requested",INDEX([1]Sheet1!$A$2:$Z$614,MATCH(($A173&amp;$C173&amp;$E173&amp;$F173&amp;$G173&amp;$H173&amp;$J173),[1]Sheet1!$Z$2:$Z$614,0),MATCH(R$2,[1]Sheet1!$A$2:$Z$2,0)),INDEX('[2]Service Requested'!$A$2:$Z$182,MATCH(($A173&amp;$C173&amp;$E173&amp;$F173&amp;$G173&amp;$H173&amp;$J173),'[2]Service Requested'!$Z$2:$Z$182,0),MATCH(R$2,'[2]Service Requested'!$A$2:$Z$2,0))),"")</f>
        <v>2000</v>
      </c>
      <c r="S173">
        <f>IF(AND($G173&lt;&gt;"Service Provided",$G173&lt;&gt;"Price Multiplier",$G173&lt;&gt;"Technology",$G173&lt;&gt;"Competition Type"),IF($G173&lt;&gt;"Service Requested",INDEX([1]Sheet1!$A$2:$Z$614,MATCH(($A173&amp;$C173&amp;$E173&amp;$F173&amp;$G173&amp;$H173&amp;$J173),[1]Sheet1!$Z$2:$Z$614,0),MATCH(S$2,[1]Sheet1!$A$2:$Z$2,0)),INDEX('[2]Service Requested'!$A$2:$Z$182,MATCH(($A173&amp;$C173&amp;$E173&amp;$F173&amp;$G173&amp;$H173&amp;$J173),'[2]Service Requested'!$Z$2:$Z$182,0),MATCH(S$2,'[2]Service Requested'!$A$2:$Z$2,0))),"")</f>
        <v>2000</v>
      </c>
      <c r="T173">
        <f>IF(AND($G173&lt;&gt;"Service Provided",$G173&lt;&gt;"Price Multiplier",$G173&lt;&gt;"Technology",$G173&lt;&gt;"Competition Type"),IF($G173&lt;&gt;"Service Requested",INDEX([1]Sheet1!$A$2:$Z$614,MATCH(($A173&amp;$C173&amp;$E173&amp;$F173&amp;$G173&amp;$H173&amp;$J173),[1]Sheet1!$Z$2:$Z$614,0),MATCH(T$2,[1]Sheet1!$A$2:$Z$2,0)),INDEX('[2]Service Requested'!$A$2:$Z$182,MATCH(($A173&amp;$C173&amp;$E173&amp;$F173&amp;$G173&amp;$H173&amp;$J173),'[2]Service Requested'!$Z$2:$Z$182,0),MATCH(T$2,'[2]Service Requested'!$A$2:$Z$2,0))),"")</f>
        <v>2000</v>
      </c>
      <c r="U173">
        <f>IF(AND($G173&lt;&gt;"Service Provided",$G173&lt;&gt;"Price Multiplier",$G173&lt;&gt;"Technology",$G173&lt;&gt;"Competition Type"),IF($G173&lt;&gt;"Service Requested",INDEX([1]Sheet1!$A$2:$Z$614,MATCH(($A173&amp;$C173&amp;$E173&amp;$F173&amp;$G173&amp;$H173&amp;$J173),[1]Sheet1!$Z$2:$Z$614,0),MATCH(U$2,[1]Sheet1!$A$2:$Z$2,0)),INDEX('[2]Service Requested'!$A$2:$Z$182,MATCH(($A173&amp;$C173&amp;$E173&amp;$F173&amp;$G173&amp;$H173&amp;$J173),'[2]Service Requested'!$Z$2:$Z$182,0),MATCH(U$2,'[2]Service Requested'!$A$2:$Z$2,0))),"")</f>
        <v>2000</v>
      </c>
      <c r="V173">
        <f>IF(AND($G173&lt;&gt;"Service Provided",$G173&lt;&gt;"Price Multiplier",$G173&lt;&gt;"Technology",$G173&lt;&gt;"Competition Type"),IF($G173&lt;&gt;"Service Requested",INDEX([1]Sheet1!$A$2:$Z$614,MATCH(($A173&amp;$C173&amp;$E173&amp;$F173&amp;$G173&amp;$H173&amp;$J173),[1]Sheet1!$Z$2:$Z$614,0),MATCH(V$2,[1]Sheet1!$A$2:$Z$2,0)),INDEX('[2]Service Requested'!$A$2:$Z$182,MATCH(($A173&amp;$C173&amp;$E173&amp;$F173&amp;$G173&amp;$H173&amp;$J173),'[2]Service Requested'!$Z$2:$Z$182,0),MATCH(V$2,'[2]Service Requested'!$A$2:$Z$2,0))),"")</f>
        <v>2000</v>
      </c>
      <c r="W173">
        <f>IF(AND($G173&lt;&gt;"Service Provided",$G173&lt;&gt;"Price Multiplier",$G173&lt;&gt;"Technology",$G173&lt;&gt;"Competition Type"),IF($G173&lt;&gt;"Service Requested",INDEX([1]Sheet1!$A$2:$Z$614,MATCH(($A173&amp;$C173&amp;$E173&amp;$F173&amp;$G173&amp;$H173&amp;$J173),[1]Sheet1!$Z$2:$Z$614,0),MATCH(W$2,[1]Sheet1!$A$2:$Z$2,0)),INDEX('[2]Service Requested'!$A$2:$Z$182,MATCH(($A173&amp;$C173&amp;$E173&amp;$F173&amp;$G173&amp;$H173&amp;$J173),'[2]Service Requested'!$Z$2:$Z$182,0),MATCH(W$2,'[2]Service Requested'!$A$2:$Z$2,0))),"")</f>
        <v>2000</v>
      </c>
    </row>
    <row r="174" spans="1:24" x14ac:dyDescent="0.25">
      <c r="A174" t="s">
        <v>97</v>
      </c>
      <c r="B174" t="s">
        <v>6</v>
      </c>
      <c r="C174" t="s">
        <v>16</v>
      </c>
      <c r="D174" t="s">
        <v>17</v>
      </c>
      <c r="E174" t="s">
        <v>122</v>
      </c>
      <c r="F174" t="s">
        <v>123</v>
      </c>
      <c r="G174" t="s">
        <v>81</v>
      </c>
      <c r="L174" t="s">
        <v>80</v>
      </c>
      <c r="M174">
        <f>IF(AND($G174&lt;&gt;"Service Provided",$G174&lt;&gt;"Price Multiplier",$G174&lt;&gt;"Technology",$G174&lt;&gt;"Competition Type"),IF($G174&lt;&gt;"Service Requested",INDEX([1]Sheet1!$A$2:$Z$614,MATCH(($A174&amp;$C174&amp;$E174&amp;$F174&amp;$G174&amp;$H174&amp;$J174),[1]Sheet1!$Z$2:$Z$614,0),MATCH(M$2,[1]Sheet1!$A$2:$Z$2,0)),INDEX('[2]Service Requested'!$A$2:$Z$182,MATCH(($A174&amp;$C174&amp;$E174&amp;$F174&amp;$G174&amp;$H174&amp;$J174),'[2]Service Requested'!$Z$2:$Z$182,0),MATCH(M$2,'[2]Service Requested'!$A$2:$Z$2,0))),"")</f>
        <v>2101</v>
      </c>
      <c r="N174">
        <f>IF(AND($G174&lt;&gt;"Service Provided",$G174&lt;&gt;"Price Multiplier",$G174&lt;&gt;"Technology",$G174&lt;&gt;"Competition Type"),IF($G174&lt;&gt;"Service Requested",INDEX([1]Sheet1!$A$2:$Z$614,MATCH(($A174&amp;$C174&amp;$E174&amp;$F174&amp;$G174&amp;$H174&amp;$J174),[1]Sheet1!$Z$2:$Z$614,0),MATCH(N$2,[1]Sheet1!$A$2:$Z$2,0)),INDEX('[2]Service Requested'!$A$2:$Z$182,MATCH(($A174&amp;$C174&amp;$E174&amp;$F174&amp;$G174&amp;$H174&amp;$J174),'[2]Service Requested'!$Z$2:$Z$182,0),MATCH(N$2,'[2]Service Requested'!$A$2:$Z$2,0))),"")</f>
        <v>2101</v>
      </c>
      <c r="O174">
        <f>IF(AND($G174&lt;&gt;"Service Provided",$G174&lt;&gt;"Price Multiplier",$G174&lt;&gt;"Technology",$G174&lt;&gt;"Competition Type"),IF($G174&lt;&gt;"Service Requested",INDEX([1]Sheet1!$A$2:$Z$614,MATCH(($A174&amp;$C174&amp;$E174&amp;$F174&amp;$G174&amp;$H174&amp;$J174),[1]Sheet1!$Z$2:$Z$614,0),MATCH(O$2,[1]Sheet1!$A$2:$Z$2,0)),INDEX('[2]Service Requested'!$A$2:$Z$182,MATCH(($A174&amp;$C174&amp;$E174&amp;$F174&amp;$G174&amp;$H174&amp;$J174),'[2]Service Requested'!$Z$2:$Z$182,0),MATCH(O$2,'[2]Service Requested'!$A$2:$Z$2,0))),"")</f>
        <v>2101</v>
      </c>
      <c r="P174">
        <f>IF(AND($G174&lt;&gt;"Service Provided",$G174&lt;&gt;"Price Multiplier",$G174&lt;&gt;"Technology",$G174&lt;&gt;"Competition Type"),IF($G174&lt;&gt;"Service Requested",INDEX([1]Sheet1!$A$2:$Z$614,MATCH(($A174&amp;$C174&amp;$E174&amp;$F174&amp;$G174&amp;$H174&amp;$J174),[1]Sheet1!$Z$2:$Z$614,0),MATCH(P$2,[1]Sheet1!$A$2:$Z$2,0)),INDEX('[2]Service Requested'!$A$2:$Z$182,MATCH(($A174&amp;$C174&amp;$E174&amp;$F174&amp;$G174&amp;$H174&amp;$J174),'[2]Service Requested'!$Z$2:$Z$182,0),MATCH(P$2,'[2]Service Requested'!$A$2:$Z$2,0))),"")</f>
        <v>2101</v>
      </c>
      <c r="Q174">
        <f>IF(AND($G174&lt;&gt;"Service Provided",$G174&lt;&gt;"Price Multiplier",$G174&lt;&gt;"Technology",$G174&lt;&gt;"Competition Type"),IF($G174&lt;&gt;"Service Requested",INDEX([1]Sheet1!$A$2:$Z$614,MATCH(($A174&amp;$C174&amp;$E174&amp;$F174&amp;$G174&amp;$H174&amp;$J174),[1]Sheet1!$Z$2:$Z$614,0),MATCH(Q$2,[1]Sheet1!$A$2:$Z$2,0)),INDEX('[2]Service Requested'!$A$2:$Z$182,MATCH(($A174&amp;$C174&amp;$E174&amp;$F174&amp;$G174&amp;$H174&amp;$J174),'[2]Service Requested'!$Z$2:$Z$182,0),MATCH(Q$2,'[2]Service Requested'!$A$2:$Z$2,0))),"")</f>
        <v>2101</v>
      </c>
      <c r="R174">
        <f>IF(AND($G174&lt;&gt;"Service Provided",$G174&lt;&gt;"Price Multiplier",$G174&lt;&gt;"Technology",$G174&lt;&gt;"Competition Type"),IF($G174&lt;&gt;"Service Requested",INDEX([1]Sheet1!$A$2:$Z$614,MATCH(($A174&amp;$C174&amp;$E174&amp;$F174&amp;$G174&amp;$H174&amp;$J174),[1]Sheet1!$Z$2:$Z$614,0),MATCH(R$2,[1]Sheet1!$A$2:$Z$2,0)),INDEX('[2]Service Requested'!$A$2:$Z$182,MATCH(($A174&amp;$C174&amp;$E174&amp;$F174&amp;$G174&amp;$H174&amp;$J174),'[2]Service Requested'!$Z$2:$Z$182,0),MATCH(R$2,'[2]Service Requested'!$A$2:$Z$2,0))),"")</f>
        <v>2101</v>
      </c>
      <c r="S174">
        <f>IF(AND($G174&lt;&gt;"Service Provided",$G174&lt;&gt;"Price Multiplier",$G174&lt;&gt;"Technology",$G174&lt;&gt;"Competition Type"),IF($G174&lt;&gt;"Service Requested",INDEX([1]Sheet1!$A$2:$Z$614,MATCH(($A174&amp;$C174&amp;$E174&amp;$F174&amp;$G174&amp;$H174&amp;$J174),[1]Sheet1!$Z$2:$Z$614,0),MATCH(S$2,[1]Sheet1!$A$2:$Z$2,0)),INDEX('[2]Service Requested'!$A$2:$Z$182,MATCH(($A174&amp;$C174&amp;$E174&amp;$F174&amp;$G174&amp;$H174&amp;$J174),'[2]Service Requested'!$Z$2:$Z$182,0),MATCH(S$2,'[2]Service Requested'!$A$2:$Z$2,0))),"")</f>
        <v>2101</v>
      </c>
      <c r="T174">
        <f>IF(AND($G174&lt;&gt;"Service Provided",$G174&lt;&gt;"Price Multiplier",$G174&lt;&gt;"Technology",$G174&lt;&gt;"Competition Type"),IF($G174&lt;&gt;"Service Requested",INDEX([1]Sheet1!$A$2:$Z$614,MATCH(($A174&amp;$C174&amp;$E174&amp;$F174&amp;$G174&amp;$H174&amp;$J174),[1]Sheet1!$Z$2:$Z$614,0),MATCH(T$2,[1]Sheet1!$A$2:$Z$2,0)),INDEX('[2]Service Requested'!$A$2:$Z$182,MATCH(($A174&amp;$C174&amp;$E174&amp;$F174&amp;$G174&amp;$H174&amp;$J174),'[2]Service Requested'!$Z$2:$Z$182,0),MATCH(T$2,'[2]Service Requested'!$A$2:$Z$2,0))),"")</f>
        <v>2101</v>
      </c>
      <c r="U174">
        <f>IF(AND($G174&lt;&gt;"Service Provided",$G174&lt;&gt;"Price Multiplier",$G174&lt;&gt;"Technology",$G174&lt;&gt;"Competition Type"),IF($G174&lt;&gt;"Service Requested",INDEX([1]Sheet1!$A$2:$Z$614,MATCH(($A174&amp;$C174&amp;$E174&amp;$F174&amp;$G174&amp;$H174&amp;$J174),[1]Sheet1!$Z$2:$Z$614,0),MATCH(U$2,[1]Sheet1!$A$2:$Z$2,0)),INDEX('[2]Service Requested'!$A$2:$Z$182,MATCH(($A174&amp;$C174&amp;$E174&amp;$F174&amp;$G174&amp;$H174&amp;$J174),'[2]Service Requested'!$Z$2:$Z$182,0),MATCH(U$2,'[2]Service Requested'!$A$2:$Z$2,0))),"")</f>
        <v>2101</v>
      </c>
      <c r="V174">
        <f>IF(AND($G174&lt;&gt;"Service Provided",$G174&lt;&gt;"Price Multiplier",$G174&lt;&gt;"Technology",$G174&lt;&gt;"Competition Type"),IF($G174&lt;&gt;"Service Requested",INDEX([1]Sheet1!$A$2:$Z$614,MATCH(($A174&amp;$C174&amp;$E174&amp;$F174&amp;$G174&amp;$H174&amp;$J174),[1]Sheet1!$Z$2:$Z$614,0),MATCH(V$2,[1]Sheet1!$A$2:$Z$2,0)),INDEX('[2]Service Requested'!$A$2:$Z$182,MATCH(($A174&amp;$C174&amp;$E174&amp;$F174&amp;$G174&amp;$H174&amp;$J174),'[2]Service Requested'!$Z$2:$Z$182,0),MATCH(V$2,'[2]Service Requested'!$A$2:$Z$2,0))),"")</f>
        <v>2101</v>
      </c>
      <c r="W174">
        <f>IF(AND($G174&lt;&gt;"Service Provided",$G174&lt;&gt;"Price Multiplier",$G174&lt;&gt;"Technology",$G174&lt;&gt;"Competition Type"),IF($G174&lt;&gt;"Service Requested",INDEX([1]Sheet1!$A$2:$Z$614,MATCH(($A174&amp;$C174&amp;$E174&amp;$F174&amp;$G174&amp;$H174&amp;$J174),[1]Sheet1!$Z$2:$Z$614,0),MATCH(W$2,[1]Sheet1!$A$2:$Z$2,0)),INDEX('[2]Service Requested'!$A$2:$Z$182,MATCH(($A174&amp;$C174&amp;$E174&amp;$F174&amp;$G174&amp;$H174&amp;$J174),'[2]Service Requested'!$Z$2:$Z$182,0),MATCH(W$2,'[2]Service Requested'!$A$2:$Z$2,0))),"")</f>
        <v>2101</v>
      </c>
    </row>
    <row r="175" spans="1:24" x14ac:dyDescent="0.25">
      <c r="A175" t="s">
        <v>97</v>
      </c>
      <c r="B175" t="s">
        <v>6</v>
      </c>
      <c r="C175" t="s">
        <v>16</v>
      </c>
      <c r="D175" t="s">
        <v>17</v>
      </c>
      <c r="E175" t="s">
        <v>122</v>
      </c>
      <c r="F175" t="s">
        <v>123</v>
      </c>
      <c r="G175" t="s">
        <v>82</v>
      </c>
      <c r="L175" t="s">
        <v>83</v>
      </c>
      <c r="M175">
        <f>IF(AND($G175&lt;&gt;"Service Provided",$G175&lt;&gt;"Price Multiplier",$G175&lt;&gt;"Technology",$G175&lt;&gt;"Competition Type"),IF($G175&lt;&gt;"Service Requested",INDEX([1]Sheet1!$A$2:$Z$614,MATCH(($A175&amp;$C175&amp;$E175&amp;$F175&amp;$G175&amp;$H175&amp;$J175),[1]Sheet1!$Z$2:$Z$614,0),MATCH(M$2,[1]Sheet1!$A$2:$Z$2,0)),INDEX('[2]Service Requested'!$A$2:$Z$182,MATCH(($A175&amp;$C175&amp;$E175&amp;$F175&amp;$G175&amp;$H175&amp;$J175),'[2]Service Requested'!$Z$2:$Z$182,0),MATCH(M$2,'[2]Service Requested'!$A$2:$Z$2,0))),"")</f>
        <v>38</v>
      </c>
      <c r="N175">
        <f>IF(AND($G175&lt;&gt;"Service Provided",$G175&lt;&gt;"Price Multiplier",$G175&lt;&gt;"Technology",$G175&lt;&gt;"Competition Type"),IF($G175&lt;&gt;"Service Requested",INDEX([1]Sheet1!$A$2:$Z$614,MATCH(($A175&amp;$C175&amp;$E175&amp;$F175&amp;$G175&amp;$H175&amp;$J175),[1]Sheet1!$Z$2:$Z$614,0),MATCH(N$2,[1]Sheet1!$A$2:$Z$2,0)),INDEX('[2]Service Requested'!$A$2:$Z$182,MATCH(($A175&amp;$C175&amp;$E175&amp;$F175&amp;$G175&amp;$H175&amp;$J175),'[2]Service Requested'!$Z$2:$Z$182,0),MATCH(N$2,'[2]Service Requested'!$A$2:$Z$2,0))),"")</f>
        <v>38</v>
      </c>
      <c r="O175">
        <f>IF(AND($G175&lt;&gt;"Service Provided",$G175&lt;&gt;"Price Multiplier",$G175&lt;&gt;"Technology",$G175&lt;&gt;"Competition Type"),IF($G175&lt;&gt;"Service Requested",INDEX([1]Sheet1!$A$2:$Z$614,MATCH(($A175&amp;$C175&amp;$E175&amp;$F175&amp;$G175&amp;$H175&amp;$J175),[1]Sheet1!$Z$2:$Z$614,0),MATCH(O$2,[1]Sheet1!$A$2:$Z$2,0)),INDEX('[2]Service Requested'!$A$2:$Z$182,MATCH(($A175&amp;$C175&amp;$E175&amp;$F175&amp;$G175&amp;$H175&amp;$J175),'[2]Service Requested'!$Z$2:$Z$182,0),MATCH(O$2,'[2]Service Requested'!$A$2:$Z$2,0))),"")</f>
        <v>38</v>
      </c>
      <c r="P175">
        <f>IF(AND($G175&lt;&gt;"Service Provided",$G175&lt;&gt;"Price Multiplier",$G175&lt;&gt;"Technology",$G175&lt;&gt;"Competition Type"),IF($G175&lt;&gt;"Service Requested",INDEX([1]Sheet1!$A$2:$Z$614,MATCH(($A175&amp;$C175&amp;$E175&amp;$F175&amp;$G175&amp;$H175&amp;$J175),[1]Sheet1!$Z$2:$Z$614,0),MATCH(P$2,[1]Sheet1!$A$2:$Z$2,0)),INDEX('[2]Service Requested'!$A$2:$Z$182,MATCH(($A175&amp;$C175&amp;$E175&amp;$F175&amp;$G175&amp;$H175&amp;$J175),'[2]Service Requested'!$Z$2:$Z$182,0),MATCH(P$2,'[2]Service Requested'!$A$2:$Z$2,0))),"")</f>
        <v>38</v>
      </c>
      <c r="Q175">
        <f>IF(AND($G175&lt;&gt;"Service Provided",$G175&lt;&gt;"Price Multiplier",$G175&lt;&gt;"Technology",$G175&lt;&gt;"Competition Type"),IF($G175&lt;&gt;"Service Requested",INDEX([1]Sheet1!$A$2:$Z$614,MATCH(($A175&amp;$C175&amp;$E175&amp;$F175&amp;$G175&amp;$H175&amp;$J175),[1]Sheet1!$Z$2:$Z$614,0),MATCH(Q$2,[1]Sheet1!$A$2:$Z$2,0)),INDEX('[2]Service Requested'!$A$2:$Z$182,MATCH(($A175&amp;$C175&amp;$E175&amp;$F175&amp;$G175&amp;$H175&amp;$J175),'[2]Service Requested'!$Z$2:$Z$182,0),MATCH(Q$2,'[2]Service Requested'!$A$2:$Z$2,0))),"")</f>
        <v>38</v>
      </c>
      <c r="R175">
        <f>IF(AND($G175&lt;&gt;"Service Provided",$G175&lt;&gt;"Price Multiplier",$G175&lt;&gt;"Technology",$G175&lt;&gt;"Competition Type"),IF($G175&lt;&gt;"Service Requested",INDEX([1]Sheet1!$A$2:$Z$614,MATCH(($A175&amp;$C175&amp;$E175&amp;$F175&amp;$G175&amp;$H175&amp;$J175),[1]Sheet1!$Z$2:$Z$614,0),MATCH(R$2,[1]Sheet1!$A$2:$Z$2,0)),INDEX('[2]Service Requested'!$A$2:$Z$182,MATCH(($A175&amp;$C175&amp;$E175&amp;$F175&amp;$G175&amp;$H175&amp;$J175),'[2]Service Requested'!$Z$2:$Z$182,0),MATCH(R$2,'[2]Service Requested'!$A$2:$Z$2,0))),"")</f>
        <v>38</v>
      </c>
      <c r="S175">
        <f>IF(AND($G175&lt;&gt;"Service Provided",$G175&lt;&gt;"Price Multiplier",$G175&lt;&gt;"Technology",$G175&lt;&gt;"Competition Type"),IF($G175&lt;&gt;"Service Requested",INDEX([1]Sheet1!$A$2:$Z$614,MATCH(($A175&amp;$C175&amp;$E175&amp;$F175&amp;$G175&amp;$H175&amp;$J175),[1]Sheet1!$Z$2:$Z$614,0),MATCH(S$2,[1]Sheet1!$A$2:$Z$2,0)),INDEX('[2]Service Requested'!$A$2:$Z$182,MATCH(($A175&amp;$C175&amp;$E175&amp;$F175&amp;$G175&amp;$H175&amp;$J175),'[2]Service Requested'!$Z$2:$Z$182,0),MATCH(S$2,'[2]Service Requested'!$A$2:$Z$2,0))),"")</f>
        <v>38</v>
      </c>
      <c r="T175">
        <f>IF(AND($G175&lt;&gt;"Service Provided",$G175&lt;&gt;"Price Multiplier",$G175&lt;&gt;"Technology",$G175&lt;&gt;"Competition Type"),IF($G175&lt;&gt;"Service Requested",INDEX([1]Sheet1!$A$2:$Z$614,MATCH(($A175&amp;$C175&amp;$E175&amp;$F175&amp;$G175&amp;$H175&amp;$J175),[1]Sheet1!$Z$2:$Z$614,0),MATCH(T$2,[1]Sheet1!$A$2:$Z$2,0)),INDEX('[2]Service Requested'!$A$2:$Z$182,MATCH(($A175&amp;$C175&amp;$E175&amp;$F175&amp;$G175&amp;$H175&amp;$J175),'[2]Service Requested'!$Z$2:$Z$182,0),MATCH(T$2,'[2]Service Requested'!$A$2:$Z$2,0))),"")</f>
        <v>38</v>
      </c>
      <c r="U175">
        <f>IF(AND($G175&lt;&gt;"Service Provided",$G175&lt;&gt;"Price Multiplier",$G175&lt;&gt;"Technology",$G175&lt;&gt;"Competition Type"),IF($G175&lt;&gt;"Service Requested",INDEX([1]Sheet1!$A$2:$Z$614,MATCH(($A175&amp;$C175&amp;$E175&amp;$F175&amp;$G175&amp;$H175&amp;$J175),[1]Sheet1!$Z$2:$Z$614,0),MATCH(U$2,[1]Sheet1!$A$2:$Z$2,0)),INDEX('[2]Service Requested'!$A$2:$Z$182,MATCH(($A175&amp;$C175&amp;$E175&amp;$F175&amp;$G175&amp;$H175&amp;$J175),'[2]Service Requested'!$Z$2:$Z$182,0),MATCH(U$2,'[2]Service Requested'!$A$2:$Z$2,0))),"")</f>
        <v>38</v>
      </c>
      <c r="V175">
        <f>IF(AND($G175&lt;&gt;"Service Provided",$G175&lt;&gt;"Price Multiplier",$G175&lt;&gt;"Technology",$G175&lt;&gt;"Competition Type"),IF($G175&lt;&gt;"Service Requested",INDEX([1]Sheet1!$A$2:$Z$614,MATCH(($A175&amp;$C175&amp;$E175&amp;$F175&amp;$G175&amp;$H175&amp;$J175),[1]Sheet1!$Z$2:$Z$614,0),MATCH(V$2,[1]Sheet1!$A$2:$Z$2,0)),INDEX('[2]Service Requested'!$A$2:$Z$182,MATCH(($A175&amp;$C175&amp;$E175&amp;$F175&amp;$G175&amp;$H175&amp;$J175),'[2]Service Requested'!$Z$2:$Z$182,0),MATCH(V$2,'[2]Service Requested'!$A$2:$Z$2,0))),"")</f>
        <v>38</v>
      </c>
      <c r="W175">
        <f>IF(AND($G175&lt;&gt;"Service Provided",$G175&lt;&gt;"Price Multiplier",$G175&lt;&gt;"Technology",$G175&lt;&gt;"Competition Type"),IF($G175&lt;&gt;"Service Requested",INDEX([1]Sheet1!$A$2:$Z$614,MATCH(($A175&amp;$C175&amp;$E175&amp;$F175&amp;$G175&amp;$H175&amp;$J175),[1]Sheet1!$Z$2:$Z$614,0),MATCH(W$2,[1]Sheet1!$A$2:$Z$2,0)),INDEX('[2]Service Requested'!$A$2:$Z$182,MATCH(($A175&amp;$C175&amp;$E175&amp;$F175&amp;$G175&amp;$H175&amp;$J175),'[2]Service Requested'!$Z$2:$Z$182,0),MATCH(W$2,'[2]Service Requested'!$A$2:$Z$2,0))),"")</f>
        <v>38</v>
      </c>
    </row>
    <row r="176" spans="1:24" x14ac:dyDescent="0.25">
      <c r="A176" t="s">
        <v>97</v>
      </c>
      <c r="B176" t="s">
        <v>6</v>
      </c>
      <c r="C176" t="s">
        <v>16</v>
      </c>
      <c r="D176" t="s">
        <v>17</v>
      </c>
      <c r="E176" t="s">
        <v>122</v>
      </c>
      <c r="F176" t="s">
        <v>123</v>
      </c>
      <c r="G176" t="s">
        <v>84</v>
      </c>
      <c r="L176" t="s">
        <v>85</v>
      </c>
      <c r="M176">
        <f>IF(AND($G176&lt;&gt;"Service Provided",$G176&lt;&gt;"Price Multiplier",$G176&lt;&gt;"Technology",$G176&lt;&gt;"Competition Type"),IF($G176&lt;&gt;"Service Requested",INDEX([1]Sheet1!$A$2:$Z$614,MATCH(($A176&amp;$C176&amp;$E176&amp;$F176&amp;$G176&amp;$H176&amp;$J176),[1]Sheet1!$Z$2:$Z$614,0),MATCH(M$2,[1]Sheet1!$A$2:$Z$2,0)),INDEX('[2]Service Requested'!$A$2:$Z$182,MATCH(($A176&amp;$C176&amp;$E176&amp;$F176&amp;$G176&amp;$H176&amp;$J176),'[2]Service Requested'!$Z$2:$Z$182,0),MATCH(M$2,'[2]Service Requested'!$A$2:$Z$2,0))),"")</f>
        <v>1</v>
      </c>
    </row>
    <row r="177" spans="1:24" x14ac:dyDescent="0.25">
      <c r="A177" t="s">
        <v>97</v>
      </c>
      <c r="B177" t="s">
        <v>6</v>
      </c>
      <c r="C177" t="s">
        <v>16</v>
      </c>
      <c r="D177" t="s">
        <v>17</v>
      </c>
      <c r="E177" t="s">
        <v>122</v>
      </c>
      <c r="F177" t="s">
        <v>123</v>
      </c>
      <c r="G177" t="s">
        <v>86</v>
      </c>
      <c r="L177" t="s">
        <v>98</v>
      </c>
      <c r="M177">
        <f>IF(AND($G177&lt;&gt;"Service Provided",$G177&lt;&gt;"Price Multiplier",$G177&lt;&gt;"Technology",$G177&lt;&gt;"Competition Type"),IF($G177&lt;&gt;"Service Requested",INDEX([1]Sheet1!$A$2:$Z$614,MATCH(($A177&amp;$C177&amp;$E177&amp;$F177&amp;$G177&amp;$H177&amp;$J177),[1]Sheet1!$Z$2:$Z$614,0),MATCH(M$2,[1]Sheet1!$A$2:$Z$2,0)),INDEX('[2]Service Requested'!$A$2:$Z$182,MATCH(($A177&amp;$C177&amp;$E177&amp;$F177&amp;$G177&amp;$H177&amp;$J177),'[2]Service Requested'!$Z$2:$Z$182,0),MATCH(M$2,'[2]Service Requested'!$A$2:$Z$2,0))),"")</f>
        <v>1</v>
      </c>
      <c r="N177">
        <f>IF(AND($G177&lt;&gt;"Service Provided",$G177&lt;&gt;"Price Multiplier",$G177&lt;&gt;"Technology",$G177&lt;&gt;"Competition Type"),IF($G177&lt;&gt;"Service Requested",INDEX([1]Sheet1!$A$2:$Z$614,MATCH(($A177&amp;$C177&amp;$E177&amp;$F177&amp;$G177&amp;$H177&amp;$J177),[1]Sheet1!$Z$2:$Z$614,0),MATCH(N$2,[1]Sheet1!$A$2:$Z$2,0)),INDEX('[2]Service Requested'!$A$2:$Z$182,MATCH(($A177&amp;$C177&amp;$E177&amp;$F177&amp;$G177&amp;$H177&amp;$J177),'[2]Service Requested'!$Z$2:$Z$182,0),MATCH(N$2,'[2]Service Requested'!$A$2:$Z$2,0))),"")</f>
        <v>1</v>
      </c>
      <c r="O177">
        <f>IF(AND($G177&lt;&gt;"Service Provided",$G177&lt;&gt;"Price Multiplier",$G177&lt;&gt;"Technology",$G177&lt;&gt;"Competition Type"),IF($G177&lt;&gt;"Service Requested",INDEX([1]Sheet1!$A$2:$Z$614,MATCH(($A177&amp;$C177&amp;$E177&amp;$F177&amp;$G177&amp;$H177&amp;$J177),[1]Sheet1!$Z$2:$Z$614,0),MATCH(O$2,[1]Sheet1!$A$2:$Z$2,0)),INDEX('[2]Service Requested'!$A$2:$Z$182,MATCH(($A177&amp;$C177&amp;$E177&amp;$F177&amp;$G177&amp;$H177&amp;$J177),'[2]Service Requested'!$Z$2:$Z$182,0),MATCH(O$2,'[2]Service Requested'!$A$2:$Z$2,0))),"")</f>
        <v>1</v>
      </c>
      <c r="P177">
        <f>IF(AND($G177&lt;&gt;"Service Provided",$G177&lt;&gt;"Price Multiplier",$G177&lt;&gt;"Technology",$G177&lt;&gt;"Competition Type"),IF($G177&lt;&gt;"Service Requested",INDEX([1]Sheet1!$A$2:$Z$614,MATCH(($A177&amp;$C177&amp;$E177&amp;$F177&amp;$G177&amp;$H177&amp;$J177),[1]Sheet1!$Z$2:$Z$614,0),MATCH(P$2,[1]Sheet1!$A$2:$Z$2,0)),INDEX('[2]Service Requested'!$A$2:$Z$182,MATCH(($A177&amp;$C177&amp;$E177&amp;$F177&amp;$G177&amp;$H177&amp;$J177),'[2]Service Requested'!$Z$2:$Z$182,0),MATCH(P$2,'[2]Service Requested'!$A$2:$Z$2,0))),"")</f>
        <v>1</v>
      </c>
      <c r="Q177">
        <f>IF(AND($G177&lt;&gt;"Service Provided",$G177&lt;&gt;"Price Multiplier",$G177&lt;&gt;"Technology",$G177&lt;&gt;"Competition Type"),IF($G177&lt;&gt;"Service Requested",INDEX([1]Sheet1!$A$2:$Z$614,MATCH(($A177&amp;$C177&amp;$E177&amp;$F177&amp;$G177&amp;$H177&amp;$J177),[1]Sheet1!$Z$2:$Z$614,0),MATCH(Q$2,[1]Sheet1!$A$2:$Z$2,0)),INDEX('[2]Service Requested'!$A$2:$Z$182,MATCH(($A177&amp;$C177&amp;$E177&amp;$F177&amp;$G177&amp;$H177&amp;$J177),'[2]Service Requested'!$Z$2:$Z$182,0),MATCH(Q$2,'[2]Service Requested'!$A$2:$Z$2,0))),"")</f>
        <v>1</v>
      </c>
      <c r="R177">
        <f>IF(AND($G177&lt;&gt;"Service Provided",$G177&lt;&gt;"Price Multiplier",$G177&lt;&gt;"Technology",$G177&lt;&gt;"Competition Type"),IF($G177&lt;&gt;"Service Requested",INDEX([1]Sheet1!$A$2:$Z$614,MATCH(($A177&amp;$C177&amp;$E177&amp;$F177&amp;$G177&amp;$H177&amp;$J177),[1]Sheet1!$Z$2:$Z$614,0),MATCH(R$2,[1]Sheet1!$A$2:$Z$2,0)),INDEX('[2]Service Requested'!$A$2:$Z$182,MATCH(($A177&amp;$C177&amp;$E177&amp;$F177&amp;$G177&amp;$H177&amp;$J177),'[2]Service Requested'!$Z$2:$Z$182,0),MATCH(R$2,'[2]Service Requested'!$A$2:$Z$2,0))),"")</f>
        <v>1</v>
      </c>
      <c r="S177">
        <f>IF(AND($G177&lt;&gt;"Service Provided",$G177&lt;&gt;"Price Multiplier",$G177&lt;&gt;"Technology",$G177&lt;&gt;"Competition Type"),IF($G177&lt;&gt;"Service Requested",INDEX([1]Sheet1!$A$2:$Z$614,MATCH(($A177&amp;$C177&amp;$E177&amp;$F177&amp;$G177&amp;$H177&amp;$J177),[1]Sheet1!$Z$2:$Z$614,0),MATCH(S$2,[1]Sheet1!$A$2:$Z$2,0)),INDEX('[2]Service Requested'!$A$2:$Z$182,MATCH(($A177&amp;$C177&amp;$E177&amp;$F177&amp;$G177&amp;$H177&amp;$J177),'[2]Service Requested'!$Z$2:$Z$182,0),MATCH(S$2,'[2]Service Requested'!$A$2:$Z$2,0))),"")</f>
        <v>1</v>
      </c>
      <c r="T177">
        <f>IF(AND($G177&lt;&gt;"Service Provided",$G177&lt;&gt;"Price Multiplier",$G177&lt;&gt;"Technology",$G177&lt;&gt;"Competition Type"),IF($G177&lt;&gt;"Service Requested",INDEX([1]Sheet1!$A$2:$Z$614,MATCH(($A177&amp;$C177&amp;$E177&amp;$F177&amp;$G177&amp;$H177&amp;$J177),[1]Sheet1!$Z$2:$Z$614,0),MATCH(T$2,[1]Sheet1!$A$2:$Z$2,0)),INDEX('[2]Service Requested'!$A$2:$Z$182,MATCH(($A177&amp;$C177&amp;$E177&amp;$F177&amp;$G177&amp;$H177&amp;$J177),'[2]Service Requested'!$Z$2:$Z$182,0),MATCH(T$2,'[2]Service Requested'!$A$2:$Z$2,0))),"")</f>
        <v>1</v>
      </c>
      <c r="U177">
        <f>IF(AND($G177&lt;&gt;"Service Provided",$G177&lt;&gt;"Price Multiplier",$G177&lt;&gt;"Technology",$G177&lt;&gt;"Competition Type"),IF($G177&lt;&gt;"Service Requested",INDEX([1]Sheet1!$A$2:$Z$614,MATCH(($A177&amp;$C177&amp;$E177&amp;$F177&amp;$G177&amp;$H177&amp;$J177),[1]Sheet1!$Z$2:$Z$614,0),MATCH(U$2,[1]Sheet1!$A$2:$Z$2,0)),INDEX('[2]Service Requested'!$A$2:$Z$182,MATCH(($A177&amp;$C177&amp;$E177&amp;$F177&amp;$G177&amp;$H177&amp;$J177),'[2]Service Requested'!$Z$2:$Z$182,0),MATCH(U$2,'[2]Service Requested'!$A$2:$Z$2,0))),"")</f>
        <v>1</v>
      </c>
      <c r="V177">
        <f>IF(AND($G177&lt;&gt;"Service Provided",$G177&lt;&gt;"Price Multiplier",$G177&lt;&gt;"Technology",$G177&lt;&gt;"Competition Type"),IF($G177&lt;&gt;"Service Requested",INDEX([1]Sheet1!$A$2:$Z$614,MATCH(($A177&amp;$C177&amp;$E177&amp;$F177&amp;$G177&amp;$H177&amp;$J177),[1]Sheet1!$Z$2:$Z$614,0),MATCH(V$2,[1]Sheet1!$A$2:$Z$2,0)),INDEX('[2]Service Requested'!$A$2:$Z$182,MATCH(($A177&amp;$C177&amp;$E177&amp;$F177&amp;$G177&amp;$H177&amp;$J177),'[2]Service Requested'!$Z$2:$Z$182,0),MATCH(V$2,'[2]Service Requested'!$A$2:$Z$2,0))),"")</f>
        <v>1</v>
      </c>
      <c r="W177">
        <f>IF(AND($G177&lt;&gt;"Service Provided",$G177&lt;&gt;"Price Multiplier",$G177&lt;&gt;"Technology",$G177&lt;&gt;"Competition Type"),IF($G177&lt;&gt;"Service Requested",INDEX([1]Sheet1!$A$2:$Z$614,MATCH(($A177&amp;$C177&amp;$E177&amp;$F177&amp;$G177&amp;$H177&amp;$J177),[1]Sheet1!$Z$2:$Z$614,0),MATCH(W$2,[1]Sheet1!$A$2:$Z$2,0)),INDEX('[2]Service Requested'!$A$2:$Z$182,MATCH(($A177&amp;$C177&amp;$E177&amp;$F177&amp;$G177&amp;$H177&amp;$J177),'[2]Service Requested'!$Z$2:$Z$182,0),MATCH(W$2,'[2]Service Requested'!$A$2:$Z$2,0))),"")</f>
        <v>1</v>
      </c>
    </row>
    <row r="178" spans="1:24" x14ac:dyDescent="0.25">
      <c r="A178" t="s">
        <v>97</v>
      </c>
      <c r="B178" t="s">
        <v>6</v>
      </c>
      <c r="C178" t="s">
        <v>16</v>
      </c>
      <c r="D178" t="s">
        <v>17</v>
      </c>
      <c r="E178" t="s">
        <v>122</v>
      </c>
      <c r="F178" t="s">
        <v>123</v>
      </c>
      <c r="G178" t="s">
        <v>107</v>
      </c>
      <c r="L178" t="s">
        <v>56</v>
      </c>
      <c r="M178">
        <f>IF(AND($G178&lt;&gt;"Service Provided",$G178&lt;&gt;"Price Multiplier",$G178&lt;&gt;"Technology",$G178&lt;&gt;"Competition Type"),IF($G178&lt;&gt;"Service Requested",INDEX([1]Sheet1!$A$2:$Z$614,MATCH(($A178&amp;$C178&amp;$E178&amp;$F178&amp;$G178&amp;$H178&amp;$J178),[1]Sheet1!$Z$2:$Z$614,0),MATCH(M$2,[1]Sheet1!$A$2:$Z$2,0)),INDEX('[2]Service Requested'!$A$2:$Z$182,MATCH(($A178&amp;$C178&amp;$E178&amp;$F178&amp;$G178&amp;$H178&amp;$J178),'[2]Service Requested'!$Z$2:$Z$182,0),MATCH(M$2,'[2]Service Requested'!$A$2:$Z$2,0))),"")</f>
        <v>589.71457943925202</v>
      </c>
      <c r="N178">
        <f>IF(AND($G178&lt;&gt;"Service Provided",$G178&lt;&gt;"Price Multiplier",$G178&lt;&gt;"Technology",$G178&lt;&gt;"Competition Type"),IF($G178&lt;&gt;"Service Requested",INDEX([1]Sheet1!$A$2:$Z$614,MATCH(($A178&amp;$C178&amp;$E178&amp;$F178&amp;$G178&amp;$H178&amp;$J178),[1]Sheet1!$Z$2:$Z$614,0),MATCH(N$2,[1]Sheet1!$A$2:$Z$2,0)),INDEX('[2]Service Requested'!$A$2:$Z$182,MATCH(($A178&amp;$C178&amp;$E178&amp;$F178&amp;$G178&amp;$H178&amp;$J178),'[2]Service Requested'!$Z$2:$Z$182,0),MATCH(N$2,'[2]Service Requested'!$A$2:$Z$2,0))),"")</f>
        <v>589.71457943925202</v>
      </c>
      <c r="O178">
        <f>IF(AND($G178&lt;&gt;"Service Provided",$G178&lt;&gt;"Price Multiplier",$G178&lt;&gt;"Technology",$G178&lt;&gt;"Competition Type"),IF($G178&lt;&gt;"Service Requested",INDEX([1]Sheet1!$A$2:$Z$614,MATCH(($A178&amp;$C178&amp;$E178&amp;$F178&amp;$G178&amp;$H178&amp;$J178),[1]Sheet1!$Z$2:$Z$614,0),MATCH(O$2,[1]Sheet1!$A$2:$Z$2,0)),INDEX('[2]Service Requested'!$A$2:$Z$182,MATCH(($A178&amp;$C178&amp;$E178&amp;$F178&amp;$G178&amp;$H178&amp;$J178),'[2]Service Requested'!$Z$2:$Z$182,0),MATCH(O$2,'[2]Service Requested'!$A$2:$Z$2,0))),"")</f>
        <v>589.71457943925202</v>
      </c>
      <c r="P178">
        <f>IF(AND($G178&lt;&gt;"Service Provided",$G178&lt;&gt;"Price Multiplier",$G178&lt;&gt;"Technology",$G178&lt;&gt;"Competition Type"),IF($G178&lt;&gt;"Service Requested",INDEX([1]Sheet1!$A$2:$Z$614,MATCH(($A178&amp;$C178&amp;$E178&amp;$F178&amp;$G178&amp;$H178&amp;$J178),[1]Sheet1!$Z$2:$Z$614,0),MATCH(P$2,[1]Sheet1!$A$2:$Z$2,0)),INDEX('[2]Service Requested'!$A$2:$Z$182,MATCH(($A178&amp;$C178&amp;$E178&amp;$F178&amp;$G178&amp;$H178&amp;$J178),'[2]Service Requested'!$Z$2:$Z$182,0),MATCH(P$2,'[2]Service Requested'!$A$2:$Z$2,0))),"")</f>
        <v>589.71457943925202</v>
      </c>
      <c r="Q178">
        <f>IF(AND($G178&lt;&gt;"Service Provided",$G178&lt;&gt;"Price Multiplier",$G178&lt;&gt;"Technology",$G178&lt;&gt;"Competition Type"),IF($G178&lt;&gt;"Service Requested",INDEX([1]Sheet1!$A$2:$Z$614,MATCH(($A178&amp;$C178&amp;$E178&amp;$F178&amp;$G178&amp;$H178&amp;$J178),[1]Sheet1!$Z$2:$Z$614,0),MATCH(Q$2,[1]Sheet1!$A$2:$Z$2,0)),INDEX('[2]Service Requested'!$A$2:$Z$182,MATCH(($A178&amp;$C178&amp;$E178&amp;$F178&amp;$G178&amp;$H178&amp;$J178),'[2]Service Requested'!$Z$2:$Z$182,0),MATCH(Q$2,'[2]Service Requested'!$A$2:$Z$2,0))),"")</f>
        <v>589.71457943925202</v>
      </c>
      <c r="R178">
        <f>IF(AND($G178&lt;&gt;"Service Provided",$G178&lt;&gt;"Price Multiplier",$G178&lt;&gt;"Technology",$G178&lt;&gt;"Competition Type"),IF($G178&lt;&gt;"Service Requested",INDEX([1]Sheet1!$A$2:$Z$614,MATCH(($A178&amp;$C178&amp;$E178&amp;$F178&amp;$G178&amp;$H178&amp;$J178),[1]Sheet1!$Z$2:$Z$614,0),MATCH(R$2,[1]Sheet1!$A$2:$Z$2,0)),INDEX('[2]Service Requested'!$A$2:$Z$182,MATCH(($A178&amp;$C178&amp;$E178&amp;$F178&amp;$G178&amp;$H178&amp;$J178),'[2]Service Requested'!$Z$2:$Z$182,0),MATCH(R$2,'[2]Service Requested'!$A$2:$Z$2,0))),"")</f>
        <v>589.71457943925202</v>
      </c>
      <c r="S178">
        <f>IF(AND($G178&lt;&gt;"Service Provided",$G178&lt;&gt;"Price Multiplier",$G178&lt;&gt;"Technology",$G178&lt;&gt;"Competition Type"),IF($G178&lt;&gt;"Service Requested",INDEX([1]Sheet1!$A$2:$Z$614,MATCH(($A178&amp;$C178&amp;$E178&amp;$F178&amp;$G178&amp;$H178&amp;$J178),[1]Sheet1!$Z$2:$Z$614,0),MATCH(S$2,[1]Sheet1!$A$2:$Z$2,0)),INDEX('[2]Service Requested'!$A$2:$Z$182,MATCH(($A178&amp;$C178&amp;$E178&amp;$F178&amp;$G178&amp;$H178&amp;$J178),'[2]Service Requested'!$Z$2:$Z$182,0),MATCH(S$2,'[2]Service Requested'!$A$2:$Z$2,0))),"")</f>
        <v>589.71457943925202</v>
      </c>
      <c r="T178">
        <f>IF(AND($G178&lt;&gt;"Service Provided",$G178&lt;&gt;"Price Multiplier",$G178&lt;&gt;"Technology",$G178&lt;&gt;"Competition Type"),IF($G178&lt;&gt;"Service Requested",INDEX([1]Sheet1!$A$2:$Z$614,MATCH(($A178&amp;$C178&amp;$E178&amp;$F178&amp;$G178&amp;$H178&amp;$J178),[1]Sheet1!$Z$2:$Z$614,0),MATCH(T$2,[1]Sheet1!$A$2:$Z$2,0)),INDEX('[2]Service Requested'!$A$2:$Z$182,MATCH(($A178&amp;$C178&amp;$E178&amp;$F178&amp;$G178&amp;$H178&amp;$J178),'[2]Service Requested'!$Z$2:$Z$182,0),MATCH(T$2,'[2]Service Requested'!$A$2:$Z$2,0))),"")</f>
        <v>589.71457943925202</v>
      </c>
      <c r="U178">
        <f>IF(AND($G178&lt;&gt;"Service Provided",$G178&lt;&gt;"Price Multiplier",$G178&lt;&gt;"Technology",$G178&lt;&gt;"Competition Type"),IF($G178&lt;&gt;"Service Requested",INDEX([1]Sheet1!$A$2:$Z$614,MATCH(($A178&amp;$C178&amp;$E178&amp;$F178&amp;$G178&amp;$H178&amp;$J178),[1]Sheet1!$Z$2:$Z$614,0),MATCH(U$2,[1]Sheet1!$A$2:$Z$2,0)),INDEX('[2]Service Requested'!$A$2:$Z$182,MATCH(($A178&amp;$C178&amp;$E178&amp;$F178&amp;$G178&amp;$H178&amp;$J178),'[2]Service Requested'!$Z$2:$Z$182,0),MATCH(U$2,'[2]Service Requested'!$A$2:$Z$2,0))),"")</f>
        <v>589.71457943925202</v>
      </c>
      <c r="V178">
        <f>IF(AND($G178&lt;&gt;"Service Provided",$G178&lt;&gt;"Price Multiplier",$G178&lt;&gt;"Technology",$G178&lt;&gt;"Competition Type"),IF($G178&lt;&gt;"Service Requested",INDEX([1]Sheet1!$A$2:$Z$614,MATCH(($A178&amp;$C178&amp;$E178&amp;$F178&amp;$G178&amp;$H178&amp;$J178),[1]Sheet1!$Z$2:$Z$614,0),MATCH(V$2,[1]Sheet1!$A$2:$Z$2,0)),INDEX('[2]Service Requested'!$A$2:$Z$182,MATCH(($A178&amp;$C178&amp;$E178&amp;$F178&amp;$G178&amp;$H178&amp;$J178),'[2]Service Requested'!$Z$2:$Z$182,0),MATCH(V$2,'[2]Service Requested'!$A$2:$Z$2,0))),"")</f>
        <v>589.71457943925202</v>
      </c>
      <c r="W178">
        <f>IF(AND($G178&lt;&gt;"Service Provided",$G178&lt;&gt;"Price Multiplier",$G178&lt;&gt;"Technology",$G178&lt;&gt;"Competition Type"),IF($G178&lt;&gt;"Service Requested",INDEX([1]Sheet1!$A$2:$Z$614,MATCH(($A178&amp;$C178&amp;$E178&amp;$F178&amp;$G178&amp;$H178&amp;$J178),[1]Sheet1!$Z$2:$Z$614,0),MATCH(W$2,[1]Sheet1!$A$2:$Z$2,0)),INDEX('[2]Service Requested'!$A$2:$Z$182,MATCH(($A178&amp;$C178&amp;$E178&amp;$F178&amp;$G178&amp;$H178&amp;$J178),'[2]Service Requested'!$Z$2:$Z$182,0),MATCH(W$2,'[2]Service Requested'!$A$2:$Z$2,0))),"")</f>
        <v>589.71457943925202</v>
      </c>
    </row>
    <row r="179" spans="1:24" x14ac:dyDescent="0.25">
      <c r="A179" t="s">
        <v>97</v>
      </c>
      <c r="B179" t="s">
        <v>6</v>
      </c>
      <c r="C179" t="s">
        <v>16</v>
      </c>
      <c r="D179" t="s">
        <v>17</v>
      </c>
      <c r="E179" t="s">
        <v>122</v>
      </c>
      <c r="F179" t="s">
        <v>123</v>
      </c>
      <c r="G179" t="s">
        <v>124</v>
      </c>
      <c r="L179" t="s">
        <v>83</v>
      </c>
      <c r="M179">
        <f>IF(AND($G179&lt;&gt;"Service Provided",$G179&lt;&gt;"Price Multiplier",$G179&lt;&gt;"Technology",$G179&lt;&gt;"Competition Type"),IF($G179&lt;&gt;"Service Requested",INDEX([1]Sheet1!$A$2:$Z$614,MATCH(($A179&amp;$C179&amp;$E179&amp;$F179&amp;$G179&amp;$H179&amp;$J179),[1]Sheet1!$Z$2:$Z$614,0),MATCH(M$2,[1]Sheet1!$A$2:$Z$2,0)),INDEX('[2]Service Requested'!$A$2:$Z$182,MATCH(($A179&amp;$C179&amp;$E179&amp;$F179&amp;$G179&amp;$H179&amp;$J179),'[2]Service Requested'!$Z$2:$Z$182,0),MATCH(M$2,'[2]Service Requested'!$A$2:$Z$2,0))),"")</f>
        <v>37</v>
      </c>
      <c r="N179">
        <f>IF(AND($G179&lt;&gt;"Service Provided",$G179&lt;&gt;"Price Multiplier",$G179&lt;&gt;"Technology",$G179&lt;&gt;"Competition Type"),IF($G179&lt;&gt;"Service Requested",INDEX([1]Sheet1!$A$2:$Z$614,MATCH(($A179&amp;$C179&amp;$E179&amp;$F179&amp;$G179&amp;$H179&amp;$J179),[1]Sheet1!$Z$2:$Z$614,0),MATCH(N$2,[1]Sheet1!$A$2:$Z$2,0)),INDEX('[2]Service Requested'!$A$2:$Z$182,MATCH(($A179&amp;$C179&amp;$E179&amp;$F179&amp;$G179&amp;$H179&amp;$J179),'[2]Service Requested'!$Z$2:$Z$182,0),MATCH(N$2,'[2]Service Requested'!$A$2:$Z$2,0))),"")</f>
        <v>37</v>
      </c>
      <c r="O179">
        <f>IF(AND($G179&lt;&gt;"Service Provided",$G179&lt;&gt;"Price Multiplier",$G179&lt;&gt;"Technology",$G179&lt;&gt;"Competition Type"),IF($G179&lt;&gt;"Service Requested",INDEX([1]Sheet1!$A$2:$Z$614,MATCH(($A179&amp;$C179&amp;$E179&amp;$F179&amp;$G179&amp;$H179&amp;$J179),[1]Sheet1!$Z$2:$Z$614,0),MATCH(O$2,[1]Sheet1!$A$2:$Z$2,0)),INDEX('[2]Service Requested'!$A$2:$Z$182,MATCH(($A179&amp;$C179&amp;$E179&amp;$F179&amp;$G179&amp;$H179&amp;$J179),'[2]Service Requested'!$Z$2:$Z$182,0),MATCH(O$2,'[2]Service Requested'!$A$2:$Z$2,0))),"")</f>
        <v>37</v>
      </c>
      <c r="P179">
        <f>IF(AND($G179&lt;&gt;"Service Provided",$G179&lt;&gt;"Price Multiplier",$G179&lt;&gt;"Technology",$G179&lt;&gt;"Competition Type"),IF($G179&lt;&gt;"Service Requested",INDEX([1]Sheet1!$A$2:$Z$614,MATCH(($A179&amp;$C179&amp;$E179&amp;$F179&amp;$G179&amp;$H179&amp;$J179),[1]Sheet1!$Z$2:$Z$614,0),MATCH(P$2,[1]Sheet1!$A$2:$Z$2,0)),INDEX('[2]Service Requested'!$A$2:$Z$182,MATCH(($A179&amp;$C179&amp;$E179&amp;$F179&amp;$G179&amp;$H179&amp;$J179),'[2]Service Requested'!$Z$2:$Z$182,0),MATCH(P$2,'[2]Service Requested'!$A$2:$Z$2,0))),"")</f>
        <v>37</v>
      </c>
      <c r="Q179">
        <f>IF(AND($G179&lt;&gt;"Service Provided",$G179&lt;&gt;"Price Multiplier",$G179&lt;&gt;"Technology",$G179&lt;&gt;"Competition Type"),IF($G179&lt;&gt;"Service Requested",INDEX([1]Sheet1!$A$2:$Z$614,MATCH(($A179&amp;$C179&amp;$E179&amp;$F179&amp;$G179&amp;$H179&amp;$J179),[1]Sheet1!$Z$2:$Z$614,0),MATCH(Q$2,[1]Sheet1!$A$2:$Z$2,0)),INDEX('[2]Service Requested'!$A$2:$Z$182,MATCH(($A179&amp;$C179&amp;$E179&amp;$F179&amp;$G179&amp;$H179&amp;$J179),'[2]Service Requested'!$Z$2:$Z$182,0),MATCH(Q$2,'[2]Service Requested'!$A$2:$Z$2,0))),"")</f>
        <v>37</v>
      </c>
      <c r="R179">
        <f>IF(AND($G179&lt;&gt;"Service Provided",$G179&lt;&gt;"Price Multiplier",$G179&lt;&gt;"Technology",$G179&lt;&gt;"Competition Type"),IF($G179&lt;&gt;"Service Requested",INDEX([1]Sheet1!$A$2:$Z$614,MATCH(($A179&amp;$C179&amp;$E179&amp;$F179&amp;$G179&amp;$H179&amp;$J179),[1]Sheet1!$Z$2:$Z$614,0),MATCH(R$2,[1]Sheet1!$A$2:$Z$2,0)),INDEX('[2]Service Requested'!$A$2:$Z$182,MATCH(($A179&amp;$C179&amp;$E179&amp;$F179&amp;$G179&amp;$H179&amp;$J179),'[2]Service Requested'!$Z$2:$Z$182,0),MATCH(R$2,'[2]Service Requested'!$A$2:$Z$2,0))),"")</f>
        <v>37</v>
      </c>
      <c r="S179">
        <f>IF(AND($G179&lt;&gt;"Service Provided",$G179&lt;&gt;"Price Multiplier",$G179&lt;&gt;"Technology",$G179&lt;&gt;"Competition Type"),IF($G179&lt;&gt;"Service Requested",INDEX([1]Sheet1!$A$2:$Z$614,MATCH(($A179&amp;$C179&amp;$E179&amp;$F179&amp;$G179&amp;$H179&amp;$J179),[1]Sheet1!$Z$2:$Z$614,0),MATCH(S$2,[1]Sheet1!$A$2:$Z$2,0)),INDEX('[2]Service Requested'!$A$2:$Z$182,MATCH(($A179&amp;$C179&amp;$E179&amp;$F179&amp;$G179&amp;$H179&amp;$J179),'[2]Service Requested'!$Z$2:$Z$182,0),MATCH(S$2,'[2]Service Requested'!$A$2:$Z$2,0))),"")</f>
        <v>37</v>
      </c>
      <c r="T179">
        <f>IF(AND($G179&lt;&gt;"Service Provided",$G179&lt;&gt;"Price Multiplier",$G179&lt;&gt;"Technology",$G179&lt;&gt;"Competition Type"),IF($G179&lt;&gt;"Service Requested",INDEX([1]Sheet1!$A$2:$Z$614,MATCH(($A179&amp;$C179&amp;$E179&amp;$F179&amp;$G179&amp;$H179&amp;$J179),[1]Sheet1!$Z$2:$Z$614,0),MATCH(T$2,[1]Sheet1!$A$2:$Z$2,0)),INDEX('[2]Service Requested'!$A$2:$Z$182,MATCH(($A179&amp;$C179&amp;$E179&amp;$F179&amp;$G179&amp;$H179&amp;$J179),'[2]Service Requested'!$Z$2:$Z$182,0),MATCH(T$2,'[2]Service Requested'!$A$2:$Z$2,0))),"")</f>
        <v>37</v>
      </c>
      <c r="U179">
        <f>IF(AND($G179&lt;&gt;"Service Provided",$G179&lt;&gt;"Price Multiplier",$G179&lt;&gt;"Technology",$G179&lt;&gt;"Competition Type"),IF($G179&lt;&gt;"Service Requested",INDEX([1]Sheet1!$A$2:$Z$614,MATCH(($A179&amp;$C179&amp;$E179&amp;$F179&amp;$G179&amp;$H179&amp;$J179),[1]Sheet1!$Z$2:$Z$614,0),MATCH(U$2,[1]Sheet1!$A$2:$Z$2,0)),INDEX('[2]Service Requested'!$A$2:$Z$182,MATCH(($A179&amp;$C179&amp;$E179&amp;$F179&amp;$G179&amp;$H179&amp;$J179),'[2]Service Requested'!$Z$2:$Z$182,0),MATCH(U$2,'[2]Service Requested'!$A$2:$Z$2,0))),"")</f>
        <v>37</v>
      </c>
      <c r="V179">
        <f>IF(AND($G179&lt;&gt;"Service Provided",$G179&lt;&gt;"Price Multiplier",$G179&lt;&gt;"Technology",$G179&lt;&gt;"Competition Type"),IF($G179&lt;&gt;"Service Requested",INDEX([1]Sheet1!$A$2:$Z$614,MATCH(($A179&amp;$C179&amp;$E179&amp;$F179&amp;$G179&amp;$H179&amp;$J179),[1]Sheet1!$Z$2:$Z$614,0),MATCH(V$2,[1]Sheet1!$A$2:$Z$2,0)),INDEX('[2]Service Requested'!$A$2:$Z$182,MATCH(($A179&amp;$C179&amp;$E179&amp;$F179&amp;$G179&amp;$H179&amp;$J179),'[2]Service Requested'!$Z$2:$Z$182,0),MATCH(V$2,'[2]Service Requested'!$A$2:$Z$2,0))),"")</f>
        <v>37</v>
      </c>
      <c r="W179">
        <f>IF(AND($G179&lt;&gt;"Service Provided",$G179&lt;&gt;"Price Multiplier",$G179&lt;&gt;"Technology",$G179&lt;&gt;"Competition Type"),IF($G179&lt;&gt;"Service Requested",INDEX([1]Sheet1!$A$2:$Z$614,MATCH(($A179&amp;$C179&amp;$E179&amp;$F179&amp;$G179&amp;$H179&amp;$J179),[1]Sheet1!$Z$2:$Z$614,0),MATCH(W$2,[1]Sheet1!$A$2:$Z$2,0)),INDEX('[2]Service Requested'!$A$2:$Z$182,MATCH(($A179&amp;$C179&amp;$E179&amp;$F179&amp;$G179&amp;$H179&amp;$J179),'[2]Service Requested'!$Z$2:$Z$182,0),MATCH(W$2,'[2]Service Requested'!$A$2:$Z$2,0))),"")</f>
        <v>37</v>
      </c>
    </row>
    <row r="180" spans="1:24" x14ac:dyDescent="0.25">
      <c r="A180" t="s">
        <v>97</v>
      </c>
      <c r="B180" t="s">
        <v>6</v>
      </c>
      <c r="C180" t="s">
        <v>16</v>
      </c>
      <c r="D180" t="s">
        <v>17</v>
      </c>
      <c r="E180" t="s">
        <v>122</v>
      </c>
      <c r="F180" t="s">
        <v>123</v>
      </c>
      <c r="G180" t="s">
        <v>18</v>
      </c>
      <c r="J180" t="s">
        <v>35</v>
      </c>
      <c r="L180" t="s">
        <v>52</v>
      </c>
      <c r="M180">
        <f>IF(AND($G180&lt;&gt;"Service Provided",$G180&lt;&gt;"Price Multiplier",$G180&lt;&gt;"Technology",$G180&lt;&gt;"Competition Type"),IF($G180&lt;&gt;"Service Requested",INDEX([1]Sheet1!$A$2:$Z$614,MATCH(($A180&amp;$C180&amp;$E180&amp;$F180&amp;$G180&amp;$H180&amp;$J180),[1]Sheet1!$Z$2:$Z$614,0),MATCH(M$2,[1]Sheet1!$A$2:$Z$2,0)),INDEX('[2]Service Requested'!$A$2:$Z$182,MATCH(($A180&amp;$C180&amp;$E180&amp;$F180&amp;$G180&amp;$H180&amp;$J180),'[2]Service Requested'!$Z$2:$Z$182,0),MATCH(M$2,'[2]Service Requested'!$A$2:$Z$2,0))),"")</f>
        <v>100</v>
      </c>
      <c r="N180">
        <f>IF(AND($G180&lt;&gt;"Service Provided",$G180&lt;&gt;"Price Multiplier",$G180&lt;&gt;"Technology",$G180&lt;&gt;"Competition Type"),IF($G180&lt;&gt;"Service Requested",INDEX([1]Sheet1!$A$2:$Z$614,MATCH(($A180&amp;$C180&amp;$E180&amp;$F180&amp;$G180&amp;$H180&amp;$J180),[1]Sheet1!$Z$2:$Z$614,0),MATCH(N$2,[1]Sheet1!$A$2:$Z$2,0)),INDEX('[2]Service Requested'!$A$2:$Z$182,MATCH(($A180&amp;$C180&amp;$E180&amp;$F180&amp;$G180&amp;$H180&amp;$J180),'[2]Service Requested'!$Z$2:$Z$182,0),MATCH(N$2,'[2]Service Requested'!$A$2:$Z$2,0))),"")</f>
        <v>100</v>
      </c>
      <c r="O180">
        <f>IF(AND($G180&lt;&gt;"Service Provided",$G180&lt;&gt;"Price Multiplier",$G180&lt;&gt;"Technology",$G180&lt;&gt;"Competition Type"),IF($G180&lt;&gt;"Service Requested",INDEX([1]Sheet1!$A$2:$Z$614,MATCH(($A180&amp;$C180&amp;$E180&amp;$F180&amp;$G180&amp;$H180&amp;$J180),[1]Sheet1!$Z$2:$Z$614,0),MATCH(O$2,[1]Sheet1!$A$2:$Z$2,0)),INDEX('[2]Service Requested'!$A$2:$Z$182,MATCH(($A180&amp;$C180&amp;$E180&amp;$F180&amp;$G180&amp;$H180&amp;$J180),'[2]Service Requested'!$Z$2:$Z$182,0),MATCH(O$2,'[2]Service Requested'!$A$2:$Z$2,0))),"")</f>
        <v>100</v>
      </c>
      <c r="P180">
        <f>IF(AND($G180&lt;&gt;"Service Provided",$G180&lt;&gt;"Price Multiplier",$G180&lt;&gt;"Technology",$G180&lt;&gt;"Competition Type"),IF($G180&lt;&gt;"Service Requested",INDEX([1]Sheet1!$A$2:$Z$614,MATCH(($A180&amp;$C180&amp;$E180&amp;$F180&amp;$G180&amp;$H180&amp;$J180),[1]Sheet1!$Z$2:$Z$614,0),MATCH(P$2,[1]Sheet1!$A$2:$Z$2,0)),INDEX('[2]Service Requested'!$A$2:$Z$182,MATCH(($A180&amp;$C180&amp;$E180&amp;$F180&amp;$G180&amp;$H180&amp;$J180),'[2]Service Requested'!$Z$2:$Z$182,0),MATCH(P$2,'[2]Service Requested'!$A$2:$Z$2,0))),"")</f>
        <v>100</v>
      </c>
      <c r="Q180">
        <f>IF(AND($G180&lt;&gt;"Service Provided",$G180&lt;&gt;"Price Multiplier",$G180&lt;&gt;"Technology",$G180&lt;&gt;"Competition Type"),IF($G180&lt;&gt;"Service Requested",INDEX([1]Sheet1!$A$2:$Z$614,MATCH(($A180&amp;$C180&amp;$E180&amp;$F180&amp;$G180&amp;$H180&amp;$J180),[1]Sheet1!$Z$2:$Z$614,0),MATCH(Q$2,[1]Sheet1!$A$2:$Z$2,0)),INDEX('[2]Service Requested'!$A$2:$Z$182,MATCH(($A180&amp;$C180&amp;$E180&amp;$F180&amp;$G180&amp;$H180&amp;$J180),'[2]Service Requested'!$Z$2:$Z$182,0),MATCH(Q$2,'[2]Service Requested'!$A$2:$Z$2,0))),"")</f>
        <v>100</v>
      </c>
      <c r="R180">
        <f>IF(AND($G180&lt;&gt;"Service Provided",$G180&lt;&gt;"Price Multiplier",$G180&lt;&gt;"Technology",$G180&lt;&gt;"Competition Type"),IF($G180&lt;&gt;"Service Requested",INDEX([1]Sheet1!$A$2:$Z$614,MATCH(($A180&amp;$C180&amp;$E180&amp;$F180&amp;$G180&amp;$H180&amp;$J180),[1]Sheet1!$Z$2:$Z$614,0),MATCH(R$2,[1]Sheet1!$A$2:$Z$2,0)),INDEX('[2]Service Requested'!$A$2:$Z$182,MATCH(($A180&amp;$C180&amp;$E180&amp;$F180&amp;$G180&amp;$H180&amp;$J180),'[2]Service Requested'!$Z$2:$Z$182,0),MATCH(R$2,'[2]Service Requested'!$A$2:$Z$2,0))),"")</f>
        <v>100</v>
      </c>
      <c r="S180">
        <f>IF(AND($G180&lt;&gt;"Service Provided",$G180&lt;&gt;"Price Multiplier",$G180&lt;&gt;"Technology",$G180&lt;&gt;"Competition Type"),IF($G180&lt;&gt;"Service Requested",INDEX([1]Sheet1!$A$2:$Z$614,MATCH(($A180&amp;$C180&amp;$E180&amp;$F180&amp;$G180&amp;$H180&amp;$J180),[1]Sheet1!$Z$2:$Z$614,0),MATCH(S$2,[1]Sheet1!$A$2:$Z$2,0)),INDEX('[2]Service Requested'!$A$2:$Z$182,MATCH(($A180&amp;$C180&amp;$E180&amp;$F180&amp;$G180&amp;$H180&amp;$J180),'[2]Service Requested'!$Z$2:$Z$182,0),MATCH(S$2,'[2]Service Requested'!$A$2:$Z$2,0))),"")</f>
        <v>100</v>
      </c>
      <c r="T180">
        <f>IF(AND($G180&lt;&gt;"Service Provided",$G180&lt;&gt;"Price Multiplier",$G180&lt;&gt;"Technology",$G180&lt;&gt;"Competition Type"),IF($G180&lt;&gt;"Service Requested",INDEX([1]Sheet1!$A$2:$Z$614,MATCH(($A180&amp;$C180&amp;$E180&amp;$F180&amp;$G180&amp;$H180&amp;$J180),[1]Sheet1!$Z$2:$Z$614,0),MATCH(T$2,[1]Sheet1!$A$2:$Z$2,0)),INDEX('[2]Service Requested'!$A$2:$Z$182,MATCH(($A180&amp;$C180&amp;$E180&amp;$F180&amp;$G180&amp;$H180&amp;$J180),'[2]Service Requested'!$Z$2:$Z$182,0),MATCH(T$2,'[2]Service Requested'!$A$2:$Z$2,0))),"")</f>
        <v>100</v>
      </c>
      <c r="U180">
        <f>IF(AND($G180&lt;&gt;"Service Provided",$G180&lt;&gt;"Price Multiplier",$G180&lt;&gt;"Technology",$G180&lt;&gt;"Competition Type"),IF($G180&lt;&gt;"Service Requested",INDEX([1]Sheet1!$A$2:$Z$614,MATCH(($A180&amp;$C180&amp;$E180&amp;$F180&amp;$G180&amp;$H180&amp;$J180),[1]Sheet1!$Z$2:$Z$614,0),MATCH(U$2,[1]Sheet1!$A$2:$Z$2,0)),INDEX('[2]Service Requested'!$A$2:$Z$182,MATCH(($A180&amp;$C180&amp;$E180&amp;$F180&amp;$G180&amp;$H180&amp;$J180),'[2]Service Requested'!$Z$2:$Z$182,0),MATCH(U$2,'[2]Service Requested'!$A$2:$Z$2,0))),"")</f>
        <v>100</v>
      </c>
      <c r="V180">
        <f>IF(AND($G180&lt;&gt;"Service Provided",$G180&lt;&gt;"Price Multiplier",$G180&lt;&gt;"Technology",$G180&lt;&gt;"Competition Type"),IF($G180&lt;&gt;"Service Requested",INDEX([1]Sheet1!$A$2:$Z$614,MATCH(($A180&amp;$C180&amp;$E180&amp;$F180&amp;$G180&amp;$H180&amp;$J180),[1]Sheet1!$Z$2:$Z$614,0),MATCH(V$2,[1]Sheet1!$A$2:$Z$2,0)),INDEX('[2]Service Requested'!$A$2:$Z$182,MATCH(($A180&amp;$C180&amp;$E180&amp;$F180&amp;$G180&amp;$H180&amp;$J180),'[2]Service Requested'!$Z$2:$Z$182,0),MATCH(V$2,'[2]Service Requested'!$A$2:$Z$2,0))),"")</f>
        <v>100</v>
      </c>
      <c r="W180">
        <f>IF(AND($G180&lt;&gt;"Service Provided",$G180&lt;&gt;"Price Multiplier",$G180&lt;&gt;"Technology",$G180&lt;&gt;"Competition Type"),IF($G180&lt;&gt;"Service Requested",INDEX([1]Sheet1!$A$2:$Z$614,MATCH(($A180&amp;$C180&amp;$E180&amp;$F180&amp;$G180&amp;$H180&amp;$J180),[1]Sheet1!$Z$2:$Z$614,0),MATCH(W$2,[1]Sheet1!$A$2:$Z$2,0)),INDEX('[2]Service Requested'!$A$2:$Z$182,MATCH(($A180&amp;$C180&amp;$E180&amp;$F180&amp;$G180&amp;$H180&amp;$J180),'[2]Service Requested'!$Z$2:$Z$182,0),MATCH(W$2,'[2]Service Requested'!$A$2:$Z$2,0))),"")</f>
        <v>100</v>
      </c>
    </row>
    <row r="181" spans="1:24" x14ac:dyDescent="0.25">
      <c r="A181" t="s">
        <v>97</v>
      </c>
      <c r="B181" t="s">
        <v>6</v>
      </c>
      <c r="C181" t="s">
        <v>16</v>
      </c>
      <c r="D181" t="s">
        <v>17</v>
      </c>
      <c r="E181" t="s">
        <v>122</v>
      </c>
      <c r="F181" t="s">
        <v>123</v>
      </c>
      <c r="G181" t="s">
        <v>18</v>
      </c>
      <c r="J181" t="s">
        <v>125</v>
      </c>
      <c r="L181" t="s">
        <v>102</v>
      </c>
      <c r="M181">
        <f>IF(AND($G181&lt;&gt;"Service Provided",$G181&lt;&gt;"Price Multiplier",$G181&lt;&gt;"Technology",$G181&lt;&gt;"Competition Type"),IF($G181&lt;&gt;"Service Requested",INDEX([1]Sheet1!$A$2:$Z$614,MATCH(($A181&amp;$C181&amp;$E181&amp;$F181&amp;$G181&amp;$H181&amp;$J181),[1]Sheet1!$Z$2:$Z$614,0),MATCH(M$2,[1]Sheet1!$A$2:$Z$2,0)),INDEX('[2]Service Requested'!$A$2:$Z$182,MATCH(($A181&amp;$C181&amp;$E181&amp;$F181&amp;$G181&amp;$H181&amp;$J181),'[2]Service Requested'!$Z$2:$Z$182,0),MATCH(M$2,'[2]Service Requested'!$A$2:$Z$2,0))),"")</f>
        <v>6.0374585912047196E-3</v>
      </c>
      <c r="N181">
        <f>IF(AND($G181&lt;&gt;"Service Provided",$G181&lt;&gt;"Price Multiplier",$G181&lt;&gt;"Technology",$G181&lt;&gt;"Competition Type"),IF($G181&lt;&gt;"Service Requested",INDEX([1]Sheet1!$A$2:$Z$614,MATCH(($A181&amp;$C181&amp;$E181&amp;$F181&amp;$G181&amp;$H181&amp;$J181),[1]Sheet1!$Z$2:$Z$614,0),MATCH(N$2,[1]Sheet1!$A$2:$Z$2,0)),INDEX('[2]Service Requested'!$A$2:$Z$182,MATCH(($A181&amp;$C181&amp;$E181&amp;$F181&amp;$G181&amp;$H181&amp;$J181),'[2]Service Requested'!$Z$2:$Z$182,0),MATCH(N$2,'[2]Service Requested'!$A$2:$Z$2,0))),"")</f>
        <v>7.1237937305893371E-3</v>
      </c>
      <c r="O181">
        <f>IF(AND($G181&lt;&gt;"Service Provided",$G181&lt;&gt;"Price Multiplier",$G181&lt;&gt;"Technology",$G181&lt;&gt;"Competition Type"),IF($G181&lt;&gt;"Service Requested",INDEX([1]Sheet1!$A$2:$Z$614,MATCH(($A181&amp;$C181&amp;$E181&amp;$F181&amp;$G181&amp;$H181&amp;$J181),[1]Sheet1!$Z$2:$Z$614,0),MATCH(O$2,[1]Sheet1!$A$2:$Z$2,0)),INDEX('[2]Service Requested'!$A$2:$Z$182,MATCH(($A181&amp;$C181&amp;$E181&amp;$F181&amp;$G181&amp;$H181&amp;$J181),'[2]Service Requested'!$Z$2:$Z$182,0),MATCH(O$2,'[2]Service Requested'!$A$2:$Z$2,0))),"")</f>
        <v>4.9584077191479241E-3</v>
      </c>
      <c r="P181">
        <f>IF(AND($G181&lt;&gt;"Service Provided",$G181&lt;&gt;"Price Multiplier",$G181&lt;&gt;"Technology",$G181&lt;&gt;"Competition Type"),IF($G181&lt;&gt;"Service Requested",INDEX([1]Sheet1!$A$2:$Z$614,MATCH(($A181&amp;$C181&amp;$E181&amp;$F181&amp;$G181&amp;$H181&amp;$J181),[1]Sheet1!$Z$2:$Z$614,0),MATCH(P$2,[1]Sheet1!$A$2:$Z$2,0)),INDEX('[2]Service Requested'!$A$2:$Z$182,MATCH(($A181&amp;$C181&amp;$E181&amp;$F181&amp;$G181&amp;$H181&amp;$J181),'[2]Service Requested'!$Z$2:$Z$182,0),MATCH(P$2,'[2]Service Requested'!$A$2:$Z$2,0))),"")</f>
        <v>3.6765425399902857E-3</v>
      </c>
      <c r="Q181">
        <f>IF(AND($G181&lt;&gt;"Service Provided",$G181&lt;&gt;"Price Multiplier",$G181&lt;&gt;"Technology",$G181&lt;&gt;"Competition Type"),IF($G181&lt;&gt;"Service Requested",INDEX([1]Sheet1!$A$2:$Z$614,MATCH(($A181&amp;$C181&amp;$E181&amp;$F181&amp;$G181&amp;$H181&amp;$J181),[1]Sheet1!$Z$2:$Z$614,0),MATCH(Q$2,[1]Sheet1!$A$2:$Z$2,0)),INDEX('[2]Service Requested'!$A$2:$Z$182,MATCH(($A181&amp;$C181&amp;$E181&amp;$F181&amp;$G181&amp;$H181&amp;$J181),'[2]Service Requested'!$Z$2:$Z$182,0),MATCH(Q$2,'[2]Service Requested'!$A$2:$Z$2,0))),"")</f>
        <v>2.9627851418524147E-3</v>
      </c>
      <c r="R181">
        <f>IF(AND($G181&lt;&gt;"Service Provided",$G181&lt;&gt;"Price Multiplier",$G181&lt;&gt;"Technology",$G181&lt;&gt;"Competition Type"),IF($G181&lt;&gt;"Service Requested",INDEX([1]Sheet1!$A$2:$Z$614,MATCH(($A181&amp;$C181&amp;$E181&amp;$F181&amp;$G181&amp;$H181&amp;$J181),[1]Sheet1!$Z$2:$Z$614,0),MATCH(R$2,[1]Sheet1!$A$2:$Z$2,0)),INDEX('[2]Service Requested'!$A$2:$Z$182,MATCH(($A181&amp;$C181&amp;$E181&amp;$F181&amp;$G181&amp;$H181&amp;$J181),'[2]Service Requested'!$Z$2:$Z$182,0),MATCH(R$2,'[2]Service Requested'!$A$2:$Z$2,0))),"")</f>
        <v>2.0569683236648134E-3</v>
      </c>
      <c r="S181">
        <f>IF(AND($G181&lt;&gt;"Service Provided",$G181&lt;&gt;"Price Multiplier",$G181&lt;&gt;"Technology",$G181&lt;&gt;"Competition Type"),IF($G181&lt;&gt;"Service Requested",INDEX([1]Sheet1!$A$2:$Z$614,MATCH(($A181&amp;$C181&amp;$E181&amp;$F181&amp;$G181&amp;$H181&amp;$J181),[1]Sheet1!$Z$2:$Z$614,0),MATCH(S$2,[1]Sheet1!$A$2:$Z$2,0)),INDEX('[2]Service Requested'!$A$2:$Z$182,MATCH(($A181&amp;$C181&amp;$E181&amp;$F181&amp;$G181&amp;$H181&amp;$J181),'[2]Service Requested'!$Z$2:$Z$182,0),MATCH(S$2,'[2]Service Requested'!$A$2:$Z$2,0))),"")</f>
        <v>1.6271067608498104E-3</v>
      </c>
      <c r="T181">
        <f>IF(AND($G181&lt;&gt;"Service Provided",$G181&lt;&gt;"Price Multiplier",$G181&lt;&gt;"Technology",$G181&lt;&gt;"Competition Type"),IF($G181&lt;&gt;"Service Requested",INDEX([1]Sheet1!$A$2:$Z$614,MATCH(($A181&amp;$C181&amp;$E181&amp;$F181&amp;$G181&amp;$H181&amp;$J181),[1]Sheet1!$Z$2:$Z$614,0),MATCH(T$2,[1]Sheet1!$A$2:$Z$2,0)),INDEX('[2]Service Requested'!$A$2:$Z$182,MATCH(($A181&amp;$C181&amp;$E181&amp;$F181&amp;$G181&amp;$H181&amp;$J181),'[2]Service Requested'!$Z$2:$Z$182,0),MATCH(T$2,'[2]Service Requested'!$A$2:$Z$2,0))),"")</f>
        <v>1.3754244950874444E-3</v>
      </c>
      <c r="U181">
        <f>IF(AND($G181&lt;&gt;"Service Provided",$G181&lt;&gt;"Price Multiplier",$G181&lt;&gt;"Technology",$G181&lt;&gt;"Competition Type"),IF($G181&lt;&gt;"Service Requested",INDEX([1]Sheet1!$A$2:$Z$614,MATCH(($A181&amp;$C181&amp;$E181&amp;$F181&amp;$G181&amp;$H181&amp;$J181),[1]Sheet1!$Z$2:$Z$614,0),MATCH(U$2,[1]Sheet1!$A$2:$Z$2,0)),INDEX('[2]Service Requested'!$A$2:$Z$182,MATCH(($A181&amp;$C181&amp;$E181&amp;$F181&amp;$G181&amp;$H181&amp;$J181),'[2]Service Requested'!$Z$2:$Z$182,0),MATCH(U$2,'[2]Service Requested'!$A$2:$Z$2,0))),"")</f>
        <v>1.1523742869317549E-3</v>
      </c>
      <c r="V181">
        <f>IF(AND($G181&lt;&gt;"Service Provided",$G181&lt;&gt;"Price Multiplier",$G181&lt;&gt;"Technology",$G181&lt;&gt;"Competition Type"),IF($G181&lt;&gt;"Service Requested",INDEX([1]Sheet1!$A$2:$Z$614,MATCH(($A181&amp;$C181&amp;$E181&amp;$F181&amp;$G181&amp;$H181&amp;$J181),[1]Sheet1!$Z$2:$Z$614,0),MATCH(V$2,[1]Sheet1!$A$2:$Z$2,0)),INDEX('[2]Service Requested'!$A$2:$Z$182,MATCH(($A181&amp;$C181&amp;$E181&amp;$F181&amp;$G181&amp;$H181&amp;$J181),'[2]Service Requested'!$Z$2:$Z$182,0),MATCH(V$2,'[2]Service Requested'!$A$2:$Z$2,0))),"")</f>
        <v>1.0290819880759037E-3</v>
      </c>
      <c r="W181">
        <f>IF(AND($G181&lt;&gt;"Service Provided",$G181&lt;&gt;"Price Multiplier",$G181&lt;&gt;"Technology",$G181&lt;&gt;"Competition Type"),IF($G181&lt;&gt;"Service Requested",INDEX([1]Sheet1!$A$2:$Z$614,MATCH(($A181&amp;$C181&amp;$E181&amp;$F181&amp;$G181&amp;$H181&amp;$J181),[1]Sheet1!$Z$2:$Z$614,0),MATCH(W$2,[1]Sheet1!$A$2:$Z$2,0)),INDEX('[2]Service Requested'!$A$2:$Z$182,MATCH(($A181&amp;$C181&amp;$E181&amp;$F181&amp;$G181&amp;$H181&amp;$J181),'[2]Service Requested'!$Z$2:$Z$182,0),MATCH(W$2,'[2]Service Requested'!$A$2:$Z$2,0))),"")</f>
        <v>1.0326509472729218E-3</v>
      </c>
    </row>
    <row r="182" spans="1:24" x14ac:dyDescent="0.25">
      <c r="A182" t="s">
        <v>97</v>
      </c>
      <c r="B182" t="s">
        <v>6</v>
      </c>
      <c r="C182" t="s">
        <v>16</v>
      </c>
      <c r="D182" t="s">
        <v>17</v>
      </c>
      <c r="E182" t="s">
        <v>122</v>
      </c>
      <c r="F182" t="s">
        <v>123</v>
      </c>
      <c r="G182" t="s">
        <v>18</v>
      </c>
      <c r="J182" t="s">
        <v>126</v>
      </c>
      <c r="L182" t="s">
        <v>102</v>
      </c>
      <c r="M182">
        <f>IF(AND($G182&lt;&gt;"Service Provided",$G182&lt;&gt;"Price Multiplier",$G182&lt;&gt;"Technology",$G182&lt;&gt;"Competition Type"),IF($G182&lt;&gt;"Service Requested",INDEX([1]Sheet1!$A$2:$Z$614,MATCH(($A182&amp;$C182&amp;$E182&amp;$F182&amp;$G182&amp;$H182&amp;$J182),[1]Sheet1!$Z$2:$Z$614,0),MATCH(M$2,[1]Sheet1!$A$2:$Z$2,0)),INDEX('[2]Service Requested'!$A$2:$Z$182,MATCH(($A182&amp;$C182&amp;$E182&amp;$F182&amp;$G182&amp;$H182&amp;$J182),'[2]Service Requested'!$Z$2:$Z$182,0),MATCH(M$2,'[2]Service Requested'!$A$2:$Z$2,0))),"")</f>
        <v>6.0374585912047196E-3</v>
      </c>
      <c r="N182">
        <f>IF(AND($G182&lt;&gt;"Service Provided",$G182&lt;&gt;"Price Multiplier",$G182&lt;&gt;"Technology",$G182&lt;&gt;"Competition Type"),IF($G182&lt;&gt;"Service Requested",INDEX([1]Sheet1!$A$2:$Z$614,MATCH(($A182&amp;$C182&amp;$E182&amp;$F182&amp;$G182&amp;$H182&amp;$J182),[1]Sheet1!$Z$2:$Z$614,0),MATCH(N$2,[1]Sheet1!$A$2:$Z$2,0)),INDEX('[2]Service Requested'!$A$2:$Z$182,MATCH(($A182&amp;$C182&amp;$E182&amp;$F182&amp;$G182&amp;$H182&amp;$J182),'[2]Service Requested'!$Z$2:$Z$182,0),MATCH(N$2,'[2]Service Requested'!$A$2:$Z$2,0))),"")</f>
        <v>7.1237937305893371E-3</v>
      </c>
      <c r="O182">
        <f>IF(AND($G182&lt;&gt;"Service Provided",$G182&lt;&gt;"Price Multiplier",$G182&lt;&gt;"Technology",$G182&lt;&gt;"Competition Type"),IF($G182&lt;&gt;"Service Requested",INDEX([1]Sheet1!$A$2:$Z$614,MATCH(($A182&amp;$C182&amp;$E182&amp;$F182&amp;$G182&amp;$H182&amp;$J182),[1]Sheet1!$Z$2:$Z$614,0),MATCH(O$2,[1]Sheet1!$A$2:$Z$2,0)),INDEX('[2]Service Requested'!$A$2:$Z$182,MATCH(($A182&amp;$C182&amp;$E182&amp;$F182&amp;$G182&amp;$H182&amp;$J182),'[2]Service Requested'!$Z$2:$Z$182,0),MATCH(O$2,'[2]Service Requested'!$A$2:$Z$2,0))),"")</f>
        <v>4.9584077191479241E-3</v>
      </c>
      <c r="P182">
        <f>IF(AND($G182&lt;&gt;"Service Provided",$G182&lt;&gt;"Price Multiplier",$G182&lt;&gt;"Technology",$G182&lt;&gt;"Competition Type"),IF($G182&lt;&gt;"Service Requested",INDEX([1]Sheet1!$A$2:$Z$614,MATCH(($A182&amp;$C182&amp;$E182&amp;$F182&amp;$G182&amp;$H182&amp;$J182),[1]Sheet1!$Z$2:$Z$614,0),MATCH(P$2,[1]Sheet1!$A$2:$Z$2,0)),INDEX('[2]Service Requested'!$A$2:$Z$182,MATCH(($A182&amp;$C182&amp;$E182&amp;$F182&amp;$G182&amp;$H182&amp;$J182),'[2]Service Requested'!$Z$2:$Z$182,0),MATCH(P$2,'[2]Service Requested'!$A$2:$Z$2,0))),"")</f>
        <v>3.6765425399902857E-3</v>
      </c>
      <c r="Q182">
        <f>IF(AND($G182&lt;&gt;"Service Provided",$G182&lt;&gt;"Price Multiplier",$G182&lt;&gt;"Technology",$G182&lt;&gt;"Competition Type"),IF($G182&lt;&gt;"Service Requested",INDEX([1]Sheet1!$A$2:$Z$614,MATCH(($A182&amp;$C182&amp;$E182&amp;$F182&amp;$G182&amp;$H182&amp;$J182),[1]Sheet1!$Z$2:$Z$614,0),MATCH(Q$2,[1]Sheet1!$A$2:$Z$2,0)),INDEX('[2]Service Requested'!$A$2:$Z$182,MATCH(($A182&amp;$C182&amp;$E182&amp;$F182&amp;$G182&amp;$H182&amp;$J182),'[2]Service Requested'!$Z$2:$Z$182,0),MATCH(Q$2,'[2]Service Requested'!$A$2:$Z$2,0))),"")</f>
        <v>2.9627851418524147E-3</v>
      </c>
      <c r="R182">
        <f>IF(AND($G182&lt;&gt;"Service Provided",$G182&lt;&gt;"Price Multiplier",$G182&lt;&gt;"Technology",$G182&lt;&gt;"Competition Type"),IF($G182&lt;&gt;"Service Requested",INDEX([1]Sheet1!$A$2:$Z$614,MATCH(($A182&amp;$C182&amp;$E182&amp;$F182&amp;$G182&amp;$H182&amp;$J182),[1]Sheet1!$Z$2:$Z$614,0),MATCH(R$2,[1]Sheet1!$A$2:$Z$2,0)),INDEX('[2]Service Requested'!$A$2:$Z$182,MATCH(($A182&amp;$C182&amp;$E182&amp;$F182&amp;$G182&amp;$H182&amp;$J182),'[2]Service Requested'!$Z$2:$Z$182,0),MATCH(R$2,'[2]Service Requested'!$A$2:$Z$2,0))),"")</f>
        <v>2.0569683236648134E-3</v>
      </c>
      <c r="S182">
        <f>IF(AND($G182&lt;&gt;"Service Provided",$G182&lt;&gt;"Price Multiplier",$G182&lt;&gt;"Technology",$G182&lt;&gt;"Competition Type"),IF($G182&lt;&gt;"Service Requested",INDEX([1]Sheet1!$A$2:$Z$614,MATCH(($A182&amp;$C182&amp;$E182&amp;$F182&amp;$G182&amp;$H182&amp;$J182),[1]Sheet1!$Z$2:$Z$614,0),MATCH(S$2,[1]Sheet1!$A$2:$Z$2,0)),INDEX('[2]Service Requested'!$A$2:$Z$182,MATCH(($A182&amp;$C182&amp;$E182&amp;$F182&amp;$G182&amp;$H182&amp;$J182),'[2]Service Requested'!$Z$2:$Z$182,0),MATCH(S$2,'[2]Service Requested'!$A$2:$Z$2,0))),"")</f>
        <v>1.6271067608498104E-3</v>
      </c>
      <c r="T182">
        <f>IF(AND($G182&lt;&gt;"Service Provided",$G182&lt;&gt;"Price Multiplier",$G182&lt;&gt;"Technology",$G182&lt;&gt;"Competition Type"),IF($G182&lt;&gt;"Service Requested",INDEX([1]Sheet1!$A$2:$Z$614,MATCH(($A182&amp;$C182&amp;$E182&amp;$F182&amp;$G182&amp;$H182&amp;$J182),[1]Sheet1!$Z$2:$Z$614,0),MATCH(T$2,[1]Sheet1!$A$2:$Z$2,0)),INDEX('[2]Service Requested'!$A$2:$Z$182,MATCH(($A182&amp;$C182&amp;$E182&amp;$F182&amp;$G182&amp;$H182&amp;$J182),'[2]Service Requested'!$Z$2:$Z$182,0),MATCH(T$2,'[2]Service Requested'!$A$2:$Z$2,0))),"")</f>
        <v>1.3754244950874444E-3</v>
      </c>
      <c r="U182">
        <f>IF(AND($G182&lt;&gt;"Service Provided",$G182&lt;&gt;"Price Multiplier",$G182&lt;&gt;"Technology",$G182&lt;&gt;"Competition Type"),IF($G182&lt;&gt;"Service Requested",INDEX([1]Sheet1!$A$2:$Z$614,MATCH(($A182&amp;$C182&amp;$E182&amp;$F182&amp;$G182&amp;$H182&amp;$J182),[1]Sheet1!$Z$2:$Z$614,0),MATCH(U$2,[1]Sheet1!$A$2:$Z$2,0)),INDEX('[2]Service Requested'!$A$2:$Z$182,MATCH(($A182&amp;$C182&amp;$E182&amp;$F182&amp;$G182&amp;$H182&amp;$J182),'[2]Service Requested'!$Z$2:$Z$182,0),MATCH(U$2,'[2]Service Requested'!$A$2:$Z$2,0))),"")</f>
        <v>1.1523742869317549E-3</v>
      </c>
      <c r="V182">
        <f>IF(AND($G182&lt;&gt;"Service Provided",$G182&lt;&gt;"Price Multiplier",$G182&lt;&gt;"Technology",$G182&lt;&gt;"Competition Type"),IF($G182&lt;&gt;"Service Requested",INDEX([1]Sheet1!$A$2:$Z$614,MATCH(($A182&amp;$C182&amp;$E182&amp;$F182&amp;$G182&amp;$H182&amp;$J182),[1]Sheet1!$Z$2:$Z$614,0),MATCH(V$2,[1]Sheet1!$A$2:$Z$2,0)),INDEX('[2]Service Requested'!$A$2:$Z$182,MATCH(($A182&amp;$C182&amp;$E182&amp;$F182&amp;$G182&amp;$H182&amp;$J182),'[2]Service Requested'!$Z$2:$Z$182,0),MATCH(V$2,'[2]Service Requested'!$A$2:$Z$2,0))),"")</f>
        <v>1.0290819880759037E-3</v>
      </c>
      <c r="W182">
        <f>IF(AND($G182&lt;&gt;"Service Provided",$G182&lt;&gt;"Price Multiplier",$G182&lt;&gt;"Technology",$G182&lt;&gt;"Competition Type"),IF($G182&lt;&gt;"Service Requested",INDEX([1]Sheet1!$A$2:$Z$614,MATCH(($A182&amp;$C182&amp;$E182&amp;$F182&amp;$G182&amp;$H182&amp;$J182),[1]Sheet1!$Z$2:$Z$614,0),MATCH(W$2,[1]Sheet1!$A$2:$Z$2,0)),INDEX('[2]Service Requested'!$A$2:$Z$182,MATCH(($A182&amp;$C182&amp;$E182&amp;$F182&amp;$G182&amp;$H182&amp;$J182),'[2]Service Requested'!$Z$2:$Z$182,0),MATCH(W$2,'[2]Service Requested'!$A$2:$Z$2,0))),"")</f>
        <v>1.0326509472729218E-3</v>
      </c>
    </row>
    <row r="183" spans="1:24" x14ac:dyDescent="0.25">
      <c r="A183" t="s">
        <v>97</v>
      </c>
      <c r="B183" t="s">
        <v>6</v>
      </c>
      <c r="C183" t="s">
        <v>16</v>
      </c>
      <c r="D183" t="s">
        <v>17</v>
      </c>
      <c r="E183" t="s">
        <v>122</v>
      </c>
      <c r="F183" t="s">
        <v>127</v>
      </c>
      <c r="G183" t="s">
        <v>7</v>
      </c>
    </row>
    <row r="184" spans="1:24" x14ac:dyDescent="0.25">
      <c r="A184" t="s">
        <v>97</v>
      </c>
      <c r="B184" t="s">
        <v>6</v>
      </c>
      <c r="C184" t="s">
        <v>16</v>
      </c>
      <c r="D184" t="s">
        <v>17</v>
      </c>
      <c r="E184" t="s">
        <v>122</v>
      </c>
      <c r="F184" t="s">
        <v>127</v>
      </c>
      <c r="G184" t="s">
        <v>79</v>
      </c>
      <c r="L184" t="s">
        <v>80</v>
      </c>
      <c r="M184">
        <f>IF(AND($G184&lt;&gt;"Service Provided",$G184&lt;&gt;"Price Multiplier",$G184&lt;&gt;"Technology",$G184&lt;&gt;"Competition Type"),IF($G184&lt;&gt;"Service Requested",INDEX([1]Sheet1!$A$2:$Z$614,MATCH(($A184&amp;$C184&amp;$E184&amp;$F184&amp;$G184&amp;$H184&amp;$J184),[1]Sheet1!$Z$2:$Z$614,0),MATCH(M$2,[1]Sheet1!$A$2:$Z$2,0)),INDEX('[2]Service Requested'!$A$2:$Z$182,MATCH(($A184&amp;$C184&amp;$E184&amp;$F184&amp;$G184&amp;$H184&amp;$J184),'[2]Service Requested'!$Z$2:$Z$182,0),MATCH(M$2,'[2]Service Requested'!$A$2:$Z$2,0))),"")</f>
        <v>2015</v>
      </c>
      <c r="N184">
        <f>IF(AND($G184&lt;&gt;"Service Provided",$G184&lt;&gt;"Price Multiplier",$G184&lt;&gt;"Technology",$G184&lt;&gt;"Competition Type"),IF($G184&lt;&gt;"Service Requested",INDEX([1]Sheet1!$A$2:$Z$614,MATCH(($A184&amp;$C184&amp;$E184&amp;$F184&amp;$G184&amp;$H184&amp;$J184),[1]Sheet1!$Z$2:$Z$614,0),MATCH(N$2,[1]Sheet1!$A$2:$Z$2,0)),INDEX('[2]Service Requested'!$A$2:$Z$182,MATCH(($A184&amp;$C184&amp;$E184&amp;$F184&amp;$G184&amp;$H184&amp;$J184),'[2]Service Requested'!$Z$2:$Z$182,0),MATCH(N$2,'[2]Service Requested'!$A$2:$Z$2,0))),"")</f>
        <v>2010</v>
      </c>
      <c r="O184">
        <f>IF(AND($G184&lt;&gt;"Service Provided",$G184&lt;&gt;"Price Multiplier",$G184&lt;&gt;"Technology",$G184&lt;&gt;"Competition Type"),IF($G184&lt;&gt;"Service Requested",INDEX([1]Sheet1!$A$2:$Z$614,MATCH(($A184&amp;$C184&amp;$E184&amp;$F184&amp;$G184&amp;$H184&amp;$J184),[1]Sheet1!$Z$2:$Z$614,0),MATCH(O$2,[1]Sheet1!$A$2:$Z$2,0)),INDEX('[2]Service Requested'!$A$2:$Z$182,MATCH(($A184&amp;$C184&amp;$E184&amp;$F184&amp;$G184&amp;$H184&amp;$J184),'[2]Service Requested'!$Z$2:$Z$182,0),MATCH(O$2,'[2]Service Requested'!$A$2:$Z$2,0))),"")</f>
        <v>2010</v>
      </c>
      <c r="P184">
        <f>IF(AND($G184&lt;&gt;"Service Provided",$G184&lt;&gt;"Price Multiplier",$G184&lt;&gt;"Technology",$G184&lt;&gt;"Competition Type"),IF($G184&lt;&gt;"Service Requested",INDEX([1]Sheet1!$A$2:$Z$614,MATCH(($A184&amp;$C184&amp;$E184&amp;$F184&amp;$G184&amp;$H184&amp;$J184),[1]Sheet1!$Z$2:$Z$614,0),MATCH(P$2,[1]Sheet1!$A$2:$Z$2,0)),INDEX('[2]Service Requested'!$A$2:$Z$182,MATCH(($A184&amp;$C184&amp;$E184&amp;$F184&amp;$G184&amp;$H184&amp;$J184),'[2]Service Requested'!$Z$2:$Z$182,0),MATCH(P$2,'[2]Service Requested'!$A$2:$Z$2,0))),"")</f>
        <v>2010</v>
      </c>
      <c r="Q184">
        <f>IF(AND($G184&lt;&gt;"Service Provided",$G184&lt;&gt;"Price Multiplier",$G184&lt;&gt;"Technology",$G184&lt;&gt;"Competition Type"),IF($G184&lt;&gt;"Service Requested",INDEX([1]Sheet1!$A$2:$Z$614,MATCH(($A184&amp;$C184&amp;$E184&amp;$F184&amp;$G184&amp;$H184&amp;$J184),[1]Sheet1!$Z$2:$Z$614,0),MATCH(Q$2,[1]Sheet1!$A$2:$Z$2,0)),INDEX('[2]Service Requested'!$A$2:$Z$182,MATCH(($A184&amp;$C184&amp;$E184&amp;$F184&amp;$G184&amp;$H184&amp;$J184),'[2]Service Requested'!$Z$2:$Z$182,0),MATCH(Q$2,'[2]Service Requested'!$A$2:$Z$2,0))),"")</f>
        <v>2010</v>
      </c>
      <c r="R184">
        <f>IF(AND($G184&lt;&gt;"Service Provided",$G184&lt;&gt;"Price Multiplier",$G184&lt;&gt;"Technology",$G184&lt;&gt;"Competition Type"),IF($G184&lt;&gt;"Service Requested",INDEX([1]Sheet1!$A$2:$Z$614,MATCH(($A184&amp;$C184&amp;$E184&amp;$F184&amp;$G184&amp;$H184&amp;$J184),[1]Sheet1!$Z$2:$Z$614,0),MATCH(R$2,[1]Sheet1!$A$2:$Z$2,0)),INDEX('[2]Service Requested'!$A$2:$Z$182,MATCH(($A184&amp;$C184&amp;$E184&amp;$F184&amp;$G184&amp;$H184&amp;$J184),'[2]Service Requested'!$Z$2:$Z$182,0),MATCH(R$2,'[2]Service Requested'!$A$2:$Z$2,0))),"")</f>
        <v>2010</v>
      </c>
      <c r="S184">
        <f>IF(AND($G184&lt;&gt;"Service Provided",$G184&lt;&gt;"Price Multiplier",$G184&lt;&gt;"Technology",$G184&lt;&gt;"Competition Type"),IF($G184&lt;&gt;"Service Requested",INDEX([1]Sheet1!$A$2:$Z$614,MATCH(($A184&amp;$C184&amp;$E184&amp;$F184&amp;$G184&amp;$H184&amp;$J184),[1]Sheet1!$Z$2:$Z$614,0),MATCH(S$2,[1]Sheet1!$A$2:$Z$2,0)),INDEX('[2]Service Requested'!$A$2:$Z$182,MATCH(($A184&amp;$C184&amp;$E184&amp;$F184&amp;$G184&amp;$H184&amp;$J184),'[2]Service Requested'!$Z$2:$Z$182,0),MATCH(S$2,'[2]Service Requested'!$A$2:$Z$2,0))),"")</f>
        <v>2010</v>
      </c>
      <c r="T184">
        <f>IF(AND($G184&lt;&gt;"Service Provided",$G184&lt;&gt;"Price Multiplier",$G184&lt;&gt;"Technology",$G184&lt;&gt;"Competition Type"),IF($G184&lt;&gt;"Service Requested",INDEX([1]Sheet1!$A$2:$Z$614,MATCH(($A184&amp;$C184&amp;$E184&amp;$F184&amp;$G184&amp;$H184&amp;$J184),[1]Sheet1!$Z$2:$Z$614,0),MATCH(T$2,[1]Sheet1!$A$2:$Z$2,0)),INDEX('[2]Service Requested'!$A$2:$Z$182,MATCH(($A184&amp;$C184&amp;$E184&amp;$F184&amp;$G184&amp;$H184&amp;$J184),'[2]Service Requested'!$Z$2:$Z$182,0),MATCH(T$2,'[2]Service Requested'!$A$2:$Z$2,0))),"")</f>
        <v>2010</v>
      </c>
      <c r="U184">
        <f>IF(AND($G184&lt;&gt;"Service Provided",$G184&lt;&gt;"Price Multiplier",$G184&lt;&gt;"Technology",$G184&lt;&gt;"Competition Type"),IF($G184&lt;&gt;"Service Requested",INDEX([1]Sheet1!$A$2:$Z$614,MATCH(($A184&amp;$C184&amp;$E184&amp;$F184&amp;$G184&amp;$H184&amp;$J184),[1]Sheet1!$Z$2:$Z$614,0),MATCH(U$2,[1]Sheet1!$A$2:$Z$2,0)),INDEX('[2]Service Requested'!$A$2:$Z$182,MATCH(($A184&amp;$C184&amp;$E184&amp;$F184&amp;$G184&amp;$H184&amp;$J184),'[2]Service Requested'!$Z$2:$Z$182,0),MATCH(U$2,'[2]Service Requested'!$A$2:$Z$2,0))),"")</f>
        <v>2010</v>
      </c>
      <c r="V184">
        <f>IF(AND($G184&lt;&gt;"Service Provided",$G184&lt;&gt;"Price Multiplier",$G184&lt;&gt;"Technology",$G184&lt;&gt;"Competition Type"),IF($G184&lt;&gt;"Service Requested",INDEX([1]Sheet1!$A$2:$Z$614,MATCH(($A184&amp;$C184&amp;$E184&amp;$F184&amp;$G184&amp;$H184&amp;$J184),[1]Sheet1!$Z$2:$Z$614,0),MATCH(V$2,[1]Sheet1!$A$2:$Z$2,0)),INDEX('[2]Service Requested'!$A$2:$Z$182,MATCH(($A184&amp;$C184&amp;$E184&amp;$F184&amp;$G184&amp;$H184&amp;$J184),'[2]Service Requested'!$Z$2:$Z$182,0),MATCH(V$2,'[2]Service Requested'!$A$2:$Z$2,0))),"")</f>
        <v>2010</v>
      </c>
      <c r="W184">
        <f>IF(AND($G184&lt;&gt;"Service Provided",$G184&lt;&gt;"Price Multiplier",$G184&lt;&gt;"Technology",$G184&lt;&gt;"Competition Type"),IF($G184&lt;&gt;"Service Requested",INDEX([1]Sheet1!$A$2:$Z$614,MATCH(($A184&amp;$C184&amp;$E184&amp;$F184&amp;$G184&amp;$H184&amp;$J184),[1]Sheet1!$Z$2:$Z$614,0),MATCH(W$2,[1]Sheet1!$A$2:$Z$2,0)),INDEX('[2]Service Requested'!$A$2:$Z$182,MATCH(($A184&amp;$C184&amp;$E184&amp;$F184&amp;$G184&amp;$H184&amp;$J184),'[2]Service Requested'!$Z$2:$Z$182,0),MATCH(W$2,'[2]Service Requested'!$A$2:$Z$2,0))),"")</f>
        <v>2010</v>
      </c>
    </row>
    <row r="185" spans="1:24" x14ac:dyDescent="0.25">
      <c r="A185" t="s">
        <v>97</v>
      </c>
      <c r="B185" t="s">
        <v>6</v>
      </c>
      <c r="C185" t="s">
        <v>16</v>
      </c>
      <c r="D185" t="s">
        <v>17</v>
      </c>
      <c r="E185" t="s">
        <v>122</v>
      </c>
      <c r="F185" t="s">
        <v>127</v>
      </c>
      <c r="G185" t="s">
        <v>81</v>
      </c>
      <c r="L185" t="s">
        <v>80</v>
      </c>
      <c r="M185">
        <f>IF(AND($G185&lt;&gt;"Service Provided",$G185&lt;&gt;"Price Multiplier",$G185&lt;&gt;"Technology",$G185&lt;&gt;"Competition Type"),IF($G185&lt;&gt;"Service Requested",INDEX([1]Sheet1!$A$2:$Z$614,MATCH(($A185&amp;$C185&amp;$E185&amp;$F185&amp;$G185&amp;$H185&amp;$J185),[1]Sheet1!$Z$2:$Z$614,0),MATCH(M$2,[1]Sheet1!$A$2:$Z$2,0)),INDEX('[2]Service Requested'!$A$2:$Z$182,MATCH(($A185&amp;$C185&amp;$E185&amp;$F185&amp;$G185&amp;$H185&amp;$J185),'[2]Service Requested'!$Z$2:$Z$182,0),MATCH(M$2,'[2]Service Requested'!$A$2:$Z$2,0))),"")</f>
        <v>2101</v>
      </c>
      <c r="N185">
        <f>IF(AND($G185&lt;&gt;"Service Provided",$G185&lt;&gt;"Price Multiplier",$G185&lt;&gt;"Technology",$G185&lt;&gt;"Competition Type"),IF($G185&lt;&gt;"Service Requested",INDEX([1]Sheet1!$A$2:$Z$614,MATCH(($A185&amp;$C185&amp;$E185&amp;$F185&amp;$G185&amp;$H185&amp;$J185),[1]Sheet1!$Z$2:$Z$614,0),MATCH(N$2,[1]Sheet1!$A$2:$Z$2,0)),INDEX('[2]Service Requested'!$A$2:$Z$182,MATCH(($A185&amp;$C185&amp;$E185&amp;$F185&amp;$G185&amp;$H185&amp;$J185),'[2]Service Requested'!$Z$2:$Z$182,0),MATCH(N$2,'[2]Service Requested'!$A$2:$Z$2,0))),"")</f>
        <v>2101</v>
      </c>
      <c r="O185">
        <f>IF(AND($G185&lt;&gt;"Service Provided",$G185&lt;&gt;"Price Multiplier",$G185&lt;&gt;"Technology",$G185&lt;&gt;"Competition Type"),IF($G185&lt;&gt;"Service Requested",INDEX([1]Sheet1!$A$2:$Z$614,MATCH(($A185&amp;$C185&amp;$E185&amp;$F185&amp;$G185&amp;$H185&amp;$J185),[1]Sheet1!$Z$2:$Z$614,0),MATCH(O$2,[1]Sheet1!$A$2:$Z$2,0)),INDEX('[2]Service Requested'!$A$2:$Z$182,MATCH(($A185&amp;$C185&amp;$E185&amp;$F185&amp;$G185&amp;$H185&amp;$J185),'[2]Service Requested'!$Z$2:$Z$182,0),MATCH(O$2,'[2]Service Requested'!$A$2:$Z$2,0))),"")</f>
        <v>2101</v>
      </c>
      <c r="P185">
        <f>IF(AND($G185&lt;&gt;"Service Provided",$G185&lt;&gt;"Price Multiplier",$G185&lt;&gt;"Technology",$G185&lt;&gt;"Competition Type"),IF($G185&lt;&gt;"Service Requested",INDEX([1]Sheet1!$A$2:$Z$614,MATCH(($A185&amp;$C185&amp;$E185&amp;$F185&amp;$G185&amp;$H185&amp;$J185),[1]Sheet1!$Z$2:$Z$614,0),MATCH(P$2,[1]Sheet1!$A$2:$Z$2,0)),INDEX('[2]Service Requested'!$A$2:$Z$182,MATCH(($A185&amp;$C185&amp;$E185&amp;$F185&amp;$G185&amp;$H185&amp;$J185),'[2]Service Requested'!$Z$2:$Z$182,0),MATCH(P$2,'[2]Service Requested'!$A$2:$Z$2,0))),"")</f>
        <v>2101</v>
      </c>
      <c r="Q185">
        <f>IF(AND($G185&lt;&gt;"Service Provided",$G185&lt;&gt;"Price Multiplier",$G185&lt;&gt;"Technology",$G185&lt;&gt;"Competition Type"),IF($G185&lt;&gt;"Service Requested",INDEX([1]Sheet1!$A$2:$Z$614,MATCH(($A185&amp;$C185&amp;$E185&amp;$F185&amp;$G185&amp;$H185&amp;$J185),[1]Sheet1!$Z$2:$Z$614,0),MATCH(Q$2,[1]Sheet1!$A$2:$Z$2,0)),INDEX('[2]Service Requested'!$A$2:$Z$182,MATCH(($A185&amp;$C185&amp;$E185&amp;$F185&amp;$G185&amp;$H185&amp;$J185),'[2]Service Requested'!$Z$2:$Z$182,0),MATCH(Q$2,'[2]Service Requested'!$A$2:$Z$2,0))),"")</f>
        <v>2101</v>
      </c>
      <c r="R185">
        <f>IF(AND($G185&lt;&gt;"Service Provided",$G185&lt;&gt;"Price Multiplier",$G185&lt;&gt;"Technology",$G185&lt;&gt;"Competition Type"),IF($G185&lt;&gt;"Service Requested",INDEX([1]Sheet1!$A$2:$Z$614,MATCH(($A185&amp;$C185&amp;$E185&amp;$F185&amp;$G185&amp;$H185&amp;$J185),[1]Sheet1!$Z$2:$Z$614,0),MATCH(R$2,[1]Sheet1!$A$2:$Z$2,0)),INDEX('[2]Service Requested'!$A$2:$Z$182,MATCH(($A185&amp;$C185&amp;$E185&amp;$F185&amp;$G185&amp;$H185&amp;$J185),'[2]Service Requested'!$Z$2:$Z$182,0),MATCH(R$2,'[2]Service Requested'!$A$2:$Z$2,0))),"")</f>
        <v>2101</v>
      </c>
      <c r="S185">
        <f>IF(AND($G185&lt;&gt;"Service Provided",$G185&lt;&gt;"Price Multiplier",$G185&lt;&gt;"Technology",$G185&lt;&gt;"Competition Type"),IF($G185&lt;&gt;"Service Requested",INDEX([1]Sheet1!$A$2:$Z$614,MATCH(($A185&amp;$C185&amp;$E185&amp;$F185&amp;$G185&amp;$H185&amp;$J185),[1]Sheet1!$Z$2:$Z$614,0),MATCH(S$2,[1]Sheet1!$A$2:$Z$2,0)),INDEX('[2]Service Requested'!$A$2:$Z$182,MATCH(($A185&amp;$C185&amp;$E185&amp;$F185&amp;$G185&amp;$H185&amp;$J185),'[2]Service Requested'!$Z$2:$Z$182,0),MATCH(S$2,'[2]Service Requested'!$A$2:$Z$2,0))),"")</f>
        <v>2101</v>
      </c>
      <c r="T185">
        <f>IF(AND($G185&lt;&gt;"Service Provided",$G185&lt;&gt;"Price Multiplier",$G185&lt;&gt;"Technology",$G185&lt;&gt;"Competition Type"),IF($G185&lt;&gt;"Service Requested",INDEX([1]Sheet1!$A$2:$Z$614,MATCH(($A185&amp;$C185&amp;$E185&amp;$F185&amp;$G185&amp;$H185&amp;$J185),[1]Sheet1!$Z$2:$Z$614,0),MATCH(T$2,[1]Sheet1!$A$2:$Z$2,0)),INDEX('[2]Service Requested'!$A$2:$Z$182,MATCH(($A185&amp;$C185&amp;$E185&amp;$F185&amp;$G185&amp;$H185&amp;$J185),'[2]Service Requested'!$Z$2:$Z$182,0),MATCH(T$2,'[2]Service Requested'!$A$2:$Z$2,0))),"")</f>
        <v>2101</v>
      </c>
      <c r="U185">
        <f>IF(AND($G185&lt;&gt;"Service Provided",$G185&lt;&gt;"Price Multiplier",$G185&lt;&gt;"Technology",$G185&lt;&gt;"Competition Type"),IF($G185&lt;&gt;"Service Requested",INDEX([1]Sheet1!$A$2:$Z$614,MATCH(($A185&amp;$C185&amp;$E185&amp;$F185&amp;$G185&amp;$H185&amp;$J185),[1]Sheet1!$Z$2:$Z$614,0),MATCH(U$2,[1]Sheet1!$A$2:$Z$2,0)),INDEX('[2]Service Requested'!$A$2:$Z$182,MATCH(($A185&amp;$C185&amp;$E185&amp;$F185&amp;$G185&amp;$H185&amp;$J185),'[2]Service Requested'!$Z$2:$Z$182,0),MATCH(U$2,'[2]Service Requested'!$A$2:$Z$2,0))),"")</f>
        <v>2101</v>
      </c>
      <c r="V185">
        <f>IF(AND($G185&lt;&gt;"Service Provided",$G185&lt;&gt;"Price Multiplier",$G185&lt;&gt;"Technology",$G185&lt;&gt;"Competition Type"),IF($G185&lt;&gt;"Service Requested",INDEX([1]Sheet1!$A$2:$Z$614,MATCH(($A185&amp;$C185&amp;$E185&amp;$F185&amp;$G185&amp;$H185&amp;$J185),[1]Sheet1!$Z$2:$Z$614,0),MATCH(V$2,[1]Sheet1!$A$2:$Z$2,0)),INDEX('[2]Service Requested'!$A$2:$Z$182,MATCH(($A185&amp;$C185&amp;$E185&amp;$F185&amp;$G185&amp;$H185&amp;$J185),'[2]Service Requested'!$Z$2:$Z$182,0),MATCH(V$2,'[2]Service Requested'!$A$2:$Z$2,0))),"")</f>
        <v>2101</v>
      </c>
      <c r="W185">
        <f>IF(AND($G185&lt;&gt;"Service Provided",$G185&lt;&gt;"Price Multiplier",$G185&lt;&gt;"Technology",$G185&lt;&gt;"Competition Type"),IF($G185&lt;&gt;"Service Requested",INDEX([1]Sheet1!$A$2:$Z$614,MATCH(($A185&amp;$C185&amp;$E185&amp;$F185&amp;$G185&amp;$H185&amp;$J185),[1]Sheet1!$Z$2:$Z$614,0),MATCH(W$2,[1]Sheet1!$A$2:$Z$2,0)),INDEX('[2]Service Requested'!$A$2:$Z$182,MATCH(($A185&amp;$C185&amp;$E185&amp;$F185&amp;$G185&amp;$H185&amp;$J185),'[2]Service Requested'!$Z$2:$Z$182,0),MATCH(W$2,'[2]Service Requested'!$A$2:$Z$2,0))),"")</f>
        <v>2101</v>
      </c>
    </row>
    <row r="186" spans="1:24" x14ac:dyDescent="0.25">
      <c r="A186" t="s">
        <v>97</v>
      </c>
      <c r="B186" t="s">
        <v>6</v>
      </c>
      <c r="C186" t="s">
        <v>16</v>
      </c>
      <c r="D186" t="s">
        <v>17</v>
      </c>
      <c r="E186" t="s">
        <v>122</v>
      </c>
      <c r="F186" t="s">
        <v>127</v>
      </c>
      <c r="G186" t="s">
        <v>82</v>
      </c>
      <c r="L186" t="s">
        <v>83</v>
      </c>
      <c r="M186">
        <f>IF(AND($G186&lt;&gt;"Service Provided",$G186&lt;&gt;"Price Multiplier",$G186&lt;&gt;"Technology",$G186&lt;&gt;"Competition Type"),IF($G186&lt;&gt;"Service Requested",INDEX([1]Sheet1!$A$2:$Z$614,MATCH(($A186&amp;$C186&amp;$E186&amp;$F186&amp;$G186&amp;$H186&amp;$J186),[1]Sheet1!$Z$2:$Z$614,0),MATCH(M$2,[1]Sheet1!$A$2:$Z$2,0)),INDEX('[2]Service Requested'!$A$2:$Z$182,MATCH(($A186&amp;$C186&amp;$E186&amp;$F186&amp;$G186&amp;$H186&amp;$J186),'[2]Service Requested'!$Z$2:$Z$182,0),MATCH(M$2,'[2]Service Requested'!$A$2:$Z$2,0))),"")</f>
        <v>38</v>
      </c>
      <c r="N186">
        <f>IF(AND($G186&lt;&gt;"Service Provided",$G186&lt;&gt;"Price Multiplier",$G186&lt;&gt;"Technology",$G186&lt;&gt;"Competition Type"),IF($G186&lt;&gt;"Service Requested",INDEX([1]Sheet1!$A$2:$Z$614,MATCH(($A186&amp;$C186&amp;$E186&amp;$F186&amp;$G186&amp;$H186&amp;$J186),[1]Sheet1!$Z$2:$Z$614,0),MATCH(N$2,[1]Sheet1!$A$2:$Z$2,0)),INDEX('[2]Service Requested'!$A$2:$Z$182,MATCH(($A186&amp;$C186&amp;$E186&amp;$F186&amp;$G186&amp;$H186&amp;$J186),'[2]Service Requested'!$Z$2:$Z$182,0),MATCH(N$2,'[2]Service Requested'!$A$2:$Z$2,0))),"")</f>
        <v>38</v>
      </c>
      <c r="O186">
        <f>IF(AND($G186&lt;&gt;"Service Provided",$G186&lt;&gt;"Price Multiplier",$G186&lt;&gt;"Technology",$G186&lt;&gt;"Competition Type"),IF($G186&lt;&gt;"Service Requested",INDEX([1]Sheet1!$A$2:$Z$614,MATCH(($A186&amp;$C186&amp;$E186&amp;$F186&amp;$G186&amp;$H186&amp;$J186),[1]Sheet1!$Z$2:$Z$614,0),MATCH(O$2,[1]Sheet1!$A$2:$Z$2,0)),INDEX('[2]Service Requested'!$A$2:$Z$182,MATCH(($A186&amp;$C186&amp;$E186&amp;$F186&amp;$G186&amp;$H186&amp;$J186),'[2]Service Requested'!$Z$2:$Z$182,0),MATCH(O$2,'[2]Service Requested'!$A$2:$Z$2,0))),"")</f>
        <v>38</v>
      </c>
      <c r="P186">
        <f>IF(AND($G186&lt;&gt;"Service Provided",$G186&lt;&gt;"Price Multiplier",$G186&lt;&gt;"Technology",$G186&lt;&gt;"Competition Type"),IF($G186&lt;&gt;"Service Requested",INDEX([1]Sheet1!$A$2:$Z$614,MATCH(($A186&amp;$C186&amp;$E186&amp;$F186&amp;$G186&amp;$H186&amp;$J186),[1]Sheet1!$Z$2:$Z$614,0),MATCH(P$2,[1]Sheet1!$A$2:$Z$2,0)),INDEX('[2]Service Requested'!$A$2:$Z$182,MATCH(($A186&amp;$C186&amp;$E186&amp;$F186&amp;$G186&amp;$H186&amp;$J186),'[2]Service Requested'!$Z$2:$Z$182,0),MATCH(P$2,'[2]Service Requested'!$A$2:$Z$2,0))),"")</f>
        <v>38</v>
      </c>
      <c r="Q186">
        <f>IF(AND($G186&lt;&gt;"Service Provided",$G186&lt;&gt;"Price Multiplier",$G186&lt;&gt;"Technology",$G186&lt;&gt;"Competition Type"),IF($G186&lt;&gt;"Service Requested",INDEX([1]Sheet1!$A$2:$Z$614,MATCH(($A186&amp;$C186&amp;$E186&amp;$F186&amp;$G186&amp;$H186&amp;$J186),[1]Sheet1!$Z$2:$Z$614,0),MATCH(Q$2,[1]Sheet1!$A$2:$Z$2,0)),INDEX('[2]Service Requested'!$A$2:$Z$182,MATCH(($A186&amp;$C186&amp;$E186&amp;$F186&amp;$G186&amp;$H186&amp;$J186),'[2]Service Requested'!$Z$2:$Z$182,0),MATCH(Q$2,'[2]Service Requested'!$A$2:$Z$2,0))),"")</f>
        <v>38</v>
      </c>
      <c r="R186">
        <f>IF(AND($G186&lt;&gt;"Service Provided",$G186&lt;&gt;"Price Multiplier",$G186&lt;&gt;"Technology",$G186&lt;&gt;"Competition Type"),IF($G186&lt;&gt;"Service Requested",INDEX([1]Sheet1!$A$2:$Z$614,MATCH(($A186&amp;$C186&amp;$E186&amp;$F186&amp;$G186&amp;$H186&amp;$J186),[1]Sheet1!$Z$2:$Z$614,0),MATCH(R$2,[1]Sheet1!$A$2:$Z$2,0)),INDEX('[2]Service Requested'!$A$2:$Z$182,MATCH(($A186&amp;$C186&amp;$E186&amp;$F186&amp;$G186&amp;$H186&amp;$J186),'[2]Service Requested'!$Z$2:$Z$182,0),MATCH(R$2,'[2]Service Requested'!$A$2:$Z$2,0))),"")</f>
        <v>38</v>
      </c>
      <c r="S186">
        <f>IF(AND($G186&lt;&gt;"Service Provided",$G186&lt;&gt;"Price Multiplier",$G186&lt;&gt;"Technology",$G186&lt;&gt;"Competition Type"),IF($G186&lt;&gt;"Service Requested",INDEX([1]Sheet1!$A$2:$Z$614,MATCH(($A186&amp;$C186&amp;$E186&amp;$F186&amp;$G186&amp;$H186&amp;$J186),[1]Sheet1!$Z$2:$Z$614,0),MATCH(S$2,[1]Sheet1!$A$2:$Z$2,0)),INDEX('[2]Service Requested'!$A$2:$Z$182,MATCH(($A186&amp;$C186&amp;$E186&amp;$F186&amp;$G186&amp;$H186&amp;$J186),'[2]Service Requested'!$Z$2:$Z$182,0),MATCH(S$2,'[2]Service Requested'!$A$2:$Z$2,0))),"")</f>
        <v>38</v>
      </c>
      <c r="T186">
        <f>IF(AND($G186&lt;&gt;"Service Provided",$G186&lt;&gt;"Price Multiplier",$G186&lt;&gt;"Technology",$G186&lt;&gt;"Competition Type"),IF($G186&lt;&gt;"Service Requested",INDEX([1]Sheet1!$A$2:$Z$614,MATCH(($A186&amp;$C186&amp;$E186&amp;$F186&amp;$G186&amp;$H186&amp;$J186),[1]Sheet1!$Z$2:$Z$614,0),MATCH(T$2,[1]Sheet1!$A$2:$Z$2,0)),INDEX('[2]Service Requested'!$A$2:$Z$182,MATCH(($A186&amp;$C186&amp;$E186&amp;$F186&amp;$G186&amp;$H186&amp;$J186),'[2]Service Requested'!$Z$2:$Z$182,0),MATCH(T$2,'[2]Service Requested'!$A$2:$Z$2,0))),"")</f>
        <v>38</v>
      </c>
      <c r="U186">
        <f>IF(AND($G186&lt;&gt;"Service Provided",$G186&lt;&gt;"Price Multiplier",$G186&lt;&gt;"Technology",$G186&lt;&gt;"Competition Type"),IF($G186&lt;&gt;"Service Requested",INDEX([1]Sheet1!$A$2:$Z$614,MATCH(($A186&amp;$C186&amp;$E186&amp;$F186&amp;$G186&amp;$H186&amp;$J186),[1]Sheet1!$Z$2:$Z$614,0),MATCH(U$2,[1]Sheet1!$A$2:$Z$2,0)),INDEX('[2]Service Requested'!$A$2:$Z$182,MATCH(($A186&amp;$C186&amp;$E186&amp;$F186&amp;$G186&amp;$H186&amp;$J186),'[2]Service Requested'!$Z$2:$Z$182,0),MATCH(U$2,'[2]Service Requested'!$A$2:$Z$2,0))),"")</f>
        <v>38</v>
      </c>
      <c r="V186">
        <f>IF(AND($G186&lt;&gt;"Service Provided",$G186&lt;&gt;"Price Multiplier",$G186&lt;&gt;"Technology",$G186&lt;&gt;"Competition Type"),IF($G186&lt;&gt;"Service Requested",INDEX([1]Sheet1!$A$2:$Z$614,MATCH(($A186&amp;$C186&amp;$E186&amp;$F186&amp;$G186&amp;$H186&amp;$J186),[1]Sheet1!$Z$2:$Z$614,0),MATCH(V$2,[1]Sheet1!$A$2:$Z$2,0)),INDEX('[2]Service Requested'!$A$2:$Z$182,MATCH(($A186&amp;$C186&amp;$E186&amp;$F186&amp;$G186&amp;$H186&amp;$J186),'[2]Service Requested'!$Z$2:$Z$182,0),MATCH(V$2,'[2]Service Requested'!$A$2:$Z$2,0))),"")</f>
        <v>38</v>
      </c>
      <c r="W186">
        <f>IF(AND($G186&lt;&gt;"Service Provided",$G186&lt;&gt;"Price Multiplier",$G186&lt;&gt;"Technology",$G186&lt;&gt;"Competition Type"),IF($G186&lt;&gt;"Service Requested",INDEX([1]Sheet1!$A$2:$Z$614,MATCH(($A186&amp;$C186&amp;$E186&amp;$F186&amp;$G186&amp;$H186&amp;$J186),[1]Sheet1!$Z$2:$Z$614,0),MATCH(W$2,[1]Sheet1!$A$2:$Z$2,0)),INDEX('[2]Service Requested'!$A$2:$Z$182,MATCH(($A186&amp;$C186&amp;$E186&amp;$F186&amp;$G186&amp;$H186&amp;$J186),'[2]Service Requested'!$Z$2:$Z$182,0),MATCH(W$2,'[2]Service Requested'!$A$2:$Z$2,0))),"")</f>
        <v>38</v>
      </c>
    </row>
    <row r="187" spans="1:24" x14ac:dyDescent="0.25">
      <c r="A187" t="s">
        <v>97</v>
      </c>
      <c r="B187" t="s">
        <v>6</v>
      </c>
      <c r="C187" t="s">
        <v>16</v>
      </c>
      <c r="D187" t="s">
        <v>17</v>
      </c>
      <c r="E187" t="s">
        <v>122</v>
      </c>
      <c r="F187" t="s">
        <v>127</v>
      </c>
      <c r="G187" t="s">
        <v>84</v>
      </c>
      <c r="L187" t="s">
        <v>85</v>
      </c>
      <c r="M187">
        <f>IF(AND($G187&lt;&gt;"Service Provided",$G187&lt;&gt;"Price Multiplier",$G187&lt;&gt;"Technology",$G187&lt;&gt;"Competition Type"),IF($G187&lt;&gt;"Service Requested",INDEX([1]Sheet1!$A$2:$Z$614,MATCH(($A187&amp;$C187&amp;$E187&amp;$F187&amp;$G187&amp;$H187&amp;$J187),[1]Sheet1!$Z$2:$Z$614,0),MATCH(M$2,[1]Sheet1!$A$2:$Z$2,0)),INDEX('[2]Service Requested'!$A$2:$Z$182,MATCH(($A187&amp;$C187&amp;$E187&amp;$F187&amp;$G187&amp;$H187&amp;$J187),'[2]Service Requested'!$Z$2:$Z$182,0),MATCH(M$2,'[2]Service Requested'!$A$2:$Z$2,0))),"")</f>
        <v>0</v>
      </c>
    </row>
    <row r="188" spans="1:24" x14ac:dyDescent="0.25">
      <c r="A188" t="s">
        <v>97</v>
      </c>
      <c r="B188" t="s">
        <v>6</v>
      </c>
      <c r="C188" t="s">
        <v>16</v>
      </c>
      <c r="D188" t="s">
        <v>17</v>
      </c>
      <c r="E188" t="s">
        <v>122</v>
      </c>
      <c r="F188" t="s">
        <v>127</v>
      </c>
      <c r="G188" t="s">
        <v>86</v>
      </c>
      <c r="L188" t="s">
        <v>98</v>
      </c>
      <c r="M188">
        <f>IF(AND($G188&lt;&gt;"Service Provided",$G188&lt;&gt;"Price Multiplier",$G188&lt;&gt;"Technology",$G188&lt;&gt;"Competition Type"),IF($G188&lt;&gt;"Service Requested",INDEX([1]Sheet1!$A$2:$Z$614,MATCH(($A188&amp;$C188&amp;$E188&amp;$F188&amp;$G188&amp;$H188&amp;$J188),[1]Sheet1!$Z$2:$Z$614,0),MATCH(M$2,[1]Sheet1!$A$2:$Z$2,0)),INDEX('[2]Service Requested'!$A$2:$Z$182,MATCH(($A188&amp;$C188&amp;$E188&amp;$F188&amp;$G188&amp;$H188&amp;$J188),'[2]Service Requested'!$Z$2:$Z$182,0),MATCH(M$2,'[2]Service Requested'!$A$2:$Z$2,0))),"")</f>
        <v>1</v>
      </c>
      <c r="N188">
        <f>IF(AND($G188&lt;&gt;"Service Provided",$G188&lt;&gt;"Price Multiplier",$G188&lt;&gt;"Technology",$G188&lt;&gt;"Competition Type"),IF($G188&lt;&gt;"Service Requested",INDEX([1]Sheet1!$A$2:$Z$614,MATCH(($A188&amp;$C188&amp;$E188&amp;$F188&amp;$G188&amp;$H188&amp;$J188),[1]Sheet1!$Z$2:$Z$614,0),MATCH(N$2,[1]Sheet1!$A$2:$Z$2,0)),INDEX('[2]Service Requested'!$A$2:$Z$182,MATCH(($A188&amp;$C188&amp;$E188&amp;$F188&amp;$G188&amp;$H188&amp;$J188),'[2]Service Requested'!$Z$2:$Z$182,0),MATCH(N$2,'[2]Service Requested'!$A$2:$Z$2,0))),"")</f>
        <v>1</v>
      </c>
      <c r="O188">
        <f>IF(AND($G188&lt;&gt;"Service Provided",$G188&lt;&gt;"Price Multiplier",$G188&lt;&gt;"Technology",$G188&lt;&gt;"Competition Type"),IF($G188&lt;&gt;"Service Requested",INDEX([1]Sheet1!$A$2:$Z$614,MATCH(($A188&amp;$C188&amp;$E188&amp;$F188&amp;$G188&amp;$H188&amp;$J188),[1]Sheet1!$Z$2:$Z$614,0),MATCH(O$2,[1]Sheet1!$A$2:$Z$2,0)),INDEX('[2]Service Requested'!$A$2:$Z$182,MATCH(($A188&amp;$C188&amp;$E188&amp;$F188&amp;$G188&amp;$H188&amp;$J188),'[2]Service Requested'!$Z$2:$Z$182,0),MATCH(O$2,'[2]Service Requested'!$A$2:$Z$2,0))),"")</f>
        <v>1</v>
      </c>
      <c r="P188">
        <f>IF(AND($G188&lt;&gt;"Service Provided",$G188&lt;&gt;"Price Multiplier",$G188&lt;&gt;"Technology",$G188&lt;&gt;"Competition Type"),IF($G188&lt;&gt;"Service Requested",INDEX([1]Sheet1!$A$2:$Z$614,MATCH(($A188&amp;$C188&amp;$E188&amp;$F188&amp;$G188&amp;$H188&amp;$J188),[1]Sheet1!$Z$2:$Z$614,0),MATCH(P$2,[1]Sheet1!$A$2:$Z$2,0)),INDEX('[2]Service Requested'!$A$2:$Z$182,MATCH(($A188&amp;$C188&amp;$E188&amp;$F188&amp;$G188&amp;$H188&amp;$J188),'[2]Service Requested'!$Z$2:$Z$182,0),MATCH(P$2,'[2]Service Requested'!$A$2:$Z$2,0))),"")</f>
        <v>1</v>
      </c>
      <c r="Q188">
        <f>IF(AND($G188&lt;&gt;"Service Provided",$G188&lt;&gt;"Price Multiplier",$G188&lt;&gt;"Technology",$G188&lt;&gt;"Competition Type"),IF($G188&lt;&gt;"Service Requested",INDEX([1]Sheet1!$A$2:$Z$614,MATCH(($A188&amp;$C188&amp;$E188&amp;$F188&amp;$G188&amp;$H188&amp;$J188),[1]Sheet1!$Z$2:$Z$614,0),MATCH(Q$2,[1]Sheet1!$A$2:$Z$2,0)),INDEX('[2]Service Requested'!$A$2:$Z$182,MATCH(($A188&amp;$C188&amp;$E188&amp;$F188&amp;$G188&amp;$H188&amp;$J188),'[2]Service Requested'!$Z$2:$Z$182,0),MATCH(Q$2,'[2]Service Requested'!$A$2:$Z$2,0))),"")</f>
        <v>1</v>
      </c>
      <c r="R188">
        <f>IF(AND($G188&lt;&gt;"Service Provided",$G188&lt;&gt;"Price Multiplier",$G188&lt;&gt;"Technology",$G188&lt;&gt;"Competition Type"),IF($G188&lt;&gt;"Service Requested",INDEX([1]Sheet1!$A$2:$Z$614,MATCH(($A188&amp;$C188&amp;$E188&amp;$F188&amp;$G188&amp;$H188&amp;$J188),[1]Sheet1!$Z$2:$Z$614,0),MATCH(R$2,[1]Sheet1!$A$2:$Z$2,0)),INDEX('[2]Service Requested'!$A$2:$Z$182,MATCH(($A188&amp;$C188&amp;$E188&amp;$F188&amp;$G188&amp;$H188&amp;$J188),'[2]Service Requested'!$Z$2:$Z$182,0),MATCH(R$2,'[2]Service Requested'!$A$2:$Z$2,0))),"")</f>
        <v>1</v>
      </c>
      <c r="S188">
        <f>IF(AND($G188&lt;&gt;"Service Provided",$G188&lt;&gt;"Price Multiplier",$G188&lt;&gt;"Technology",$G188&lt;&gt;"Competition Type"),IF($G188&lt;&gt;"Service Requested",INDEX([1]Sheet1!$A$2:$Z$614,MATCH(($A188&amp;$C188&amp;$E188&amp;$F188&amp;$G188&amp;$H188&amp;$J188),[1]Sheet1!$Z$2:$Z$614,0),MATCH(S$2,[1]Sheet1!$A$2:$Z$2,0)),INDEX('[2]Service Requested'!$A$2:$Z$182,MATCH(($A188&amp;$C188&amp;$E188&amp;$F188&amp;$G188&amp;$H188&amp;$J188),'[2]Service Requested'!$Z$2:$Z$182,0),MATCH(S$2,'[2]Service Requested'!$A$2:$Z$2,0))),"")</f>
        <v>1</v>
      </c>
      <c r="T188">
        <f>IF(AND($G188&lt;&gt;"Service Provided",$G188&lt;&gt;"Price Multiplier",$G188&lt;&gt;"Technology",$G188&lt;&gt;"Competition Type"),IF($G188&lt;&gt;"Service Requested",INDEX([1]Sheet1!$A$2:$Z$614,MATCH(($A188&amp;$C188&amp;$E188&amp;$F188&amp;$G188&amp;$H188&amp;$J188),[1]Sheet1!$Z$2:$Z$614,0),MATCH(T$2,[1]Sheet1!$A$2:$Z$2,0)),INDEX('[2]Service Requested'!$A$2:$Z$182,MATCH(($A188&amp;$C188&amp;$E188&amp;$F188&amp;$G188&amp;$H188&amp;$J188),'[2]Service Requested'!$Z$2:$Z$182,0),MATCH(T$2,'[2]Service Requested'!$A$2:$Z$2,0))),"")</f>
        <v>1</v>
      </c>
      <c r="U188">
        <f>IF(AND($G188&lt;&gt;"Service Provided",$G188&lt;&gt;"Price Multiplier",$G188&lt;&gt;"Technology",$G188&lt;&gt;"Competition Type"),IF($G188&lt;&gt;"Service Requested",INDEX([1]Sheet1!$A$2:$Z$614,MATCH(($A188&amp;$C188&amp;$E188&amp;$F188&amp;$G188&amp;$H188&amp;$J188),[1]Sheet1!$Z$2:$Z$614,0),MATCH(U$2,[1]Sheet1!$A$2:$Z$2,0)),INDEX('[2]Service Requested'!$A$2:$Z$182,MATCH(($A188&amp;$C188&amp;$E188&amp;$F188&amp;$G188&amp;$H188&amp;$J188),'[2]Service Requested'!$Z$2:$Z$182,0),MATCH(U$2,'[2]Service Requested'!$A$2:$Z$2,0))),"")</f>
        <v>1</v>
      </c>
      <c r="V188">
        <f>IF(AND($G188&lt;&gt;"Service Provided",$G188&lt;&gt;"Price Multiplier",$G188&lt;&gt;"Technology",$G188&lt;&gt;"Competition Type"),IF($G188&lt;&gt;"Service Requested",INDEX([1]Sheet1!$A$2:$Z$614,MATCH(($A188&amp;$C188&amp;$E188&amp;$F188&amp;$G188&amp;$H188&amp;$J188),[1]Sheet1!$Z$2:$Z$614,0),MATCH(V$2,[1]Sheet1!$A$2:$Z$2,0)),INDEX('[2]Service Requested'!$A$2:$Z$182,MATCH(($A188&amp;$C188&amp;$E188&amp;$F188&amp;$G188&amp;$H188&amp;$J188),'[2]Service Requested'!$Z$2:$Z$182,0),MATCH(V$2,'[2]Service Requested'!$A$2:$Z$2,0))),"")</f>
        <v>1</v>
      </c>
      <c r="W188">
        <f>IF(AND($G188&lt;&gt;"Service Provided",$G188&lt;&gt;"Price Multiplier",$G188&lt;&gt;"Technology",$G188&lt;&gt;"Competition Type"),IF($G188&lt;&gt;"Service Requested",INDEX([1]Sheet1!$A$2:$Z$614,MATCH(($A188&amp;$C188&amp;$E188&amp;$F188&amp;$G188&amp;$H188&amp;$J188),[1]Sheet1!$Z$2:$Z$614,0),MATCH(W$2,[1]Sheet1!$A$2:$Z$2,0)),INDEX('[2]Service Requested'!$A$2:$Z$182,MATCH(($A188&amp;$C188&amp;$E188&amp;$F188&amp;$G188&amp;$H188&amp;$J188),'[2]Service Requested'!$Z$2:$Z$182,0),MATCH(W$2,'[2]Service Requested'!$A$2:$Z$2,0))),"")</f>
        <v>1</v>
      </c>
    </row>
    <row r="189" spans="1:24" x14ac:dyDescent="0.25">
      <c r="A189" t="s">
        <v>97</v>
      </c>
      <c r="B189" t="s">
        <v>6</v>
      </c>
      <c r="C189" t="s">
        <v>16</v>
      </c>
      <c r="D189" t="s">
        <v>17</v>
      </c>
      <c r="E189" t="s">
        <v>122</v>
      </c>
      <c r="F189" t="s">
        <v>127</v>
      </c>
      <c r="G189" t="s">
        <v>107</v>
      </c>
      <c r="L189" t="s">
        <v>56</v>
      </c>
      <c r="M189">
        <f>IF(AND($G189&lt;&gt;"Service Provided",$G189&lt;&gt;"Price Multiplier",$G189&lt;&gt;"Technology",$G189&lt;&gt;"Competition Type"),IF($G189&lt;&gt;"Service Requested",INDEX([1]Sheet1!$A$2:$Z$614,MATCH(($A189&amp;$C189&amp;$E189&amp;$F189&amp;$G189&amp;$H189&amp;$J189),[1]Sheet1!$Z$2:$Z$614,0),MATCH(M$2,[1]Sheet1!$A$2:$Z$2,0)),INDEX('[2]Service Requested'!$A$2:$Z$182,MATCH(($A189&amp;$C189&amp;$E189&amp;$F189&amp;$G189&amp;$H189&amp;$J189),'[2]Service Requested'!$Z$2:$Z$182,0),MATCH(M$2,'[2]Service Requested'!$A$2:$Z$2,0))),"")</f>
        <v>591.53313075513995</v>
      </c>
      <c r="N189">
        <f>IF(AND($G189&lt;&gt;"Service Provided",$G189&lt;&gt;"Price Multiplier",$G189&lt;&gt;"Technology",$G189&lt;&gt;"Competition Type"),IF($G189&lt;&gt;"Service Requested",INDEX([1]Sheet1!$A$2:$Z$614,MATCH(($A189&amp;$C189&amp;$E189&amp;$F189&amp;$G189&amp;$H189&amp;$J189),[1]Sheet1!$Z$2:$Z$614,0),MATCH(N$2,[1]Sheet1!$A$2:$Z$2,0)),INDEX('[2]Service Requested'!$A$2:$Z$182,MATCH(($A189&amp;$C189&amp;$E189&amp;$F189&amp;$G189&amp;$H189&amp;$J189),'[2]Service Requested'!$Z$2:$Z$182,0),MATCH(N$2,'[2]Service Requested'!$A$2:$Z$2,0))),"")</f>
        <v>591.53313075513995</v>
      </c>
      <c r="O189">
        <f>IF(AND($G189&lt;&gt;"Service Provided",$G189&lt;&gt;"Price Multiplier",$G189&lt;&gt;"Technology",$G189&lt;&gt;"Competition Type"),IF($G189&lt;&gt;"Service Requested",INDEX([1]Sheet1!$A$2:$Z$614,MATCH(($A189&amp;$C189&amp;$E189&amp;$F189&amp;$G189&amp;$H189&amp;$J189),[1]Sheet1!$Z$2:$Z$614,0),MATCH(O$2,[1]Sheet1!$A$2:$Z$2,0)),INDEX('[2]Service Requested'!$A$2:$Z$182,MATCH(($A189&amp;$C189&amp;$E189&amp;$F189&amp;$G189&amp;$H189&amp;$J189),'[2]Service Requested'!$Z$2:$Z$182,0),MATCH(O$2,'[2]Service Requested'!$A$2:$Z$2,0))),"")</f>
        <v>591.53313075513995</v>
      </c>
      <c r="P189">
        <f>IF(AND($G189&lt;&gt;"Service Provided",$G189&lt;&gt;"Price Multiplier",$G189&lt;&gt;"Technology",$G189&lt;&gt;"Competition Type"),IF($G189&lt;&gt;"Service Requested",INDEX([1]Sheet1!$A$2:$Z$614,MATCH(($A189&amp;$C189&amp;$E189&amp;$F189&amp;$G189&amp;$H189&amp;$J189),[1]Sheet1!$Z$2:$Z$614,0),MATCH(P$2,[1]Sheet1!$A$2:$Z$2,0)),INDEX('[2]Service Requested'!$A$2:$Z$182,MATCH(($A189&amp;$C189&amp;$E189&amp;$F189&amp;$G189&amp;$H189&amp;$J189),'[2]Service Requested'!$Z$2:$Z$182,0),MATCH(P$2,'[2]Service Requested'!$A$2:$Z$2,0))),"")</f>
        <v>591.53313075513995</v>
      </c>
      <c r="Q189">
        <f>IF(AND($G189&lt;&gt;"Service Provided",$G189&lt;&gt;"Price Multiplier",$G189&lt;&gt;"Technology",$G189&lt;&gt;"Competition Type"),IF($G189&lt;&gt;"Service Requested",INDEX([1]Sheet1!$A$2:$Z$614,MATCH(($A189&amp;$C189&amp;$E189&amp;$F189&amp;$G189&amp;$H189&amp;$J189),[1]Sheet1!$Z$2:$Z$614,0),MATCH(Q$2,[1]Sheet1!$A$2:$Z$2,0)),INDEX('[2]Service Requested'!$A$2:$Z$182,MATCH(($A189&amp;$C189&amp;$E189&amp;$F189&amp;$G189&amp;$H189&amp;$J189),'[2]Service Requested'!$Z$2:$Z$182,0),MATCH(Q$2,'[2]Service Requested'!$A$2:$Z$2,0))),"")</f>
        <v>591.53313075513995</v>
      </c>
      <c r="R189">
        <f>IF(AND($G189&lt;&gt;"Service Provided",$G189&lt;&gt;"Price Multiplier",$G189&lt;&gt;"Technology",$G189&lt;&gt;"Competition Type"),IF($G189&lt;&gt;"Service Requested",INDEX([1]Sheet1!$A$2:$Z$614,MATCH(($A189&amp;$C189&amp;$E189&amp;$F189&amp;$G189&amp;$H189&amp;$J189),[1]Sheet1!$Z$2:$Z$614,0),MATCH(R$2,[1]Sheet1!$A$2:$Z$2,0)),INDEX('[2]Service Requested'!$A$2:$Z$182,MATCH(($A189&amp;$C189&amp;$E189&amp;$F189&amp;$G189&amp;$H189&amp;$J189),'[2]Service Requested'!$Z$2:$Z$182,0),MATCH(R$2,'[2]Service Requested'!$A$2:$Z$2,0))),"")</f>
        <v>591.53313075513995</v>
      </c>
      <c r="S189">
        <f>IF(AND($G189&lt;&gt;"Service Provided",$G189&lt;&gt;"Price Multiplier",$G189&lt;&gt;"Technology",$G189&lt;&gt;"Competition Type"),IF($G189&lt;&gt;"Service Requested",INDEX([1]Sheet1!$A$2:$Z$614,MATCH(($A189&amp;$C189&amp;$E189&amp;$F189&amp;$G189&amp;$H189&amp;$J189),[1]Sheet1!$Z$2:$Z$614,0),MATCH(S$2,[1]Sheet1!$A$2:$Z$2,0)),INDEX('[2]Service Requested'!$A$2:$Z$182,MATCH(($A189&amp;$C189&amp;$E189&amp;$F189&amp;$G189&amp;$H189&amp;$J189),'[2]Service Requested'!$Z$2:$Z$182,0),MATCH(S$2,'[2]Service Requested'!$A$2:$Z$2,0))),"")</f>
        <v>591.53313075513995</v>
      </c>
      <c r="T189">
        <f>IF(AND($G189&lt;&gt;"Service Provided",$G189&lt;&gt;"Price Multiplier",$G189&lt;&gt;"Technology",$G189&lt;&gt;"Competition Type"),IF($G189&lt;&gt;"Service Requested",INDEX([1]Sheet1!$A$2:$Z$614,MATCH(($A189&amp;$C189&amp;$E189&amp;$F189&amp;$G189&amp;$H189&amp;$J189),[1]Sheet1!$Z$2:$Z$614,0),MATCH(T$2,[1]Sheet1!$A$2:$Z$2,0)),INDEX('[2]Service Requested'!$A$2:$Z$182,MATCH(($A189&amp;$C189&amp;$E189&amp;$F189&amp;$G189&amp;$H189&amp;$J189),'[2]Service Requested'!$Z$2:$Z$182,0),MATCH(T$2,'[2]Service Requested'!$A$2:$Z$2,0))),"")</f>
        <v>591.53313075513995</v>
      </c>
      <c r="U189">
        <f>IF(AND($G189&lt;&gt;"Service Provided",$G189&lt;&gt;"Price Multiplier",$G189&lt;&gt;"Technology",$G189&lt;&gt;"Competition Type"),IF($G189&lt;&gt;"Service Requested",INDEX([1]Sheet1!$A$2:$Z$614,MATCH(($A189&amp;$C189&amp;$E189&amp;$F189&amp;$G189&amp;$H189&amp;$J189),[1]Sheet1!$Z$2:$Z$614,0),MATCH(U$2,[1]Sheet1!$A$2:$Z$2,0)),INDEX('[2]Service Requested'!$A$2:$Z$182,MATCH(($A189&amp;$C189&amp;$E189&amp;$F189&amp;$G189&amp;$H189&amp;$J189),'[2]Service Requested'!$Z$2:$Z$182,0),MATCH(U$2,'[2]Service Requested'!$A$2:$Z$2,0))),"")</f>
        <v>591.53313075513995</v>
      </c>
      <c r="V189">
        <f>IF(AND($G189&lt;&gt;"Service Provided",$G189&lt;&gt;"Price Multiplier",$G189&lt;&gt;"Technology",$G189&lt;&gt;"Competition Type"),IF($G189&lt;&gt;"Service Requested",INDEX([1]Sheet1!$A$2:$Z$614,MATCH(($A189&amp;$C189&amp;$E189&amp;$F189&amp;$G189&amp;$H189&amp;$J189),[1]Sheet1!$Z$2:$Z$614,0),MATCH(V$2,[1]Sheet1!$A$2:$Z$2,0)),INDEX('[2]Service Requested'!$A$2:$Z$182,MATCH(($A189&amp;$C189&amp;$E189&amp;$F189&amp;$G189&amp;$H189&amp;$J189),'[2]Service Requested'!$Z$2:$Z$182,0),MATCH(V$2,'[2]Service Requested'!$A$2:$Z$2,0))),"")</f>
        <v>591.53313075513995</v>
      </c>
      <c r="W189">
        <f>IF(AND($G189&lt;&gt;"Service Provided",$G189&lt;&gt;"Price Multiplier",$G189&lt;&gt;"Technology",$G189&lt;&gt;"Competition Type"),IF($G189&lt;&gt;"Service Requested",INDEX([1]Sheet1!$A$2:$Z$614,MATCH(($A189&amp;$C189&amp;$E189&amp;$F189&amp;$G189&amp;$H189&amp;$J189),[1]Sheet1!$Z$2:$Z$614,0),MATCH(W$2,[1]Sheet1!$A$2:$Z$2,0)),INDEX('[2]Service Requested'!$A$2:$Z$182,MATCH(($A189&amp;$C189&amp;$E189&amp;$F189&amp;$G189&amp;$H189&amp;$J189),'[2]Service Requested'!$Z$2:$Z$182,0),MATCH(W$2,'[2]Service Requested'!$A$2:$Z$2,0))),"")</f>
        <v>591.53313075513995</v>
      </c>
    </row>
    <row r="190" spans="1:24" x14ac:dyDescent="0.25">
      <c r="A190" t="s">
        <v>97</v>
      </c>
      <c r="B190" t="s">
        <v>6</v>
      </c>
      <c r="C190" t="s">
        <v>16</v>
      </c>
      <c r="D190" t="s">
        <v>17</v>
      </c>
      <c r="E190" t="s">
        <v>122</v>
      </c>
      <c r="F190" t="s">
        <v>127</v>
      </c>
      <c r="G190" t="s">
        <v>124</v>
      </c>
      <c r="L190" t="s">
        <v>83</v>
      </c>
      <c r="M190">
        <f>IF(AND($G190&lt;&gt;"Service Provided",$G190&lt;&gt;"Price Multiplier",$G190&lt;&gt;"Technology",$G190&lt;&gt;"Competition Type"),IF($G190&lt;&gt;"Service Requested",INDEX([1]Sheet1!$A$2:$Z$614,MATCH(($A190&amp;$C190&amp;$E190&amp;$F190&amp;$G190&amp;$H190&amp;$J190),[1]Sheet1!$Z$2:$Z$614,0),MATCH(M$2,[1]Sheet1!$A$2:$Z$2,0)),INDEX('[2]Service Requested'!$A$2:$Z$182,MATCH(($A190&amp;$C190&amp;$E190&amp;$F190&amp;$G190&amp;$H190&amp;$J190),'[2]Service Requested'!$Z$2:$Z$182,0),MATCH(M$2,'[2]Service Requested'!$A$2:$Z$2,0))),"")</f>
        <v>37</v>
      </c>
      <c r="N190">
        <f>IF(AND($G190&lt;&gt;"Service Provided",$G190&lt;&gt;"Price Multiplier",$G190&lt;&gt;"Technology",$G190&lt;&gt;"Competition Type"),IF($G190&lt;&gt;"Service Requested",INDEX([1]Sheet1!$A$2:$Z$614,MATCH(($A190&amp;$C190&amp;$E190&amp;$F190&amp;$G190&amp;$H190&amp;$J190),[1]Sheet1!$Z$2:$Z$614,0),MATCH(N$2,[1]Sheet1!$A$2:$Z$2,0)),INDEX('[2]Service Requested'!$A$2:$Z$182,MATCH(($A190&amp;$C190&amp;$E190&amp;$F190&amp;$G190&amp;$H190&amp;$J190),'[2]Service Requested'!$Z$2:$Z$182,0),MATCH(N$2,'[2]Service Requested'!$A$2:$Z$2,0))),"")</f>
        <v>37</v>
      </c>
      <c r="O190">
        <f>IF(AND($G190&lt;&gt;"Service Provided",$G190&lt;&gt;"Price Multiplier",$G190&lt;&gt;"Technology",$G190&lt;&gt;"Competition Type"),IF($G190&lt;&gt;"Service Requested",INDEX([1]Sheet1!$A$2:$Z$614,MATCH(($A190&amp;$C190&amp;$E190&amp;$F190&amp;$G190&amp;$H190&amp;$J190),[1]Sheet1!$Z$2:$Z$614,0),MATCH(O$2,[1]Sheet1!$A$2:$Z$2,0)),INDEX('[2]Service Requested'!$A$2:$Z$182,MATCH(($A190&amp;$C190&amp;$E190&amp;$F190&amp;$G190&amp;$H190&amp;$J190),'[2]Service Requested'!$Z$2:$Z$182,0),MATCH(O$2,'[2]Service Requested'!$A$2:$Z$2,0))),"")</f>
        <v>37</v>
      </c>
      <c r="P190">
        <f>IF(AND($G190&lt;&gt;"Service Provided",$G190&lt;&gt;"Price Multiplier",$G190&lt;&gt;"Technology",$G190&lt;&gt;"Competition Type"),IF($G190&lt;&gt;"Service Requested",INDEX([1]Sheet1!$A$2:$Z$614,MATCH(($A190&amp;$C190&amp;$E190&amp;$F190&amp;$G190&amp;$H190&amp;$J190),[1]Sheet1!$Z$2:$Z$614,0),MATCH(P$2,[1]Sheet1!$A$2:$Z$2,0)),INDEX('[2]Service Requested'!$A$2:$Z$182,MATCH(($A190&amp;$C190&amp;$E190&amp;$F190&amp;$G190&amp;$H190&amp;$J190),'[2]Service Requested'!$Z$2:$Z$182,0),MATCH(P$2,'[2]Service Requested'!$A$2:$Z$2,0))),"")</f>
        <v>37</v>
      </c>
      <c r="Q190">
        <f>IF(AND($G190&lt;&gt;"Service Provided",$G190&lt;&gt;"Price Multiplier",$G190&lt;&gt;"Technology",$G190&lt;&gt;"Competition Type"),IF($G190&lt;&gt;"Service Requested",INDEX([1]Sheet1!$A$2:$Z$614,MATCH(($A190&amp;$C190&amp;$E190&amp;$F190&amp;$G190&amp;$H190&amp;$J190),[1]Sheet1!$Z$2:$Z$614,0),MATCH(Q$2,[1]Sheet1!$A$2:$Z$2,0)),INDEX('[2]Service Requested'!$A$2:$Z$182,MATCH(($A190&amp;$C190&amp;$E190&amp;$F190&amp;$G190&amp;$H190&amp;$J190),'[2]Service Requested'!$Z$2:$Z$182,0),MATCH(Q$2,'[2]Service Requested'!$A$2:$Z$2,0))),"")</f>
        <v>37</v>
      </c>
      <c r="R190">
        <f>IF(AND($G190&lt;&gt;"Service Provided",$G190&lt;&gt;"Price Multiplier",$G190&lt;&gt;"Technology",$G190&lt;&gt;"Competition Type"),IF($G190&lt;&gt;"Service Requested",INDEX([1]Sheet1!$A$2:$Z$614,MATCH(($A190&amp;$C190&amp;$E190&amp;$F190&amp;$G190&amp;$H190&amp;$J190),[1]Sheet1!$Z$2:$Z$614,0),MATCH(R$2,[1]Sheet1!$A$2:$Z$2,0)),INDEX('[2]Service Requested'!$A$2:$Z$182,MATCH(($A190&amp;$C190&amp;$E190&amp;$F190&amp;$G190&amp;$H190&amp;$J190),'[2]Service Requested'!$Z$2:$Z$182,0),MATCH(R$2,'[2]Service Requested'!$A$2:$Z$2,0))),"")</f>
        <v>37</v>
      </c>
      <c r="S190">
        <f>IF(AND($G190&lt;&gt;"Service Provided",$G190&lt;&gt;"Price Multiplier",$G190&lt;&gt;"Technology",$G190&lt;&gt;"Competition Type"),IF($G190&lt;&gt;"Service Requested",INDEX([1]Sheet1!$A$2:$Z$614,MATCH(($A190&amp;$C190&amp;$E190&amp;$F190&amp;$G190&amp;$H190&amp;$J190),[1]Sheet1!$Z$2:$Z$614,0),MATCH(S$2,[1]Sheet1!$A$2:$Z$2,0)),INDEX('[2]Service Requested'!$A$2:$Z$182,MATCH(($A190&amp;$C190&amp;$E190&amp;$F190&amp;$G190&amp;$H190&amp;$J190),'[2]Service Requested'!$Z$2:$Z$182,0),MATCH(S$2,'[2]Service Requested'!$A$2:$Z$2,0))),"")</f>
        <v>37</v>
      </c>
      <c r="T190">
        <f>IF(AND($G190&lt;&gt;"Service Provided",$G190&lt;&gt;"Price Multiplier",$G190&lt;&gt;"Technology",$G190&lt;&gt;"Competition Type"),IF($G190&lt;&gt;"Service Requested",INDEX([1]Sheet1!$A$2:$Z$614,MATCH(($A190&amp;$C190&amp;$E190&amp;$F190&amp;$G190&amp;$H190&amp;$J190),[1]Sheet1!$Z$2:$Z$614,0),MATCH(T$2,[1]Sheet1!$A$2:$Z$2,0)),INDEX('[2]Service Requested'!$A$2:$Z$182,MATCH(($A190&amp;$C190&amp;$E190&amp;$F190&amp;$G190&amp;$H190&amp;$J190),'[2]Service Requested'!$Z$2:$Z$182,0),MATCH(T$2,'[2]Service Requested'!$A$2:$Z$2,0))),"")</f>
        <v>37</v>
      </c>
      <c r="U190">
        <f>IF(AND($G190&lt;&gt;"Service Provided",$G190&lt;&gt;"Price Multiplier",$G190&lt;&gt;"Technology",$G190&lt;&gt;"Competition Type"),IF($G190&lt;&gt;"Service Requested",INDEX([1]Sheet1!$A$2:$Z$614,MATCH(($A190&amp;$C190&amp;$E190&amp;$F190&amp;$G190&amp;$H190&amp;$J190),[1]Sheet1!$Z$2:$Z$614,0),MATCH(U$2,[1]Sheet1!$A$2:$Z$2,0)),INDEX('[2]Service Requested'!$A$2:$Z$182,MATCH(($A190&amp;$C190&amp;$E190&amp;$F190&amp;$G190&amp;$H190&amp;$J190),'[2]Service Requested'!$Z$2:$Z$182,0),MATCH(U$2,'[2]Service Requested'!$A$2:$Z$2,0))),"")</f>
        <v>37</v>
      </c>
      <c r="V190">
        <f>IF(AND($G190&lt;&gt;"Service Provided",$G190&lt;&gt;"Price Multiplier",$G190&lt;&gt;"Technology",$G190&lt;&gt;"Competition Type"),IF($G190&lt;&gt;"Service Requested",INDEX([1]Sheet1!$A$2:$Z$614,MATCH(($A190&amp;$C190&amp;$E190&amp;$F190&amp;$G190&amp;$H190&amp;$J190),[1]Sheet1!$Z$2:$Z$614,0),MATCH(V$2,[1]Sheet1!$A$2:$Z$2,0)),INDEX('[2]Service Requested'!$A$2:$Z$182,MATCH(($A190&amp;$C190&amp;$E190&amp;$F190&amp;$G190&amp;$H190&amp;$J190),'[2]Service Requested'!$Z$2:$Z$182,0),MATCH(V$2,'[2]Service Requested'!$A$2:$Z$2,0))),"")</f>
        <v>37</v>
      </c>
      <c r="W190">
        <f>IF(AND($G190&lt;&gt;"Service Provided",$G190&lt;&gt;"Price Multiplier",$G190&lt;&gt;"Technology",$G190&lt;&gt;"Competition Type"),IF($G190&lt;&gt;"Service Requested",INDEX([1]Sheet1!$A$2:$Z$614,MATCH(($A190&amp;$C190&amp;$E190&amp;$F190&amp;$G190&amp;$H190&amp;$J190),[1]Sheet1!$Z$2:$Z$614,0),MATCH(W$2,[1]Sheet1!$A$2:$Z$2,0)),INDEX('[2]Service Requested'!$A$2:$Z$182,MATCH(($A190&amp;$C190&amp;$E190&amp;$F190&amp;$G190&amp;$H190&amp;$J190),'[2]Service Requested'!$Z$2:$Z$182,0),MATCH(W$2,'[2]Service Requested'!$A$2:$Z$2,0))),"")</f>
        <v>37</v>
      </c>
    </row>
    <row r="191" spans="1:24" x14ac:dyDescent="0.25">
      <c r="A191" t="s">
        <v>97</v>
      </c>
      <c r="B191" t="s">
        <v>6</v>
      </c>
      <c r="C191" t="s">
        <v>16</v>
      </c>
      <c r="D191" t="s">
        <v>17</v>
      </c>
      <c r="E191" t="s">
        <v>122</v>
      </c>
      <c r="F191" t="s">
        <v>127</v>
      </c>
      <c r="G191" t="s">
        <v>18</v>
      </c>
      <c r="J191" t="s">
        <v>35</v>
      </c>
      <c r="L191" t="s">
        <v>52</v>
      </c>
      <c r="M191">
        <f>IF(AND($G191&lt;&gt;"Service Provided",$G191&lt;&gt;"Price Multiplier",$G191&lt;&gt;"Technology",$G191&lt;&gt;"Competition Type"),IF($G191&lt;&gt;"Service Requested",INDEX([1]Sheet1!$A$2:$Z$614,MATCH(($A191&amp;$C191&amp;$E191&amp;$F191&amp;$G191&amp;$H191&amp;$J191),[1]Sheet1!$Z$2:$Z$614,0),MATCH(M$2,[1]Sheet1!$A$2:$Z$2,0)),INDEX('[2]Service Requested'!$A$2:$Z$182,MATCH(($A191&amp;$C191&amp;$E191&amp;$F191&amp;$G191&amp;$H191&amp;$J191),'[2]Service Requested'!$Z$2:$Z$182,0),MATCH(M$2,'[2]Service Requested'!$A$2:$Z$2,0))),"")</f>
        <v>80</v>
      </c>
      <c r="N191">
        <f>IF(AND($G191&lt;&gt;"Service Provided",$G191&lt;&gt;"Price Multiplier",$G191&lt;&gt;"Technology",$G191&lt;&gt;"Competition Type"),IF($G191&lt;&gt;"Service Requested",INDEX([1]Sheet1!$A$2:$Z$614,MATCH(($A191&amp;$C191&amp;$E191&amp;$F191&amp;$G191&amp;$H191&amp;$J191),[1]Sheet1!$Z$2:$Z$614,0),MATCH(N$2,[1]Sheet1!$A$2:$Z$2,0)),INDEX('[2]Service Requested'!$A$2:$Z$182,MATCH(($A191&amp;$C191&amp;$E191&amp;$F191&amp;$G191&amp;$H191&amp;$J191),'[2]Service Requested'!$Z$2:$Z$182,0),MATCH(N$2,'[2]Service Requested'!$A$2:$Z$2,0))),"")</f>
        <v>80</v>
      </c>
      <c r="O191">
        <f>IF(AND($G191&lt;&gt;"Service Provided",$G191&lt;&gt;"Price Multiplier",$G191&lt;&gt;"Technology",$G191&lt;&gt;"Competition Type"),IF($G191&lt;&gt;"Service Requested",INDEX([1]Sheet1!$A$2:$Z$614,MATCH(($A191&amp;$C191&amp;$E191&amp;$F191&amp;$G191&amp;$H191&amp;$J191),[1]Sheet1!$Z$2:$Z$614,0),MATCH(O$2,[1]Sheet1!$A$2:$Z$2,0)),INDEX('[2]Service Requested'!$A$2:$Z$182,MATCH(($A191&amp;$C191&amp;$E191&amp;$F191&amp;$G191&amp;$H191&amp;$J191),'[2]Service Requested'!$Z$2:$Z$182,0),MATCH(O$2,'[2]Service Requested'!$A$2:$Z$2,0))),"")</f>
        <v>80</v>
      </c>
      <c r="P191">
        <f>IF(AND($G191&lt;&gt;"Service Provided",$G191&lt;&gt;"Price Multiplier",$G191&lt;&gt;"Technology",$G191&lt;&gt;"Competition Type"),IF($G191&lt;&gt;"Service Requested",INDEX([1]Sheet1!$A$2:$Z$614,MATCH(($A191&amp;$C191&amp;$E191&amp;$F191&amp;$G191&amp;$H191&amp;$J191),[1]Sheet1!$Z$2:$Z$614,0),MATCH(P$2,[1]Sheet1!$A$2:$Z$2,0)),INDEX('[2]Service Requested'!$A$2:$Z$182,MATCH(($A191&amp;$C191&amp;$E191&amp;$F191&amp;$G191&amp;$H191&amp;$J191),'[2]Service Requested'!$Z$2:$Z$182,0),MATCH(P$2,'[2]Service Requested'!$A$2:$Z$2,0))),"")</f>
        <v>80</v>
      </c>
      <c r="Q191">
        <f>IF(AND($G191&lt;&gt;"Service Provided",$G191&lt;&gt;"Price Multiplier",$G191&lt;&gt;"Technology",$G191&lt;&gt;"Competition Type"),IF($G191&lt;&gt;"Service Requested",INDEX([1]Sheet1!$A$2:$Z$614,MATCH(($A191&amp;$C191&amp;$E191&amp;$F191&amp;$G191&amp;$H191&amp;$J191),[1]Sheet1!$Z$2:$Z$614,0),MATCH(Q$2,[1]Sheet1!$A$2:$Z$2,0)),INDEX('[2]Service Requested'!$A$2:$Z$182,MATCH(($A191&amp;$C191&amp;$E191&amp;$F191&amp;$G191&amp;$H191&amp;$J191),'[2]Service Requested'!$Z$2:$Z$182,0),MATCH(Q$2,'[2]Service Requested'!$A$2:$Z$2,0))),"")</f>
        <v>80</v>
      </c>
      <c r="R191">
        <f>IF(AND($G191&lt;&gt;"Service Provided",$G191&lt;&gt;"Price Multiplier",$G191&lt;&gt;"Technology",$G191&lt;&gt;"Competition Type"),IF($G191&lt;&gt;"Service Requested",INDEX([1]Sheet1!$A$2:$Z$614,MATCH(($A191&amp;$C191&amp;$E191&amp;$F191&amp;$G191&amp;$H191&amp;$J191),[1]Sheet1!$Z$2:$Z$614,0),MATCH(R$2,[1]Sheet1!$A$2:$Z$2,0)),INDEX('[2]Service Requested'!$A$2:$Z$182,MATCH(($A191&amp;$C191&amp;$E191&amp;$F191&amp;$G191&amp;$H191&amp;$J191),'[2]Service Requested'!$Z$2:$Z$182,0),MATCH(R$2,'[2]Service Requested'!$A$2:$Z$2,0))),"")</f>
        <v>80</v>
      </c>
      <c r="S191">
        <f>IF(AND($G191&lt;&gt;"Service Provided",$G191&lt;&gt;"Price Multiplier",$G191&lt;&gt;"Technology",$G191&lt;&gt;"Competition Type"),IF($G191&lt;&gt;"Service Requested",INDEX([1]Sheet1!$A$2:$Z$614,MATCH(($A191&amp;$C191&amp;$E191&amp;$F191&amp;$G191&amp;$H191&amp;$J191),[1]Sheet1!$Z$2:$Z$614,0),MATCH(S$2,[1]Sheet1!$A$2:$Z$2,0)),INDEX('[2]Service Requested'!$A$2:$Z$182,MATCH(($A191&amp;$C191&amp;$E191&amp;$F191&amp;$G191&amp;$H191&amp;$J191),'[2]Service Requested'!$Z$2:$Z$182,0),MATCH(S$2,'[2]Service Requested'!$A$2:$Z$2,0))),"")</f>
        <v>80</v>
      </c>
      <c r="T191">
        <f>IF(AND($G191&lt;&gt;"Service Provided",$G191&lt;&gt;"Price Multiplier",$G191&lt;&gt;"Technology",$G191&lt;&gt;"Competition Type"),IF($G191&lt;&gt;"Service Requested",INDEX([1]Sheet1!$A$2:$Z$614,MATCH(($A191&amp;$C191&amp;$E191&amp;$F191&amp;$G191&amp;$H191&amp;$J191),[1]Sheet1!$Z$2:$Z$614,0),MATCH(T$2,[1]Sheet1!$A$2:$Z$2,0)),INDEX('[2]Service Requested'!$A$2:$Z$182,MATCH(($A191&amp;$C191&amp;$E191&amp;$F191&amp;$G191&amp;$H191&amp;$J191),'[2]Service Requested'!$Z$2:$Z$182,0),MATCH(T$2,'[2]Service Requested'!$A$2:$Z$2,0))),"")</f>
        <v>80</v>
      </c>
      <c r="U191">
        <f>IF(AND($G191&lt;&gt;"Service Provided",$G191&lt;&gt;"Price Multiplier",$G191&lt;&gt;"Technology",$G191&lt;&gt;"Competition Type"),IF($G191&lt;&gt;"Service Requested",INDEX([1]Sheet1!$A$2:$Z$614,MATCH(($A191&amp;$C191&amp;$E191&amp;$F191&amp;$G191&amp;$H191&amp;$J191),[1]Sheet1!$Z$2:$Z$614,0),MATCH(U$2,[1]Sheet1!$A$2:$Z$2,0)),INDEX('[2]Service Requested'!$A$2:$Z$182,MATCH(($A191&amp;$C191&amp;$E191&amp;$F191&amp;$G191&amp;$H191&amp;$J191),'[2]Service Requested'!$Z$2:$Z$182,0),MATCH(U$2,'[2]Service Requested'!$A$2:$Z$2,0))),"")</f>
        <v>80</v>
      </c>
      <c r="V191">
        <f>IF(AND($G191&lt;&gt;"Service Provided",$G191&lt;&gt;"Price Multiplier",$G191&lt;&gt;"Technology",$G191&lt;&gt;"Competition Type"),IF($G191&lt;&gt;"Service Requested",INDEX([1]Sheet1!$A$2:$Z$614,MATCH(($A191&amp;$C191&amp;$E191&amp;$F191&amp;$G191&amp;$H191&amp;$J191),[1]Sheet1!$Z$2:$Z$614,0),MATCH(V$2,[1]Sheet1!$A$2:$Z$2,0)),INDEX('[2]Service Requested'!$A$2:$Z$182,MATCH(($A191&amp;$C191&amp;$E191&amp;$F191&amp;$G191&amp;$H191&amp;$J191),'[2]Service Requested'!$Z$2:$Z$182,0),MATCH(V$2,'[2]Service Requested'!$A$2:$Z$2,0))),"")</f>
        <v>80</v>
      </c>
      <c r="W191">
        <f>IF(AND($G191&lt;&gt;"Service Provided",$G191&lt;&gt;"Price Multiplier",$G191&lt;&gt;"Technology",$G191&lt;&gt;"Competition Type"),IF($G191&lt;&gt;"Service Requested",INDEX([1]Sheet1!$A$2:$Z$614,MATCH(($A191&amp;$C191&amp;$E191&amp;$F191&amp;$G191&amp;$H191&amp;$J191),[1]Sheet1!$Z$2:$Z$614,0),MATCH(W$2,[1]Sheet1!$A$2:$Z$2,0)),INDEX('[2]Service Requested'!$A$2:$Z$182,MATCH(($A191&amp;$C191&amp;$E191&amp;$F191&amp;$G191&amp;$H191&amp;$J191),'[2]Service Requested'!$Z$2:$Z$182,0),MATCH(W$2,'[2]Service Requested'!$A$2:$Z$2,0))),"")</f>
        <v>80</v>
      </c>
    </row>
    <row r="192" spans="1:24" x14ac:dyDescent="0.25">
      <c r="A192" t="s">
        <v>97</v>
      </c>
      <c r="B192" t="s">
        <v>6</v>
      </c>
      <c r="C192" t="s">
        <v>16</v>
      </c>
      <c r="D192" t="s">
        <v>17</v>
      </c>
      <c r="E192" t="s">
        <v>122</v>
      </c>
      <c r="F192" t="s">
        <v>127</v>
      </c>
      <c r="G192" t="s">
        <v>18</v>
      </c>
      <c r="J192" t="s">
        <v>125</v>
      </c>
      <c r="L192" t="s">
        <v>102</v>
      </c>
      <c r="M192">
        <f>IF(AND($G192&lt;&gt;"Service Provided",$G192&lt;&gt;"Price Multiplier",$G192&lt;&gt;"Technology",$G192&lt;&gt;"Competition Type"),IF($G192&lt;&gt;"Service Requested",INDEX([1]Sheet1!$A$2:$Z$614,MATCH(($A192&amp;$C192&amp;$E192&amp;$F192&amp;$G192&amp;$H192&amp;$J192),[1]Sheet1!$Z$2:$Z$614,0),MATCH(M$2,[1]Sheet1!$A$2:$Z$2,0)),INDEX('[2]Service Requested'!$A$2:$Z$182,MATCH(($A192&amp;$C192&amp;$E192&amp;$F192&amp;$G192&amp;$H192&amp;$J192),'[2]Service Requested'!$Z$2:$Z$182,0),MATCH(M$2,'[2]Service Requested'!$A$2:$Z$2,0))),"")</f>
        <v>6.0374585912047196E-3</v>
      </c>
      <c r="N192">
        <f>IF(AND($G192&lt;&gt;"Service Provided",$G192&lt;&gt;"Price Multiplier",$G192&lt;&gt;"Technology",$G192&lt;&gt;"Competition Type"),IF($G192&lt;&gt;"Service Requested",INDEX([1]Sheet1!$A$2:$Z$614,MATCH(($A192&amp;$C192&amp;$E192&amp;$F192&amp;$G192&amp;$H192&amp;$J192),[1]Sheet1!$Z$2:$Z$614,0),MATCH(N$2,[1]Sheet1!$A$2:$Z$2,0)),INDEX('[2]Service Requested'!$A$2:$Z$182,MATCH(($A192&amp;$C192&amp;$E192&amp;$F192&amp;$G192&amp;$H192&amp;$J192),'[2]Service Requested'!$Z$2:$Z$182,0),MATCH(N$2,'[2]Service Requested'!$A$2:$Z$2,0))),"")</f>
        <v>7.1237937305893371E-3</v>
      </c>
      <c r="O192">
        <f>IF(AND($G192&lt;&gt;"Service Provided",$G192&lt;&gt;"Price Multiplier",$G192&lt;&gt;"Technology",$G192&lt;&gt;"Competition Type"),IF($G192&lt;&gt;"Service Requested",INDEX([1]Sheet1!$A$2:$Z$614,MATCH(($A192&amp;$C192&amp;$E192&amp;$F192&amp;$G192&amp;$H192&amp;$J192),[1]Sheet1!$Z$2:$Z$614,0),MATCH(O$2,[1]Sheet1!$A$2:$Z$2,0)),INDEX('[2]Service Requested'!$A$2:$Z$182,MATCH(($A192&amp;$C192&amp;$E192&amp;$F192&amp;$G192&amp;$H192&amp;$J192),'[2]Service Requested'!$Z$2:$Z$182,0),MATCH(O$2,'[2]Service Requested'!$A$2:$Z$2,0))),"")</f>
        <v>4.9584077191479241E-3</v>
      </c>
      <c r="P192">
        <f>IF(AND($G192&lt;&gt;"Service Provided",$G192&lt;&gt;"Price Multiplier",$G192&lt;&gt;"Technology",$G192&lt;&gt;"Competition Type"),IF($G192&lt;&gt;"Service Requested",INDEX([1]Sheet1!$A$2:$Z$614,MATCH(($A192&amp;$C192&amp;$E192&amp;$F192&amp;$G192&amp;$H192&amp;$J192),[1]Sheet1!$Z$2:$Z$614,0),MATCH(P$2,[1]Sheet1!$A$2:$Z$2,0)),INDEX('[2]Service Requested'!$A$2:$Z$182,MATCH(($A192&amp;$C192&amp;$E192&amp;$F192&amp;$G192&amp;$H192&amp;$J192),'[2]Service Requested'!$Z$2:$Z$182,0),MATCH(P$2,'[2]Service Requested'!$A$2:$Z$2,0))),"")</f>
        <v>3.6765425399902857E-3</v>
      </c>
      <c r="Q192">
        <f>IF(AND($G192&lt;&gt;"Service Provided",$G192&lt;&gt;"Price Multiplier",$G192&lt;&gt;"Technology",$G192&lt;&gt;"Competition Type"),IF($G192&lt;&gt;"Service Requested",INDEX([1]Sheet1!$A$2:$Z$614,MATCH(($A192&amp;$C192&amp;$E192&amp;$F192&amp;$G192&amp;$H192&amp;$J192),[1]Sheet1!$Z$2:$Z$614,0),MATCH(Q$2,[1]Sheet1!$A$2:$Z$2,0)),INDEX('[2]Service Requested'!$A$2:$Z$182,MATCH(($A192&amp;$C192&amp;$E192&amp;$F192&amp;$G192&amp;$H192&amp;$J192),'[2]Service Requested'!$Z$2:$Z$182,0),MATCH(Q$2,'[2]Service Requested'!$A$2:$Z$2,0))),"")</f>
        <v>2.9627851418524147E-3</v>
      </c>
      <c r="R192">
        <f>IF(AND($G192&lt;&gt;"Service Provided",$G192&lt;&gt;"Price Multiplier",$G192&lt;&gt;"Technology",$G192&lt;&gt;"Competition Type"),IF($G192&lt;&gt;"Service Requested",INDEX([1]Sheet1!$A$2:$Z$614,MATCH(($A192&amp;$C192&amp;$E192&amp;$F192&amp;$G192&amp;$H192&amp;$J192),[1]Sheet1!$Z$2:$Z$614,0),MATCH(R$2,[1]Sheet1!$A$2:$Z$2,0)),INDEX('[2]Service Requested'!$A$2:$Z$182,MATCH(($A192&amp;$C192&amp;$E192&amp;$F192&amp;$G192&amp;$H192&amp;$J192),'[2]Service Requested'!$Z$2:$Z$182,0),MATCH(R$2,'[2]Service Requested'!$A$2:$Z$2,0))),"")</f>
        <v>2.0569683236648134E-3</v>
      </c>
      <c r="S192">
        <f>IF(AND($G192&lt;&gt;"Service Provided",$G192&lt;&gt;"Price Multiplier",$G192&lt;&gt;"Technology",$G192&lt;&gt;"Competition Type"),IF($G192&lt;&gt;"Service Requested",INDEX([1]Sheet1!$A$2:$Z$614,MATCH(($A192&amp;$C192&amp;$E192&amp;$F192&amp;$G192&amp;$H192&amp;$J192),[1]Sheet1!$Z$2:$Z$614,0),MATCH(S$2,[1]Sheet1!$A$2:$Z$2,0)),INDEX('[2]Service Requested'!$A$2:$Z$182,MATCH(($A192&amp;$C192&amp;$E192&amp;$F192&amp;$G192&amp;$H192&amp;$J192),'[2]Service Requested'!$Z$2:$Z$182,0),MATCH(S$2,'[2]Service Requested'!$A$2:$Z$2,0))),"")</f>
        <v>1.6271067608498104E-3</v>
      </c>
      <c r="T192">
        <f>IF(AND($G192&lt;&gt;"Service Provided",$G192&lt;&gt;"Price Multiplier",$G192&lt;&gt;"Technology",$G192&lt;&gt;"Competition Type"),IF($G192&lt;&gt;"Service Requested",INDEX([1]Sheet1!$A$2:$Z$614,MATCH(($A192&amp;$C192&amp;$E192&amp;$F192&amp;$G192&amp;$H192&amp;$J192),[1]Sheet1!$Z$2:$Z$614,0),MATCH(T$2,[1]Sheet1!$A$2:$Z$2,0)),INDEX('[2]Service Requested'!$A$2:$Z$182,MATCH(($A192&amp;$C192&amp;$E192&amp;$F192&amp;$G192&amp;$H192&amp;$J192),'[2]Service Requested'!$Z$2:$Z$182,0),MATCH(T$2,'[2]Service Requested'!$A$2:$Z$2,0))),"")</f>
        <v>1.3754244950874444E-3</v>
      </c>
      <c r="U192">
        <f>IF(AND($G192&lt;&gt;"Service Provided",$G192&lt;&gt;"Price Multiplier",$G192&lt;&gt;"Technology",$G192&lt;&gt;"Competition Type"),IF($G192&lt;&gt;"Service Requested",INDEX([1]Sheet1!$A$2:$Z$614,MATCH(($A192&amp;$C192&amp;$E192&amp;$F192&amp;$G192&amp;$H192&amp;$J192),[1]Sheet1!$Z$2:$Z$614,0),MATCH(U$2,[1]Sheet1!$A$2:$Z$2,0)),INDEX('[2]Service Requested'!$A$2:$Z$182,MATCH(($A192&amp;$C192&amp;$E192&amp;$F192&amp;$G192&amp;$H192&amp;$J192),'[2]Service Requested'!$Z$2:$Z$182,0),MATCH(U$2,'[2]Service Requested'!$A$2:$Z$2,0))),"")</f>
        <v>1.1523742869317549E-3</v>
      </c>
      <c r="V192">
        <f>IF(AND($G192&lt;&gt;"Service Provided",$G192&lt;&gt;"Price Multiplier",$G192&lt;&gt;"Technology",$G192&lt;&gt;"Competition Type"),IF($G192&lt;&gt;"Service Requested",INDEX([1]Sheet1!$A$2:$Z$614,MATCH(($A192&amp;$C192&amp;$E192&amp;$F192&amp;$G192&amp;$H192&amp;$J192),[1]Sheet1!$Z$2:$Z$614,0),MATCH(V$2,[1]Sheet1!$A$2:$Z$2,0)),INDEX('[2]Service Requested'!$A$2:$Z$182,MATCH(($A192&amp;$C192&amp;$E192&amp;$F192&amp;$G192&amp;$H192&amp;$J192),'[2]Service Requested'!$Z$2:$Z$182,0),MATCH(V$2,'[2]Service Requested'!$A$2:$Z$2,0))),"")</f>
        <v>1.0290819880759037E-3</v>
      </c>
      <c r="W192">
        <f>IF(AND($G192&lt;&gt;"Service Provided",$G192&lt;&gt;"Price Multiplier",$G192&lt;&gt;"Technology",$G192&lt;&gt;"Competition Type"),IF($G192&lt;&gt;"Service Requested",INDEX([1]Sheet1!$A$2:$Z$614,MATCH(($A192&amp;$C192&amp;$E192&amp;$F192&amp;$G192&amp;$H192&amp;$J192),[1]Sheet1!$Z$2:$Z$614,0),MATCH(W$2,[1]Sheet1!$A$2:$Z$2,0)),INDEX('[2]Service Requested'!$A$2:$Z$182,MATCH(($A192&amp;$C192&amp;$E192&amp;$F192&amp;$G192&amp;$H192&amp;$J192),'[2]Service Requested'!$Z$2:$Z$182,0),MATCH(W$2,'[2]Service Requested'!$A$2:$Z$2,0))),"")</f>
        <v>1.0326509472729218E-3</v>
      </c>
      <c r="X192" t="s">
        <v>128</v>
      </c>
    </row>
    <row r="193" spans="1:24" x14ac:dyDescent="0.25">
      <c r="A193" t="s">
        <v>97</v>
      </c>
      <c r="B193" t="s">
        <v>6</v>
      </c>
      <c r="C193" t="s">
        <v>16</v>
      </c>
      <c r="D193" t="s">
        <v>17</v>
      </c>
      <c r="E193" t="s">
        <v>122</v>
      </c>
      <c r="F193" t="s">
        <v>127</v>
      </c>
      <c r="G193" t="s">
        <v>18</v>
      </c>
      <c r="J193" t="s">
        <v>126</v>
      </c>
      <c r="L193" t="s">
        <v>102</v>
      </c>
      <c r="M193">
        <f>IF(AND($G193&lt;&gt;"Service Provided",$G193&lt;&gt;"Price Multiplier",$G193&lt;&gt;"Technology",$G193&lt;&gt;"Competition Type"),IF($G193&lt;&gt;"Service Requested",INDEX([1]Sheet1!$A$2:$Z$614,MATCH(($A193&amp;$C193&amp;$E193&amp;$F193&amp;$G193&amp;$H193&amp;$J193),[1]Sheet1!$Z$2:$Z$614,0),MATCH(M$2,[1]Sheet1!$A$2:$Z$2,0)),INDEX('[2]Service Requested'!$A$2:$Z$182,MATCH(($A193&amp;$C193&amp;$E193&amp;$F193&amp;$G193&amp;$H193&amp;$J193),'[2]Service Requested'!$Z$2:$Z$182,0),MATCH(M$2,'[2]Service Requested'!$A$2:$Z$2,0))),"")</f>
        <v>6.0374585912047196E-3</v>
      </c>
      <c r="N193">
        <f>IF(AND($G193&lt;&gt;"Service Provided",$G193&lt;&gt;"Price Multiplier",$G193&lt;&gt;"Technology",$G193&lt;&gt;"Competition Type"),IF($G193&lt;&gt;"Service Requested",INDEX([1]Sheet1!$A$2:$Z$614,MATCH(($A193&amp;$C193&amp;$E193&amp;$F193&amp;$G193&amp;$H193&amp;$J193),[1]Sheet1!$Z$2:$Z$614,0),MATCH(N$2,[1]Sheet1!$A$2:$Z$2,0)),INDEX('[2]Service Requested'!$A$2:$Z$182,MATCH(($A193&amp;$C193&amp;$E193&amp;$F193&amp;$G193&amp;$H193&amp;$J193),'[2]Service Requested'!$Z$2:$Z$182,0),MATCH(N$2,'[2]Service Requested'!$A$2:$Z$2,0))),"")</f>
        <v>7.1237937305893371E-3</v>
      </c>
      <c r="O193">
        <f>IF(AND($G193&lt;&gt;"Service Provided",$G193&lt;&gt;"Price Multiplier",$G193&lt;&gt;"Technology",$G193&lt;&gt;"Competition Type"),IF($G193&lt;&gt;"Service Requested",INDEX([1]Sheet1!$A$2:$Z$614,MATCH(($A193&amp;$C193&amp;$E193&amp;$F193&amp;$G193&amp;$H193&amp;$J193),[1]Sheet1!$Z$2:$Z$614,0),MATCH(O$2,[1]Sheet1!$A$2:$Z$2,0)),INDEX('[2]Service Requested'!$A$2:$Z$182,MATCH(($A193&amp;$C193&amp;$E193&amp;$F193&amp;$G193&amp;$H193&amp;$J193),'[2]Service Requested'!$Z$2:$Z$182,0),MATCH(O$2,'[2]Service Requested'!$A$2:$Z$2,0))),"")</f>
        <v>4.9584077191479241E-3</v>
      </c>
      <c r="P193">
        <f>IF(AND($G193&lt;&gt;"Service Provided",$G193&lt;&gt;"Price Multiplier",$G193&lt;&gt;"Technology",$G193&lt;&gt;"Competition Type"),IF($G193&lt;&gt;"Service Requested",INDEX([1]Sheet1!$A$2:$Z$614,MATCH(($A193&amp;$C193&amp;$E193&amp;$F193&amp;$G193&amp;$H193&amp;$J193),[1]Sheet1!$Z$2:$Z$614,0),MATCH(P$2,[1]Sheet1!$A$2:$Z$2,0)),INDEX('[2]Service Requested'!$A$2:$Z$182,MATCH(($A193&amp;$C193&amp;$E193&amp;$F193&amp;$G193&amp;$H193&amp;$J193),'[2]Service Requested'!$Z$2:$Z$182,0),MATCH(P$2,'[2]Service Requested'!$A$2:$Z$2,0))),"")</f>
        <v>3.6765425399902857E-3</v>
      </c>
      <c r="Q193">
        <f>IF(AND($G193&lt;&gt;"Service Provided",$G193&lt;&gt;"Price Multiplier",$G193&lt;&gt;"Technology",$G193&lt;&gt;"Competition Type"),IF($G193&lt;&gt;"Service Requested",INDEX([1]Sheet1!$A$2:$Z$614,MATCH(($A193&amp;$C193&amp;$E193&amp;$F193&amp;$G193&amp;$H193&amp;$J193),[1]Sheet1!$Z$2:$Z$614,0),MATCH(Q$2,[1]Sheet1!$A$2:$Z$2,0)),INDEX('[2]Service Requested'!$A$2:$Z$182,MATCH(($A193&amp;$C193&amp;$E193&amp;$F193&amp;$G193&amp;$H193&amp;$J193),'[2]Service Requested'!$Z$2:$Z$182,0),MATCH(Q$2,'[2]Service Requested'!$A$2:$Z$2,0))),"")</f>
        <v>2.9627851418524147E-3</v>
      </c>
      <c r="R193">
        <f>IF(AND($G193&lt;&gt;"Service Provided",$G193&lt;&gt;"Price Multiplier",$G193&lt;&gt;"Technology",$G193&lt;&gt;"Competition Type"),IF($G193&lt;&gt;"Service Requested",INDEX([1]Sheet1!$A$2:$Z$614,MATCH(($A193&amp;$C193&amp;$E193&amp;$F193&amp;$G193&amp;$H193&amp;$J193),[1]Sheet1!$Z$2:$Z$614,0),MATCH(R$2,[1]Sheet1!$A$2:$Z$2,0)),INDEX('[2]Service Requested'!$A$2:$Z$182,MATCH(($A193&amp;$C193&amp;$E193&amp;$F193&amp;$G193&amp;$H193&amp;$J193),'[2]Service Requested'!$Z$2:$Z$182,0),MATCH(R$2,'[2]Service Requested'!$A$2:$Z$2,0))),"")</f>
        <v>2.0569683236648134E-3</v>
      </c>
      <c r="S193">
        <f>IF(AND($G193&lt;&gt;"Service Provided",$G193&lt;&gt;"Price Multiplier",$G193&lt;&gt;"Technology",$G193&lt;&gt;"Competition Type"),IF($G193&lt;&gt;"Service Requested",INDEX([1]Sheet1!$A$2:$Z$614,MATCH(($A193&amp;$C193&amp;$E193&amp;$F193&amp;$G193&amp;$H193&amp;$J193),[1]Sheet1!$Z$2:$Z$614,0),MATCH(S$2,[1]Sheet1!$A$2:$Z$2,0)),INDEX('[2]Service Requested'!$A$2:$Z$182,MATCH(($A193&amp;$C193&amp;$E193&amp;$F193&amp;$G193&amp;$H193&amp;$J193),'[2]Service Requested'!$Z$2:$Z$182,0),MATCH(S$2,'[2]Service Requested'!$A$2:$Z$2,0))),"")</f>
        <v>1.6271067608498104E-3</v>
      </c>
      <c r="T193">
        <f>IF(AND($G193&lt;&gt;"Service Provided",$G193&lt;&gt;"Price Multiplier",$G193&lt;&gt;"Technology",$G193&lt;&gt;"Competition Type"),IF($G193&lt;&gt;"Service Requested",INDEX([1]Sheet1!$A$2:$Z$614,MATCH(($A193&amp;$C193&amp;$E193&amp;$F193&amp;$G193&amp;$H193&amp;$J193),[1]Sheet1!$Z$2:$Z$614,0),MATCH(T$2,[1]Sheet1!$A$2:$Z$2,0)),INDEX('[2]Service Requested'!$A$2:$Z$182,MATCH(($A193&amp;$C193&amp;$E193&amp;$F193&amp;$G193&amp;$H193&amp;$J193),'[2]Service Requested'!$Z$2:$Z$182,0),MATCH(T$2,'[2]Service Requested'!$A$2:$Z$2,0))),"")</f>
        <v>1.3754244950874444E-3</v>
      </c>
      <c r="U193">
        <f>IF(AND($G193&lt;&gt;"Service Provided",$G193&lt;&gt;"Price Multiplier",$G193&lt;&gt;"Technology",$G193&lt;&gt;"Competition Type"),IF($G193&lt;&gt;"Service Requested",INDEX([1]Sheet1!$A$2:$Z$614,MATCH(($A193&amp;$C193&amp;$E193&amp;$F193&amp;$G193&amp;$H193&amp;$J193),[1]Sheet1!$Z$2:$Z$614,0),MATCH(U$2,[1]Sheet1!$A$2:$Z$2,0)),INDEX('[2]Service Requested'!$A$2:$Z$182,MATCH(($A193&amp;$C193&amp;$E193&amp;$F193&amp;$G193&amp;$H193&amp;$J193),'[2]Service Requested'!$Z$2:$Z$182,0),MATCH(U$2,'[2]Service Requested'!$A$2:$Z$2,0))),"")</f>
        <v>1.1523742869317549E-3</v>
      </c>
      <c r="V193">
        <f>IF(AND($G193&lt;&gt;"Service Provided",$G193&lt;&gt;"Price Multiplier",$G193&lt;&gt;"Technology",$G193&lt;&gt;"Competition Type"),IF($G193&lt;&gt;"Service Requested",INDEX([1]Sheet1!$A$2:$Z$614,MATCH(($A193&amp;$C193&amp;$E193&amp;$F193&amp;$G193&amp;$H193&amp;$J193),[1]Sheet1!$Z$2:$Z$614,0),MATCH(V$2,[1]Sheet1!$A$2:$Z$2,0)),INDEX('[2]Service Requested'!$A$2:$Z$182,MATCH(($A193&amp;$C193&amp;$E193&amp;$F193&amp;$G193&amp;$H193&amp;$J193),'[2]Service Requested'!$Z$2:$Z$182,0),MATCH(V$2,'[2]Service Requested'!$A$2:$Z$2,0))),"")</f>
        <v>1.0290819880759037E-3</v>
      </c>
      <c r="W193">
        <f>IF(AND($G193&lt;&gt;"Service Provided",$G193&lt;&gt;"Price Multiplier",$G193&lt;&gt;"Technology",$G193&lt;&gt;"Competition Type"),IF($G193&lt;&gt;"Service Requested",INDEX([1]Sheet1!$A$2:$Z$614,MATCH(($A193&amp;$C193&amp;$E193&amp;$F193&amp;$G193&amp;$H193&amp;$J193),[1]Sheet1!$Z$2:$Z$614,0),MATCH(W$2,[1]Sheet1!$A$2:$Z$2,0)),INDEX('[2]Service Requested'!$A$2:$Z$182,MATCH(($A193&amp;$C193&amp;$E193&amp;$F193&amp;$G193&amp;$H193&amp;$J193),'[2]Service Requested'!$Z$2:$Z$182,0),MATCH(W$2,'[2]Service Requested'!$A$2:$Z$2,0))),"")</f>
        <v>1.0326509472729218E-3</v>
      </c>
    </row>
    <row r="194" spans="1:24" x14ac:dyDescent="0.25">
      <c r="A194" t="s">
        <v>99</v>
      </c>
      <c r="B194" t="s">
        <v>6</v>
      </c>
      <c r="C194" t="s">
        <v>16</v>
      </c>
      <c r="D194" t="s">
        <v>17</v>
      </c>
      <c r="E194" t="s">
        <v>129</v>
      </c>
      <c r="G194" t="s">
        <v>22</v>
      </c>
      <c r="L194" t="s">
        <v>21</v>
      </c>
    </row>
    <row r="195" spans="1:24" x14ac:dyDescent="0.25">
      <c r="A195" t="s">
        <v>99</v>
      </c>
      <c r="B195" t="s">
        <v>6</v>
      </c>
      <c r="C195" t="s">
        <v>16</v>
      </c>
      <c r="D195" t="s">
        <v>17</v>
      </c>
      <c r="E195" t="s">
        <v>129</v>
      </c>
      <c r="G195" t="s">
        <v>23</v>
      </c>
      <c r="H195" t="s">
        <v>75</v>
      </c>
    </row>
    <row r="196" spans="1:24" x14ac:dyDescent="0.25">
      <c r="A196" t="s">
        <v>99</v>
      </c>
      <c r="B196" t="s">
        <v>6</v>
      </c>
      <c r="C196" t="s">
        <v>16</v>
      </c>
      <c r="D196" t="s">
        <v>17</v>
      </c>
      <c r="E196" t="s">
        <v>129</v>
      </c>
      <c r="G196" t="s">
        <v>76</v>
      </c>
      <c r="L196" t="s">
        <v>85</v>
      </c>
      <c r="M196">
        <f>IF(AND($G196&lt;&gt;"Service Provided",$G196&lt;&gt;"Price Multiplier",$G196&lt;&gt;"Technology",$G196&lt;&gt;"Competition Type"),IF($G196&lt;&gt;"Service Requested",INDEX([1]Sheet1!$A$2:$Z$614,MATCH(($A196&amp;$C196&amp;$E196&amp;$F196&amp;$G196&amp;$H196&amp;$J196),[1]Sheet1!$Z$2:$Z$614,0),MATCH(M$2,[1]Sheet1!$A$2:$Z$2,0)),INDEX('[2]Service Requested'!$A$2:$Z$182,MATCH(($A196&amp;$C196&amp;$E196&amp;$F196&amp;$G196&amp;$H196&amp;$J196),'[2]Service Requested'!$Z$2:$Z$182,0),MATCH(M$2,'[2]Service Requested'!$A$2:$Z$2,0))),"")</f>
        <v>0.35</v>
      </c>
      <c r="N196">
        <f>IF(AND($G196&lt;&gt;"Service Provided",$G196&lt;&gt;"Price Multiplier",$G196&lt;&gt;"Technology",$G196&lt;&gt;"Competition Type"),IF($G196&lt;&gt;"Service Requested",INDEX([1]Sheet1!$A$2:$Z$614,MATCH(($A196&amp;$C196&amp;$E196&amp;$F196&amp;$G196&amp;$H196&amp;$J196),[1]Sheet1!$Z$2:$Z$614,0),MATCH(N$2,[1]Sheet1!$A$2:$Z$2,0)),INDEX('[2]Service Requested'!$A$2:$Z$182,MATCH(($A196&amp;$C196&amp;$E196&amp;$F196&amp;$G196&amp;$H196&amp;$J196),'[2]Service Requested'!$Z$2:$Z$182,0),MATCH(N$2,'[2]Service Requested'!$A$2:$Z$2,0))),"")</f>
        <v>0.35</v>
      </c>
      <c r="O196">
        <f>IF(AND($G196&lt;&gt;"Service Provided",$G196&lt;&gt;"Price Multiplier",$G196&lt;&gt;"Technology",$G196&lt;&gt;"Competition Type"),IF($G196&lt;&gt;"Service Requested",INDEX([1]Sheet1!$A$2:$Z$614,MATCH(($A196&amp;$C196&amp;$E196&amp;$F196&amp;$G196&amp;$H196&amp;$J196),[1]Sheet1!$Z$2:$Z$614,0),MATCH(O$2,[1]Sheet1!$A$2:$Z$2,0)),INDEX('[2]Service Requested'!$A$2:$Z$182,MATCH(($A196&amp;$C196&amp;$E196&amp;$F196&amp;$G196&amp;$H196&amp;$J196),'[2]Service Requested'!$Z$2:$Z$182,0),MATCH(O$2,'[2]Service Requested'!$A$2:$Z$2,0))),"")</f>
        <v>0.35</v>
      </c>
      <c r="P196">
        <f>IF(AND($G196&lt;&gt;"Service Provided",$G196&lt;&gt;"Price Multiplier",$G196&lt;&gt;"Technology",$G196&lt;&gt;"Competition Type"),IF($G196&lt;&gt;"Service Requested",INDEX([1]Sheet1!$A$2:$Z$614,MATCH(($A196&amp;$C196&amp;$E196&amp;$F196&amp;$G196&amp;$H196&amp;$J196),[1]Sheet1!$Z$2:$Z$614,0),MATCH(P$2,[1]Sheet1!$A$2:$Z$2,0)),INDEX('[2]Service Requested'!$A$2:$Z$182,MATCH(($A196&amp;$C196&amp;$E196&amp;$F196&amp;$G196&amp;$H196&amp;$J196),'[2]Service Requested'!$Z$2:$Z$182,0),MATCH(P$2,'[2]Service Requested'!$A$2:$Z$2,0))),"")</f>
        <v>0.35</v>
      </c>
      <c r="Q196">
        <f>IF(AND($G196&lt;&gt;"Service Provided",$G196&lt;&gt;"Price Multiplier",$G196&lt;&gt;"Technology",$G196&lt;&gt;"Competition Type"),IF($G196&lt;&gt;"Service Requested",INDEX([1]Sheet1!$A$2:$Z$614,MATCH(($A196&amp;$C196&amp;$E196&amp;$F196&amp;$G196&amp;$H196&amp;$J196),[1]Sheet1!$Z$2:$Z$614,0),MATCH(Q$2,[1]Sheet1!$A$2:$Z$2,0)),INDEX('[2]Service Requested'!$A$2:$Z$182,MATCH(($A196&amp;$C196&amp;$E196&amp;$F196&amp;$G196&amp;$H196&amp;$J196),'[2]Service Requested'!$Z$2:$Z$182,0),MATCH(Q$2,'[2]Service Requested'!$A$2:$Z$2,0))),"")</f>
        <v>0.35</v>
      </c>
      <c r="R196">
        <f>IF(AND($G196&lt;&gt;"Service Provided",$G196&lt;&gt;"Price Multiplier",$G196&lt;&gt;"Technology",$G196&lt;&gt;"Competition Type"),IF($G196&lt;&gt;"Service Requested",INDEX([1]Sheet1!$A$2:$Z$614,MATCH(($A196&amp;$C196&amp;$E196&amp;$F196&amp;$G196&amp;$H196&amp;$J196),[1]Sheet1!$Z$2:$Z$614,0),MATCH(R$2,[1]Sheet1!$A$2:$Z$2,0)),INDEX('[2]Service Requested'!$A$2:$Z$182,MATCH(($A196&amp;$C196&amp;$E196&amp;$F196&amp;$G196&amp;$H196&amp;$J196),'[2]Service Requested'!$Z$2:$Z$182,0),MATCH(R$2,'[2]Service Requested'!$A$2:$Z$2,0))),"")</f>
        <v>0.35</v>
      </c>
      <c r="S196">
        <f>IF(AND($G196&lt;&gt;"Service Provided",$G196&lt;&gt;"Price Multiplier",$G196&lt;&gt;"Technology",$G196&lt;&gt;"Competition Type"),IF($G196&lt;&gt;"Service Requested",INDEX([1]Sheet1!$A$2:$Z$614,MATCH(($A196&amp;$C196&amp;$E196&amp;$F196&amp;$G196&amp;$H196&amp;$J196),[1]Sheet1!$Z$2:$Z$614,0),MATCH(S$2,[1]Sheet1!$A$2:$Z$2,0)),INDEX('[2]Service Requested'!$A$2:$Z$182,MATCH(($A196&amp;$C196&amp;$E196&amp;$F196&amp;$G196&amp;$H196&amp;$J196),'[2]Service Requested'!$Z$2:$Z$182,0),MATCH(S$2,'[2]Service Requested'!$A$2:$Z$2,0))),"")</f>
        <v>0.35</v>
      </c>
      <c r="T196">
        <f>IF(AND($G196&lt;&gt;"Service Provided",$G196&lt;&gt;"Price Multiplier",$G196&lt;&gt;"Technology",$G196&lt;&gt;"Competition Type"),IF($G196&lt;&gt;"Service Requested",INDEX([1]Sheet1!$A$2:$Z$614,MATCH(($A196&amp;$C196&amp;$E196&amp;$F196&amp;$G196&amp;$H196&amp;$J196),[1]Sheet1!$Z$2:$Z$614,0),MATCH(T$2,[1]Sheet1!$A$2:$Z$2,0)),INDEX('[2]Service Requested'!$A$2:$Z$182,MATCH(($A196&amp;$C196&amp;$E196&amp;$F196&amp;$G196&amp;$H196&amp;$J196),'[2]Service Requested'!$Z$2:$Z$182,0),MATCH(T$2,'[2]Service Requested'!$A$2:$Z$2,0))),"")</f>
        <v>0.35</v>
      </c>
      <c r="U196">
        <f>IF(AND($G196&lt;&gt;"Service Provided",$G196&lt;&gt;"Price Multiplier",$G196&lt;&gt;"Technology",$G196&lt;&gt;"Competition Type"),IF($G196&lt;&gt;"Service Requested",INDEX([1]Sheet1!$A$2:$Z$614,MATCH(($A196&amp;$C196&amp;$E196&amp;$F196&amp;$G196&amp;$H196&amp;$J196),[1]Sheet1!$Z$2:$Z$614,0),MATCH(U$2,[1]Sheet1!$A$2:$Z$2,0)),INDEX('[2]Service Requested'!$A$2:$Z$182,MATCH(($A196&amp;$C196&amp;$E196&amp;$F196&amp;$G196&amp;$H196&amp;$J196),'[2]Service Requested'!$Z$2:$Z$182,0),MATCH(U$2,'[2]Service Requested'!$A$2:$Z$2,0))),"")</f>
        <v>0.35</v>
      </c>
      <c r="V196">
        <f>IF(AND($G196&lt;&gt;"Service Provided",$G196&lt;&gt;"Price Multiplier",$G196&lt;&gt;"Technology",$G196&lt;&gt;"Competition Type"),IF($G196&lt;&gt;"Service Requested",INDEX([1]Sheet1!$A$2:$Z$614,MATCH(($A196&amp;$C196&amp;$E196&amp;$F196&amp;$G196&amp;$H196&amp;$J196),[1]Sheet1!$Z$2:$Z$614,0),MATCH(V$2,[1]Sheet1!$A$2:$Z$2,0)),INDEX('[2]Service Requested'!$A$2:$Z$182,MATCH(($A196&amp;$C196&amp;$E196&amp;$F196&amp;$G196&amp;$H196&amp;$J196),'[2]Service Requested'!$Z$2:$Z$182,0),MATCH(V$2,'[2]Service Requested'!$A$2:$Z$2,0))),"")</f>
        <v>0.35</v>
      </c>
      <c r="W196">
        <f>IF(AND($G196&lt;&gt;"Service Provided",$G196&lt;&gt;"Price Multiplier",$G196&lt;&gt;"Technology",$G196&lt;&gt;"Competition Type"),IF($G196&lt;&gt;"Service Requested",INDEX([1]Sheet1!$A$2:$Z$614,MATCH(($A196&amp;$C196&amp;$E196&amp;$F196&amp;$G196&amp;$H196&amp;$J196),[1]Sheet1!$Z$2:$Z$614,0),MATCH(W$2,[1]Sheet1!$A$2:$Z$2,0)),INDEX('[2]Service Requested'!$A$2:$Z$182,MATCH(($A196&amp;$C196&amp;$E196&amp;$F196&amp;$G196&amp;$H196&amp;$J196),'[2]Service Requested'!$Z$2:$Z$182,0),MATCH(W$2,'[2]Service Requested'!$A$2:$Z$2,0))),"")</f>
        <v>0.35</v>
      </c>
    </row>
    <row r="197" spans="1:24" x14ac:dyDescent="0.25">
      <c r="A197" t="s">
        <v>99</v>
      </c>
      <c r="B197" t="s">
        <v>6</v>
      </c>
      <c r="C197" t="s">
        <v>16</v>
      </c>
      <c r="D197" t="s">
        <v>17</v>
      </c>
      <c r="E197" t="s">
        <v>129</v>
      </c>
      <c r="G197" t="s">
        <v>77</v>
      </c>
      <c r="M197">
        <f>IF(AND($G197&lt;&gt;"Service Provided",$G197&lt;&gt;"Price Multiplier",$G197&lt;&gt;"Technology",$G197&lt;&gt;"Competition Type"),IF($G197&lt;&gt;"Service Requested",INDEX([1]Sheet1!$A$2:$Z$614,MATCH(($A197&amp;$C197&amp;$E197&amp;$F197&amp;$G197&amp;$H197&amp;$J197),[1]Sheet1!$Z$2:$Z$614,0),MATCH(M$2,[1]Sheet1!$A$2:$Z$2,0)),INDEX('[2]Service Requested'!$A$2:$Z$182,MATCH(($A197&amp;$C197&amp;$E197&amp;$F197&amp;$G197&amp;$H197&amp;$J197),'[2]Service Requested'!$Z$2:$Z$182,0),MATCH(M$2,'[2]Service Requested'!$A$2:$Z$2,0))),"")</f>
        <v>10</v>
      </c>
      <c r="N197">
        <f>IF(AND($G197&lt;&gt;"Service Provided",$G197&lt;&gt;"Price Multiplier",$G197&lt;&gt;"Technology",$G197&lt;&gt;"Competition Type"),IF($G197&lt;&gt;"Service Requested",INDEX([1]Sheet1!$A$2:$Z$614,MATCH(($A197&amp;$C197&amp;$E197&amp;$F197&amp;$G197&amp;$H197&amp;$J197),[1]Sheet1!$Z$2:$Z$614,0),MATCH(N$2,[1]Sheet1!$A$2:$Z$2,0)),INDEX('[2]Service Requested'!$A$2:$Z$182,MATCH(($A197&amp;$C197&amp;$E197&amp;$F197&amp;$G197&amp;$H197&amp;$J197),'[2]Service Requested'!$Z$2:$Z$182,0),MATCH(N$2,'[2]Service Requested'!$A$2:$Z$2,0))),"")</f>
        <v>10</v>
      </c>
      <c r="O197">
        <f>IF(AND($G197&lt;&gt;"Service Provided",$G197&lt;&gt;"Price Multiplier",$G197&lt;&gt;"Technology",$G197&lt;&gt;"Competition Type"),IF($G197&lt;&gt;"Service Requested",INDEX([1]Sheet1!$A$2:$Z$614,MATCH(($A197&amp;$C197&amp;$E197&amp;$F197&amp;$G197&amp;$H197&amp;$J197),[1]Sheet1!$Z$2:$Z$614,0),MATCH(O$2,[1]Sheet1!$A$2:$Z$2,0)),INDEX('[2]Service Requested'!$A$2:$Z$182,MATCH(($A197&amp;$C197&amp;$E197&amp;$F197&amp;$G197&amp;$H197&amp;$J197),'[2]Service Requested'!$Z$2:$Z$182,0),MATCH(O$2,'[2]Service Requested'!$A$2:$Z$2,0))),"")</f>
        <v>10</v>
      </c>
      <c r="P197">
        <f>IF(AND($G197&lt;&gt;"Service Provided",$G197&lt;&gt;"Price Multiplier",$G197&lt;&gt;"Technology",$G197&lt;&gt;"Competition Type"),IF($G197&lt;&gt;"Service Requested",INDEX([1]Sheet1!$A$2:$Z$614,MATCH(($A197&amp;$C197&amp;$E197&amp;$F197&amp;$G197&amp;$H197&amp;$J197),[1]Sheet1!$Z$2:$Z$614,0),MATCH(P$2,[1]Sheet1!$A$2:$Z$2,0)),INDEX('[2]Service Requested'!$A$2:$Z$182,MATCH(($A197&amp;$C197&amp;$E197&amp;$F197&amp;$G197&amp;$H197&amp;$J197),'[2]Service Requested'!$Z$2:$Z$182,0),MATCH(P$2,'[2]Service Requested'!$A$2:$Z$2,0))),"")</f>
        <v>10</v>
      </c>
      <c r="Q197">
        <f>IF(AND($G197&lt;&gt;"Service Provided",$G197&lt;&gt;"Price Multiplier",$G197&lt;&gt;"Technology",$G197&lt;&gt;"Competition Type"),IF($G197&lt;&gt;"Service Requested",INDEX([1]Sheet1!$A$2:$Z$614,MATCH(($A197&amp;$C197&amp;$E197&amp;$F197&amp;$G197&amp;$H197&amp;$J197),[1]Sheet1!$Z$2:$Z$614,0),MATCH(Q$2,[1]Sheet1!$A$2:$Z$2,0)),INDEX('[2]Service Requested'!$A$2:$Z$182,MATCH(($A197&amp;$C197&amp;$E197&amp;$F197&amp;$G197&amp;$H197&amp;$J197),'[2]Service Requested'!$Z$2:$Z$182,0),MATCH(Q$2,'[2]Service Requested'!$A$2:$Z$2,0))),"")</f>
        <v>10</v>
      </c>
      <c r="R197">
        <f>IF(AND($G197&lt;&gt;"Service Provided",$G197&lt;&gt;"Price Multiplier",$G197&lt;&gt;"Technology",$G197&lt;&gt;"Competition Type"),IF($G197&lt;&gt;"Service Requested",INDEX([1]Sheet1!$A$2:$Z$614,MATCH(($A197&amp;$C197&amp;$E197&amp;$F197&amp;$G197&amp;$H197&amp;$J197),[1]Sheet1!$Z$2:$Z$614,0),MATCH(R$2,[1]Sheet1!$A$2:$Z$2,0)),INDEX('[2]Service Requested'!$A$2:$Z$182,MATCH(($A197&amp;$C197&amp;$E197&amp;$F197&amp;$G197&amp;$H197&amp;$J197),'[2]Service Requested'!$Z$2:$Z$182,0),MATCH(R$2,'[2]Service Requested'!$A$2:$Z$2,0))),"")</f>
        <v>10</v>
      </c>
      <c r="S197">
        <f>IF(AND($G197&lt;&gt;"Service Provided",$G197&lt;&gt;"Price Multiplier",$G197&lt;&gt;"Technology",$G197&lt;&gt;"Competition Type"),IF($G197&lt;&gt;"Service Requested",INDEX([1]Sheet1!$A$2:$Z$614,MATCH(($A197&amp;$C197&amp;$E197&amp;$F197&amp;$G197&amp;$H197&amp;$J197),[1]Sheet1!$Z$2:$Z$614,0),MATCH(S$2,[1]Sheet1!$A$2:$Z$2,0)),INDEX('[2]Service Requested'!$A$2:$Z$182,MATCH(($A197&amp;$C197&amp;$E197&amp;$F197&amp;$G197&amp;$H197&amp;$J197),'[2]Service Requested'!$Z$2:$Z$182,0),MATCH(S$2,'[2]Service Requested'!$A$2:$Z$2,0))),"")</f>
        <v>10</v>
      </c>
      <c r="T197">
        <f>IF(AND($G197&lt;&gt;"Service Provided",$G197&lt;&gt;"Price Multiplier",$G197&lt;&gt;"Technology",$G197&lt;&gt;"Competition Type"),IF($G197&lt;&gt;"Service Requested",INDEX([1]Sheet1!$A$2:$Z$614,MATCH(($A197&amp;$C197&amp;$E197&amp;$F197&amp;$G197&amp;$H197&amp;$J197),[1]Sheet1!$Z$2:$Z$614,0),MATCH(T$2,[1]Sheet1!$A$2:$Z$2,0)),INDEX('[2]Service Requested'!$A$2:$Z$182,MATCH(($A197&amp;$C197&amp;$E197&amp;$F197&amp;$G197&amp;$H197&amp;$J197),'[2]Service Requested'!$Z$2:$Z$182,0),MATCH(T$2,'[2]Service Requested'!$A$2:$Z$2,0))),"")</f>
        <v>10</v>
      </c>
      <c r="U197">
        <f>IF(AND($G197&lt;&gt;"Service Provided",$G197&lt;&gt;"Price Multiplier",$G197&lt;&gt;"Technology",$G197&lt;&gt;"Competition Type"),IF($G197&lt;&gt;"Service Requested",INDEX([1]Sheet1!$A$2:$Z$614,MATCH(($A197&amp;$C197&amp;$E197&amp;$F197&amp;$G197&amp;$H197&amp;$J197),[1]Sheet1!$Z$2:$Z$614,0),MATCH(U$2,[1]Sheet1!$A$2:$Z$2,0)),INDEX('[2]Service Requested'!$A$2:$Z$182,MATCH(($A197&amp;$C197&amp;$E197&amp;$F197&amp;$G197&amp;$H197&amp;$J197),'[2]Service Requested'!$Z$2:$Z$182,0),MATCH(U$2,'[2]Service Requested'!$A$2:$Z$2,0))),"")</f>
        <v>10</v>
      </c>
      <c r="V197">
        <f>IF(AND($G197&lt;&gt;"Service Provided",$G197&lt;&gt;"Price Multiplier",$G197&lt;&gt;"Technology",$G197&lt;&gt;"Competition Type"),IF($G197&lt;&gt;"Service Requested",INDEX([1]Sheet1!$A$2:$Z$614,MATCH(($A197&amp;$C197&amp;$E197&amp;$F197&amp;$G197&amp;$H197&amp;$J197),[1]Sheet1!$Z$2:$Z$614,0),MATCH(V$2,[1]Sheet1!$A$2:$Z$2,0)),INDEX('[2]Service Requested'!$A$2:$Z$182,MATCH(($A197&amp;$C197&amp;$E197&amp;$F197&amp;$G197&amp;$H197&amp;$J197),'[2]Service Requested'!$Z$2:$Z$182,0),MATCH(V$2,'[2]Service Requested'!$A$2:$Z$2,0))),"")</f>
        <v>10</v>
      </c>
      <c r="W197">
        <f>IF(AND($G197&lt;&gt;"Service Provided",$G197&lt;&gt;"Price Multiplier",$G197&lt;&gt;"Technology",$G197&lt;&gt;"Competition Type"),IF($G197&lt;&gt;"Service Requested",INDEX([1]Sheet1!$A$2:$Z$614,MATCH(($A197&amp;$C197&amp;$E197&amp;$F197&amp;$G197&amp;$H197&amp;$J197),[1]Sheet1!$Z$2:$Z$614,0),MATCH(W$2,[1]Sheet1!$A$2:$Z$2,0)),INDEX('[2]Service Requested'!$A$2:$Z$182,MATCH(($A197&amp;$C197&amp;$E197&amp;$F197&amp;$G197&amp;$H197&amp;$J197),'[2]Service Requested'!$Z$2:$Z$182,0),MATCH(W$2,'[2]Service Requested'!$A$2:$Z$2,0))),"")</f>
        <v>10</v>
      </c>
    </row>
    <row r="198" spans="1:24" x14ac:dyDescent="0.25">
      <c r="A198" t="s">
        <v>99</v>
      </c>
      <c r="B198" t="s">
        <v>6</v>
      </c>
      <c r="C198" t="s">
        <v>16</v>
      </c>
      <c r="D198" t="s">
        <v>17</v>
      </c>
      <c r="E198" t="s">
        <v>129</v>
      </c>
      <c r="F198" t="s">
        <v>130</v>
      </c>
      <c r="G198" t="s">
        <v>7</v>
      </c>
    </row>
    <row r="199" spans="1:24" x14ac:dyDescent="0.25">
      <c r="A199" t="s">
        <v>99</v>
      </c>
      <c r="B199" t="s">
        <v>6</v>
      </c>
      <c r="C199" t="s">
        <v>16</v>
      </c>
      <c r="D199" t="s">
        <v>17</v>
      </c>
      <c r="E199" t="s">
        <v>129</v>
      </c>
      <c r="F199" t="s">
        <v>130</v>
      </c>
      <c r="G199" t="s">
        <v>79</v>
      </c>
      <c r="L199" t="s">
        <v>80</v>
      </c>
      <c r="M199">
        <f>IF(AND($G199&lt;&gt;"Service Provided",$G199&lt;&gt;"Price Multiplier",$G199&lt;&gt;"Technology",$G199&lt;&gt;"Competition Type"),IF($G199&lt;&gt;"Service Requested",INDEX([1]Sheet1!$A$2:$Z$614,MATCH(($A199&amp;$C199&amp;$E199&amp;$F199&amp;$G199&amp;$H199&amp;$J199),[1]Sheet1!$Z$2:$Z$614,0),MATCH(M$2,[1]Sheet1!$A$2:$Z$2,0)),INDEX('[2]Service Requested'!$A$2:$Z$182,MATCH(($A199&amp;$C199&amp;$E199&amp;$F199&amp;$G199&amp;$H199&amp;$J199),'[2]Service Requested'!$Z$2:$Z$182,0),MATCH(M$2,'[2]Service Requested'!$A$2:$Z$2,0))),"")</f>
        <v>2000</v>
      </c>
      <c r="N199">
        <f>IF(AND($G199&lt;&gt;"Service Provided",$G199&lt;&gt;"Price Multiplier",$G199&lt;&gt;"Technology",$G199&lt;&gt;"Competition Type"),IF($G199&lt;&gt;"Service Requested",INDEX([1]Sheet1!$A$2:$Z$614,MATCH(($A199&amp;$C199&amp;$E199&amp;$F199&amp;$G199&amp;$H199&amp;$J199),[1]Sheet1!$Z$2:$Z$614,0),MATCH(N$2,[1]Sheet1!$A$2:$Z$2,0)),INDEX('[2]Service Requested'!$A$2:$Z$182,MATCH(($A199&amp;$C199&amp;$E199&amp;$F199&amp;$G199&amp;$H199&amp;$J199),'[2]Service Requested'!$Z$2:$Z$182,0),MATCH(N$2,'[2]Service Requested'!$A$2:$Z$2,0))),"")</f>
        <v>2000</v>
      </c>
      <c r="O199">
        <f>IF(AND($G199&lt;&gt;"Service Provided",$G199&lt;&gt;"Price Multiplier",$G199&lt;&gt;"Technology",$G199&lt;&gt;"Competition Type"),IF($G199&lt;&gt;"Service Requested",INDEX([1]Sheet1!$A$2:$Z$614,MATCH(($A199&amp;$C199&amp;$E199&amp;$F199&amp;$G199&amp;$H199&amp;$J199),[1]Sheet1!$Z$2:$Z$614,0),MATCH(O$2,[1]Sheet1!$A$2:$Z$2,0)),INDEX('[2]Service Requested'!$A$2:$Z$182,MATCH(($A199&amp;$C199&amp;$E199&amp;$F199&amp;$G199&amp;$H199&amp;$J199),'[2]Service Requested'!$Z$2:$Z$182,0),MATCH(O$2,'[2]Service Requested'!$A$2:$Z$2,0))),"")</f>
        <v>2000</v>
      </c>
      <c r="P199">
        <f>IF(AND($G199&lt;&gt;"Service Provided",$G199&lt;&gt;"Price Multiplier",$G199&lt;&gt;"Technology",$G199&lt;&gt;"Competition Type"),IF($G199&lt;&gt;"Service Requested",INDEX([1]Sheet1!$A$2:$Z$614,MATCH(($A199&amp;$C199&amp;$E199&amp;$F199&amp;$G199&amp;$H199&amp;$J199),[1]Sheet1!$Z$2:$Z$614,0),MATCH(P$2,[1]Sheet1!$A$2:$Z$2,0)),INDEX('[2]Service Requested'!$A$2:$Z$182,MATCH(($A199&amp;$C199&amp;$E199&amp;$F199&amp;$G199&amp;$H199&amp;$J199),'[2]Service Requested'!$Z$2:$Z$182,0),MATCH(P$2,'[2]Service Requested'!$A$2:$Z$2,0))),"")</f>
        <v>2000</v>
      </c>
      <c r="Q199">
        <f>IF(AND($G199&lt;&gt;"Service Provided",$G199&lt;&gt;"Price Multiplier",$G199&lt;&gt;"Technology",$G199&lt;&gt;"Competition Type"),IF($G199&lt;&gt;"Service Requested",INDEX([1]Sheet1!$A$2:$Z$614,MATCH(($A199&amp;$C199&amp;$E199&amp;$F199&amp;$G199&amp;$H199&amp;$J199),[1]Sheet1!$Z$2:$Z$614,0),MATCH(Q$2,[1]Sheet1!$A$2:$Z$2,0)),INDEX('[2]Service Requested'!$A$2:$Z$182,MATCH(($A199&amp;$C199&amp;$E199&amp;$F199&amp;$G199&amp;$H199&amp;$J199),'[2]Service Requested'!$Z$2:$Z$182,0),MATCH(Q$2,'[2]Service Requested'!$A$2:$Z$2,0))),"")</f>
        <v>2000</v>
      </c>
      <c r="R199">
        <f>IF(AND($G199&lt;&gt;"Service Provided",$G199&lt;&gt;"Price Multiplier",$G199&lt;&gt;"Technology",$G199&lt;&gt;"Competition Type"),IF($G199&lt;&gt;"Service Requested",INDEX([1]Sheet1!$A$2:$Z$614,MATCH(($A199&amp;$C199&amp;$E199&amp;$F199&amp;$G199&amp;$H199&amp;$J199),[1]Sheet1!$Z$2:$Z$614,0),MATCH(R$2,[1]Sheet1!$A$2:$Z$2,0)),INDEX('[2]Service Requested'!$A$2:$Z$182,MATCH(($A199&amp;$C199&amp;$E199&amp;$F199&amp;$G199&amp;$H199&amp;$J199),'[2]Service Requested'!$Z$2:$Z$182,0),MATCH(R$2,'[2]Service Requested'!$A$2:$Z$2,0))),"")</f>
        <v>2000</v>
      </c>
      <c r="S199">
        <f>IF(AND($G199&lt;&gt;"Service Provided",$G199&lt;&gt;"Price Multiplier",$G199&lt;&gt;"Technology",$G199&lt;&gt;"Competition Type"),IF($G199&lt;&gt;"Service Requested",INDEX([1]Sheet1!$A$2:$Z$614,MATCH(($A199&amp;$C199&amp;$E199&amp;$F199&amp;$G199&amp;$H199&amp;$J199),[1]Sheet1!$Z$2:$Z$614,0),MATCH(S$2,[1]Sheet1!$A$2:$Z$2,0)),INDEX('[2]Service Requested'!$A$2:$Z$182,MATCH(($A199&amp;$C199&amp;$E199&amp;$F199&amp;$G199&amp;$H199&amp;$J199),'[2]Service Requested'!$Z$2:$Z$182,0),MATCH(S$2,'[2]Service Requested'!$A$2:$Z$2,0))),"")</f>
        <v>2000</v>
      </c>
      <c r="T199">
        <f>IF(AND($G199&lt;&gt;"Service Provided",$G199&lt;&gt;"Price Multiplier",$G199&lt;&gt;"Technology",$G199&lt;&gt;"Competition Type"),IF($G199&lt;&gt;"Service Requested",INDEX([1]Sheet1!$A$2:$Z$614,MATCH(($A199&amp;$C199&amp;$E199&amp;$F199&amp;$G199&amp;$H199&amp;$J199),[1]Sheet1!$Z$2:$Z$614,0),MATCH(T$2,[1]Sheet1!$A$2:$Z$2,0)),INDEX('[2]Service Requested'!$A$2:$Z$182,MATCH(($A199&amp;$C199&amp;$E199&amp;$F199&amp;$G199&amp;$H199&amp;$J199),'[2]Service Requested'!$Z$2:$Z$182,0),MATCH(T$2,'[2]Service Requested'!$A$2:$Z$2,0))),"")</f>
        <v>2000</v>
      </c>
      <c r="U199">
        <f>IF(AND($G199&lt;&gt;"Service Provided",$G199&lt;&gt;"Price Multiplier",$G199&lt;&gt;"Technology",$G199&lt;&gt;"Competition Type"),IF($G199&lt;&gt;"Service Requested",INDEX([1]Sheet1!$A$2:$Z$614,MATCH(($A199&amp;$C199&amp;$E199&amp;$F199&amp;$G199&amp;$H199&amp;$J199),[1]Sheet1!$Z$2:$Z$614,0),MATCH(U$2,[1]Sheet1!$A$2:$Z$2,0)),INDEX('[2]Service Requested'!$A$2:$Z$182,MATCH(($A199&amp;$C199&amp;$E199&amp;$F199&amp;$G199&amp;$H199&amp;$J199),'[2]Service Requested'!$Z$2:$Z$182,0),MATCH(U$2,'[2]Service Requested'!$A$2:$Z$2,0))),"")</f>
        <v>2000</v>
      </c>
      <c r="V199">
        <f>IF(AND($G199&lt;&gt;"Service Provided",$G199&lt;&gt;"Price Multiplier",$G199&lt;&gt;"Technology",$G199&lt;&gt;"Competition Type"),IF($G199&lt;&gt;"Service Requested",INDEX([1]Sheet1!$A$2:$Z$614,MATCH(($A199&amp;$C199&amp;$E199&amp;$F199&amp;$G199&amp;$H199&amp;$J199),[1]Sheet1!$Z$2:$Z$614,0),MATCH(V$2,[1]Sheet1!$A$2:$Z$2,0)),INDEX('[2]Service Requested'!$A$2:$Z$182,MATCH(($A199&amp;$C199&amp;$E199&amp;$F199&amp;$G199&amp;$H199&amp;$J199),'[2]Service Requested'!$Z$2:$Z$182,0),MATCH(V$2,'[2]Service Requested'!$A$2:$Z$2,0))),"")</f>
        <v>2000</v>
      </c>
      <c r="W199">
        <f>IF(AND($G199&lt;&gt;"Service Provided",$G199&lt;&gt;"Price Multiplier",$G199&lt;&gt;"Technology",$G199&lt;&gt;"Competition Type"),IF($G199&lt;&gt;"Service Requested",INDEX([1]Sheet1!$A$2:$Z$614,MATCH(($A199&amp;$C199&amp;$E199&amp;$F199&amp;$G199&amp;$H199&amp;$J199),[1]Sheet1!$Z$2:$Z$614,0),MATCH(W$2,[1]Sheet1!$A$2:$Z$2,0)),INDEX('[2]Service Requested'!$A$2:$Z$182,MATCH(($A199&amp;$C199&amp;$E199&amp;$F199&amp;$G199&amp;$H199&amp;$J199),'[2]Service Requested'!$Z$2:$Z$182,0),MATCH(W$2,'[2]Service Requested'!$A$2:$Z$2,0))),"")</f>
        <v>2000</v>
      </c>
    </row>
    <row r="200" spans="1:24" x14ac:dyDescent="0.25">
      <c r="A200" t="s">
        <v>99</v>
      </c>
      <c r="B200" t="s">
        <v>6</v>
      </c>
      <c r="C200" t="s">
        <v>16</v>
      </c>
      <c r="D200" t="s">
        <v>17</v>
      </c>
      <c r="E200" t="s">
        <v>129</v>
      </c>
      <c r="F200" t="s">
        <v>130</v>
      </c>
      <c r="G200" t="s">
        <v>81</v>
      </c>
      <c r="L200" t="s">
        <v>80</v>
      </c>
      <c r="M200">
        <f>IF(AND($G200&lt;&gt;"Service Provided",$G200&lt;&gt;"Price Multiplier",$G200&lt;&gt;"Technology",$G200&lt;&gt;"Competition Type"),IF($G200&lt;&gt;"Service Requested",INDEX([1]Sheet1!$A$2:$Z$614,MATCH(($A200&amp;$C200&amp;$E200&amp;$F200&amp;$G200&amp;$H200&amp;$J200),[1]Sheet1!$Z$2:$Z$614,0),MATCH(M$2,[1]Sheet1!$A$2:$Z$2,0)),INDEX('[2]Service Requested'!$A$2:$Z$182,MATCH(($A200&amp;$C200&amp;$E200&amp;$F200&amp;$G200&amp;$H200&amp;$J200),'[2]Service Requested'!$Z$2:$Z$182,0),MATCH(M$2,'[2]Service Requested'!$A$2:$Z$2,0))),"")</f>
        <v>2101</v>
      </c>
      <c r="N200">
        <f>IF(AND($G200&lt;&gt;"Service Provided",$G200&lt;&gt;"Price Multiplier",$G200&lt;&gt;"Technology",$G200&lt;&gt;"Competition Type"),IF($G200&lt;&gt;"Service Requested",INDEX([1]Sheet1!$A$2:$Z$614,MATCH(($A200&amp;$C200&amp;$E200&amp;$F200&amp;$G200&amp;$H200&amp;$J200),[1]Sheet1!$Z$2:$Z$614,0),MATCH(N$2,[1]Sheet1!$A$2:$Z$2,0)),INDEX('[2]Service Requested'!$A$2:$Z$182,MATCH(($A200&amp;$C200&amp;$E200&amp;$F200&amp;$G200&amp;$H200&amp;$J200),'[2]Service Requested'!$Z$2:$Z$182,0),MATCH(N$2,'[2]Service Requested'!$A$2:$Z$2,0))),"")</f>
        <v>2101</v>
      </c>
      <c r="O200">
        <f>IF(AND($G200&lt;&gt;"Service Provided",$G200&lt;&gt;"Price Multiplier",$G200&lt;&gt;"Technology",$G200&lt;&gt;"Competition Type"),IF($G200&lt;&gt;"Service Requested",INDEX([1]Sheet1!$A$2:$Z$614,MATCH(($A200&amp;$C200&amp;$E200&amp;$F200&amp;$G200&amp;$H200&amp;$J200),[1]Sheet1!$Z$2:$Z$614,0),MATCH(O$2,[1]Sheet1!$A$2:$Z$2,0)),INDEX('[2]Service Requested'!$A$2:$Z$182,MATCH(($A200&amp;$C200&amp;$E200&amp;$F200&amp;$G200&amp;$H200&amp;$J200),'[2]Service Requested'!$Z$2:$Z$182,0),MATCH(O$2,'[2]Service Requested'!$A$2:$Z$2,0))),"")</f>
        <v>2101</v>
      </c>
      <c r="P200">
        <f>IF(AND($G200&lt;&gt;"Service Provided",$G200&lt;&gt;"Price Multiplier",$G200&lt;&gt;"Technology",$G200&lt;&gt;"Competition Type"),IF($G200&lt;&gt;"Service Requested",INDEX([1]Sheet1!$A$2:$Z$614,MATCH(($A200&amp;$C200&amp;$E200&amp;$F200&amp;$G200&amp;$H200&amp;$J200),[1]Sheet1!$Z$2:$Z$614,0),MATCH(P$2,[1]Sheet1!$A$2:$Z$2,0)),INDEX('[2]Service Requested'!$A$2:$Z$182,MATCH(($A200&amp;$C200&amp;$E200&amp;$F200&amp;$G200&amp;$H200&amp;$J200),'[2]Service Requested'!$Z$2:$Z$182,0),MATCH(P$2,'[2]Service Requested'!$A$2:$Z$2,0))),"")</f>
        <v>2101</v>
      </c>
      <c r="Q200">
        <f>IF(AND($G200&lt;&gt;"Service Provided",$G200&lt;&gt;"Price Multiplier",$G200&lt;&gt;"Technology",$G200&lt;&gt;"Competition Type"),IF($G200&lt;&gt;"Service Requested",INDEX([1]Sheet1!$A$2:$Z$614,MATCH(($A200&amp;$C200&amp;$E200&amp;$F200&amp;$G200&amp;$H200&amp;$J200),[1]Sheet1!$Z$2:$Z$614,0),MATCH(Q$2,[1]Sheet1!$A$2:$Z$2,0)),INDEX('[2]Service Requested'!$A$2:$Z$182,MATCH(($A200&amp;$C200&amp;$E200&amp;$F200&amp;$G200&amp;$H200&amp;$J200),'[2]Service Requested'!$Z$2:$Z$182,0),MATCH(Q$2,'[2]Service Requested'!$A$2:$Z$2,0))),"")</f>
        <v>2101</v>
      </c>
      <c r="R200">
        <f>IF(AND($G200&lt;&gt;"Service Provided",$G200&lt;&gt;"Price Multiplier",$G200&lt;&gt;"Technology",$G200&lt;&gt;"Competition Type"),IF($G200&lt;&gt;"Service Requested",INDEX([1]Sheet1!$A$2:$Z$614,MATCH(($A200&amp;$C200&amp;$E200&amp;$F200&amp;$G200&amp;$H200&amp;$J200),[1]Sheet1!$Z$2:$Z$614,0),MATCH(R$2,[1]Sheet1!$A$2:$Z$2,0)),INDEX('[2]Service Requested'!$A$2:$Z$182,MATCH(($A200&amp;$C200&amp;$E200&amp;$F200&amp;$G200&amp;$H200&amp;$J200),'[2]Service Requested'!$Z$2:$Z$182,0),MATCH(R$2,'[2]Service Requested'!$A$2:$Z$2,0))),"")</f>
        <v>2101</v>
      </c>
      <c r="S200">
        <f>IF(AND($G200&lt;&gt;"Service Provided",$G200&lt;&gt;"Price Multiplier",$G200&lt;&gt;"Technology",$G200&lt;&gt;"Competition Type"),IF($G200&lt;&gt;"Service Requested",INDEX([1]Sheet1!$A$2:$Z$614,MATCH(($A200&amp;$C200&amp;$E200&amp;$F200&amp;$G200&amp;$H200&amp;$J200),[1]Sheet1!$Z$2:$Z$614,0),MATCH(S$2,[1]Sheet1!$A$2:$Z$2,0)),INDEX('[2]Service Requested'!$A$2:$Z$182,MATCH(($A200&amp;$C200&amp;$E200&amp;$F200&amp;$G200&amp;$H200&amp;$J200),'[2]Service Requested'!$Z$2:$Z$182,0),MATCH(S$2,'[2]Service Requested'!$A$2:$Z$2,0))),"")</f>
        <v>2101</v>
      </c>
      <c r="T200">
        <f>IF(AND($G200&lt;&gt;"Service Provided",$G200&lt;&gt;"Price Multiplier",$G200&lt;&gt;"Technology",$G200&lt;&gt;"Competition Type"),IF($G200&lt;&gt;"Service Requested",INDEX([1]Sheet1!$A$2:$Z$614,MATCH(($A200&amp;$C200&amp;$E200&amp;$F200&amp;$G200&amp;$H200&amp;$J200),[1]Sheet1!$Z$2:$Z$614,0),MATCH(T$2,[1]Sheet1!$A$2:$Z$2,0)),INDEX('[2]Service Requested'!$A$2:$Z$182,MATCH(($A200&amp;$C200&amp;$E200&amp;$F200&amp;$G200&amp;$H200&amp;$J200),'[2]Service Requested'!$Z$2:$Z$182,0),MATCH(T$2,'[2]Service Requested'!$A$2:$Z$2,0))),"")</f>
        <v>2101</v>
      </c>
      <c r="U200">
        <f>IF(AND($G200&lt;&gt;"Service Provided",$G200&lt;&gt;"Price Multiplier",$G200&lt;&gt;"Technology",$G200&lt;&gt;"Competition Type"),IF($G200&lt;&gt;"Service Requested",INDEX([1]Sheet1!$A$2:$Z$614,MATCH(($A200&amp;$C200&amp;$E200&amp;$F200&amp;$G200&amp;$H200&amp;$J200),[1]Sheet1!$Z$2:$Z$614,0),MATCH(U$2,[1]Sheet1!$A$2:$Z$2,0)),INDEX('[2]Service Requested'!$A$2:$Z$182,MATCH(($A200&amp;$C200&amp;$E200&amp;$F200&amp;$G200&amp;$H200&amp;$J200),'[2]Service Requested'!$Z$2:$Z$182,0),MATCH(U$2,'[2]Service Requested'!$A$2:$Z$2,0))),"")</f>
        <v>2101</v>
      </c>
      <c r="V200">
        <f>IF(AND($G200&lt;&gt;"Service Provided",$G200&lt;&gt;"Price Multiplier",$G200&lt;&gt;"Technology",$G200&lt;&gt;"Competition Type"),IF($G200&lt;&gt;"Service Requested",INDEX([1]Sheet1!$A$2:$Z$614,MATCH(($A200&amp;$C200&amp;$E200&amp;$F200&amp;$G200&amp;$H200&amp;$J200),[1]Sheet1!$Z$2:$Z$614,0),MATCH(V$2,[1]Sheet1!$A$2:$Z$2,0)),INDEX('[2]Service Requested'!$A$2:$Z$182,MATCH(($A200&amp;$C200&amp;$E200&amp;$F200&amp;$G200&amp;$H200&amp;$J200),'[2]Service Requested'!$Z$2:$Z$182,0),MATCH(V$2,'[2]Service Requested'!$A$2:$Z$2,0))),"")</f>
        <v>2101</v>
      </c>
      <c r="W200">
        <f>IF(AND($G200&lt;&gt;"Service Provided",$G200&lt;&gt;"Price Multiplier",$G200&lt;&gt;"Technology",$G200&lt;&gt;"Competition Type"),IF($G200&lt;&gt;"Service Requested",INDEX([1]Sheet1!$A$2:$Z$614,MATCH(($A200&amp;$C200&amp;$E200&amp;$F200&amp;$G200&amp;$H200&amp;$J200),[1]Sheet1!$Z$2:$Z$614,0),MATCH(W$2,[1]Sheet1!$A$2:$Z$2,0)),INDEX('[2]Service Requested'!$A$2:$Z$182,MATCH(($A200&amp;$C200&amp;$E200&amp;$F200&amp;$G200&amp;$H200&amp;$J200),'[2]Service Requested'!$Z$2:$Z$182,0),MATCH(W$2,'[2]Service Requested'!$A$2:$Z$2,0))),"")</f>
        <v>2101</v>
      </c>
    </row>
    <row r="201" spans="1:24" x14ac:dyDescent="0.25">
      <c r="A201" t="s">
        <v>99</v>
      </c>
      <c r="B201" t="s">
        <v>6</v>
      </c>
      <c r="C201" t="s">
        <v>16</v>
      </c>
      <c r="D201" t="s">
        <v>17</v>
      </c>
      <c r="E201" t="s">
        <v>129</v>
      </c>
      <c r="F201" t="s">
        <v>130</v>
      </c>
      <c r="G201" t="s">
        <v>82</v>
      </c>
      <c r="L201" t="s">
        <v>83</v>
      </c>
      <c r="M201">
        <f>IF(AND($G201&lt;&gt;"Service Provided",$G201&lt;&gt;"Price Multiplier",$G201&lt;&gt;"Technology",$G201&lt;&gt;"Competition Type"),IF($G201&lt;&gt;"Service Requested",INDEX([1]Sheet1!$A$2:$Z$614,MATCH(($A201&amp;$C201&amp;$E201&amp;$F201&amp;$G201&amp;$H201&amp;$J201),[1]Sheet1!$Z$2:$Z$614,0),MATCH(M$2,[1]Sheet1!$A$2:$Z$2,0)),INDEX('[2]Service Requested'!$A$2:$Z$182,MATCH(($A201&amp;$C201&amp;$E201&amp;$F201&amp;$G201&amp;$H201&amp;$J201),'[2]Service Requested'!$Z$2:$Z$182,0),MATCH(M$2,'[2]Service Requested'!$A$2:$Z$2,0))),"")</f>
        <v>50</v>
      </c>
      <c r="N201">
        <f>IF(AND($G201&lt;&gt;"Service Provided",$G201&lt;&gt;"Price Multiplier",$G201&lt;&gt;"Technology",$G201&lt;&gt;"Competition Type"),IF($G201&lt;&gt;"Service Requested",INDEX([1]Sheet1!$A$2:$Z$614,MATCH(($A201&amp;$C201&amp;$E201&amp;$F201&amp;$G201&amp;$H201&amp;$J201),[1]Sheet1!$Z$2:$Z$614,0),MATCH(N$2,[1]Sheet1!$A$2:$Z$2,0)),INDEX('[2]Service Requested'!$A$2:$Z$182,MATCH(($A201&amp;$C201&amp;$E201&amp;$F201&amp;$G201&amp;$H201&amp;$J201),'[2]Service Requested'!$Z$2:$Z$182,0),MATCH(N$2,'[2]Service Requested'!$A$2:$Z$2,0))),"")</f>
        <v>50</v>
      </c>
      <c r="O201">
        <f>IF(AND($G201&lt;&gt;"Service Provided",$G201&lt;&gt;"Price Multiplier",$G201&lt;&gt;"Technology",$G201&lt;&gt;"Competition Type"),IF($G201&lt;&gt;"Service Requested",INDEX([1]Sheet1!$A$2:$Z$614,MATCH(($A201&amp;$C201&amp;$E201&amp;$F201&amp;$G201&amp;$H201&amp;$J201),[1]Sheet1!$Z$2:$Z$614,0),MATCH(O$2,[1]Sheet1!$A$2:$Z$2,0)),INDEX('[2]Service Requested'!$A$2:$Z$182,MATCH(($A201&amp;$C201&amp;$E201&amp;$F201&amp;$G201&amp;$H201&amp;$J201),'[2]Service Requested'!$Z$2:$Z$182,0),MATCH(O$2,'[2]Service Requested'!$A$2:$Z$2,0))),"")</f>
        <v>50</v>
      </c>
      <c r="P201">
        <f>IF(AND($G201&lt;&gt;"Service Provided",$G201&lt;&gt;"Price Multiplier",$G201&lt;&gt;"Technology",$G201&lt;&gt;"Competition Type"),IF($G201&lt;&gt;"Service Requested",INDEX([1]Sheet1!$A$2:$Z$614,MATCH(($A201&amp;$C201&amp;$E201&amp;$F201&amp;$G201&amp;$H201&amp;$J201),[1]Sheet1!$Z$2:$Z$614,0),MATCH(P$2,[1]Sheet1!$A$2:$Z$2,0)),INDEX('[2]Service Requested'!$A$2:$Z$182,MATCH(($A201&amp;$C201&amp;$E201&amp;$F201&amp;$G201&amp;$H201&amp;$J201),'[2]Service Requested'!$Z$2:$Z$182,0),MATCH(P$2,'[2]Service Requested'!$A$2:$Z$2,0))),"")</f>
        <v>50</v>
      </c>
      <c r="Q201">
        <f>IF(AND($G201&lt;&gt;"Service Provided",$G201&lt;&gt;"Price Multiplier",$G201&lt;&gt;"Technology",$G201&lt;&gt;"Competition Type"),IF($G201&lt;&gt;"Service Requested",INDEX([1]Sheet1!$A$2:$Z$614,MATCH(($A201&amp;$C201&amp;$E201&amp;$F201&amp;$G201&amp;$H201&amp;$J201),[1]Sheet1!$Z$2:$Z$614,0),MATCH(Q$2,[1]Sheet1!$A$2:$Z$2,0)),INDEX('[2]Service Requested'!$A$2:$Z$182,MATCH(($A201&amp;$C201&amp;$E201&amp;$F201&amp;$G201&amp;$H201&amp;$J201),'[2]Service Requested'!$Z$2:$Z$182,0),MATCH(Q$2,'[2]Service Requested'!$A$2:$Z$2,0))),"")</f>
        <v>50</v>
      </c>
      <c r="R201">
        <f>IF(AND($G201&lt;&gt;"Service Provided",$G201&lt;&gt;"Price Multiplier",$G201&lt;&gt;"Technology",$G201&lt;&gt;"Competition Type"),IF($G201&lt;&gt;"Service Requested",INDEX([1]Sheet1!$A$2:$Z$614,MATCH(($A201&amp;$C201&amp;$E201&amp;$F201&amp;$G201&amp;$H201&amp;$J201),[1]Sheet1!$Z$2:$Z$614,0),MATCH(R$2,[1]Sheet1!$A$2:$Z$2,0)),INDEX('[2]Service Requested'!$A$2:$Z$182,MATCH(($A201&amp;$C201&amp;$E201&amp;$F201&amp;$G201&amp;$H201&amp;$J201),'[2]Service Requested'!$Z$2:$Z$182,0),MATCH(R$2,'[2]Service Requested'!$A$2:$Z$2,0))),"")</f>
        <v>50</v>
      </c>
      <c r="S201">
        <f>IF(AND($G201&lt;&gt;"Service Provided",$G201&lt;&gt;"Price Multiplier",$G201&lt;&gt;"Technology",$G201&lt;&gt;"Competition Type"),IF($G201&lt;&gt;"Service Requested",INDEX([1]Sheet1!$A$2:$Z$614,MATCH(($A201&amp;$C201&amp;$E201&amp;$F201&amp;$G201&amp;$H201&amp;$J201),[1]Sheet1!$Z$2:$Z$614,0),MATCH(S$2,[1]Sheet1!$A$2:$Z$2,0)),INDEX('[2]Service Requested'!$A$2:$Z$182,MATCH(($A201&amp;$C201&amp;$E201&amp;$F201&amp;$G201&amp;$H201&amp;$J201),'[2]Service Requested'!$Z$2:$Z$182,0),MATCH(S$2,'[2]Service Requested'!$A$2:$Z$2,0))),"")</f>
        <v>50</v>
      </c>
      <c r="T201">
        <f>IF(AND($G201&lt;&gt;"Service Provided",$G201&lt;&gt;"Price Multiplier",$G201&lt;&gt;"Technology",$G201&lt;&gt;"Competition Type"),IF($G201&lt;&gt;"Service Requested",INDEX([1]Sheet1!$A$2:$Z$614,MATCH(($A201&amp;$C201&amp;$E201&amp;$F201&amp;$G201&amp;$H201&amp;$J201),[1]Sheet1!$Z$2:$Z$614,0),MATCH(T$2,[1]Sheet1!$A$2:$Z$2,0)),INDEX('[2]Service Requested'!$A$2:$Z$182,MATCH(($A201&amp;$C201&amp;$E201&amp;$F201&amp;$G201&amp;$H201&amp;$J201),'[2]Service Requested'!$Z$2:$Z$182,0),MATCH(T$2,'[2]Service Requested'!$A$2:$Z$2,0))),"")</f>
        <v>50</v>
      </c>
      <c r="U201">
        <f>IF(AND($G201&lt;&gt;"Service Provided",$G201&lt;&gt;"Price Multiplier",$G201&lt;&gt;"Technology",$G201&lt;&gt;"Competition Type"),IF($G201&lt;&gt;"Service Requested",INDEX([1]Sheet1!$A$2:$Z$614,MATCH(($A201&amp;$C201&amp;$E201&amp;$F201&amp;$G201&amp;$H201&amp;$J201),[1]Sheet1!$Z$2:$Z$614,0),MATCH(U$2,[1]Sheet1!$A$2:$Z$2,0)),INDEX('[2]Service Requested'!$A$2:$Z$182,MATCH(($A201&amp;$C201&amp;$E201&amp;$F201&amp;$G201&amp;$H201&amp;$J201),'[2]Service Requested'!$Z$2:$Z$182,0),MATCH(U$2,'[2]Service Requested'!$A$2:$Z$2,0))),"")</f>
        <v>50</v>
      </c>
      <c r="V201">
        <f>IF(AND($G201&lt;&gt;"Service Provided",$G201&lt;&gt;"Price Multiplier",$G201&lt;&gt;"Technology",$G201&lt;&gt;"Competition Type"),IF($G201&lt;&gt;"Service Requested",INDEX([1]Sheet1!$A$2:$Z$614,MATCH(($A201&amp;$C201&amp;$E201&amp;$F201&amp;$G201&amp;$H201&amp;$J201),[1]Sheet1!$Z$2:$Z$614,0),MATCH(V$2,[1]Sheet1!$A$2:$Z$2,0)),INDEX('[2]Service Requested'!$A$2:$Z$182,MATCH(($A201&amp;$C201&amp;$E201&amp;$F201&amp;$G201&amp;$H201&amp;$J201),'[2]Service Requested'!$Z$2:$Z$182,0),MATCH(V$2,'[2]Service Requested'!$A$2:$Z$2,0))),"")</f>
        <v>50</v>
      </c>
      <c r="W201">
        <f>IF(AND($G201&lt;&gt;"Service Provided",$G201&lt;&gt;"Price Multiplier",$G201&lt;&gt;"Technology",$G201&lt;&gt;"Competition Type"),IF($G201&lt;&gt;"Service Requested",INDEX([1]Sheet1!$A$2:$Z$614,MATCH(($A201&amp;$C201&amp;$E201&amp;$F201&amp;$G201&amp;$H201&amp;$J201),[1]Sheet1!$Z$2:$Z$614,0),MATCH(W$2,[1]Sheet1!$A$2:$Z$2,0)),INDEX('[2]Service Requested'!$A$2:$Z$182,MATCH(($A201&amp;$C201&amp;$E201&amp;$F201&amp;$G201&amp;$H201&amp;$J201),'[2]Service Requested'!$Z$2:$Z$182,0),MATCH(W$2,'[2]Service Requested'!$A$2:$Z$2,0))),"")</f>
        <v>50</v>
      </c>
    </row>
    <row r="202" spans="1:24" x14ac:dyDescent="0.25">
      <c r="A202" t="s">
        <v>99</v>
      </c>
      <c r="B202" t="s">
        <v>6</v>
      </c>
      <c r="C202" t="s">
        <v>16</v>
      </c>
      <c r="D202" t="s">
        <v>17</v>
      </c>
      <c r="E202" t="s">
        <v>129</v>
      </c>
      <c r="F202" t="s">
        <v>130</v>
      </c>
      <c r="G202" t="s">
        <v>84</v>
      </c>
      <c r="L202" t="s">
        <v>85</v>
      </c>
      <c r="M202">
        <f>IF(AND($G202&lt;&gt;"Service Provided",$G202&lt;&gt;"Price Multiplier",$G202&lt;&gt;"Technology",$G202&lt;&gt;"Competition Type"),IF($G202&lt;&gt;"Service Requested",INDEX([1]Sheet1!$A$2:$Z$614,MATCH(($A202&amp;$C202&amp;$E202&amp;$F202&amp;$G202&amp;$H202&amp;$J202),[1]Sheet1!$Z$2:$Z$614,0),MATCH(M$2,[1]Sheet1!$A$2:$Z$2,0)),INDEX('[2]Service Requested'!$A$2:$Z$182,MATCH(($A202&amp;$C202&amp;$E202&amp;$F202&amp;$G202&amp;$H202&amp;$J202),'[2]Service Requested'!$Z$2:$Z$182,0),MATCH(M$2,'[2]Service Requested'!$A$2:$Z$2,0))),"")</f>
        <v>1</v>
      </c>
    </row>
    <row r="203" spans="1:24" x14ac:dyDescent="0.25">
      <c r="A203" t="s">
        <v>99</v>
      </c>
      <c r="B203" t="s">
        <v>6</v>
      </c>
      <c r="C203" t="s">
        <v>16</v>
      </c>
      <c r="D203" t="s">
        <v>17</v>
      </c>
      <c r="E203" t="s">
        <v>129</v>
      </c>
      <c r="F203" t="s">
        <v>130</v>
      </c>
      <c r="G203" t="s">
        <v>86</v>
      </c>
      <c r="L203" t="s">
        <v>21</v>
      </c>
      <c r="M203">
        <f>IF(AND($G203&lt;&gt;"Service Provided",$G203&lt;&gt;"Price Multiplier",$G203&lt;&gt;"Technology",$G203&lt;&gt;"Competition Type"),IF($G203&lt;&gt;"Service Requested",INDEX([1]Sheet1!$A$2:$Z$614,MATCH(($A203&amp;$C203&amp;$E203&amp;$F203&amp;$G203&amp;$H203&amp;$J203),[1]Sheet1!$Z$2:$Z$614,0),MATCH(M$2,[1]Sheet1!$A$2:$Z$2,0)),INDEX('[2]Service Requested'!$A$2:$Z$182,MATCH(($A203&amp;$C203&amp;$E203&amp;$F203&amp;$G203&amp;$H203&amp;$J203),'[2]Service Requested'!$Z$2:$Z$182,0),MATCH(M$2,'[2]Service Requested'!$A$2:$Z$2,0))),"")</f>
        <v>1</v>
      </c>
      <c r="N203">
        <f>IF(AND($G203&lt;&gt;"Service Provided",$G203&lt;&gt;"Price Multiplier",$G203&lt;&gt;"Technology",$G203&lt;&gt;"Competition Type"),IF($G203&lt;&gt;"Service Requested",INDEX([1]Sheet1!$A$2:$Z$614,MATCH(($A203&amp;$C203&amp;$E203&amp;$F203&amp;$G203&amp;$H203&amp;$J203),[1]Sheet1!$Z$2:$Z$614,0),MATCH(N$2,[1]Sheet1!$A$2:$Z$2,0)),INDEX('[2]Service Requested'!$A$2:$Z$182,MATCH(($A203&amp;$C203&amp;$E203&amp;$F203&amp;$G203&amp;$H203&amp;$J203),'[2]Service Requested'!$Z$2:$Z$182,0),MATCH(N$2,'[2]Service Requested'!$A$2:$Z$2,0))),"")</f>
        <v>1</v>
      </c>
      <c r="O203">
        <f>IF(AND($G203&lt;&gt;"Service Provided",$G203&lt;&gt;"Price Multiplier",$G203&lt;&gt;"Technology",$G203&lt;&gt;"Competition Type"),IF($G203&lt;&gt;"Service Requested",INDEX([1]Sheet1!$A$2:$Z$614,MATCH(($A203&amp;$C203&amp;$E203&amp;$F203&amp;$G203&amp;$H203&amp;$J203),[1]Sheet1!$Z$2:$Z$614,0),MATCH(O$2,[1]Sheet1!$A$2:$Z$2,0)),INDEX('[2]Service Requested'!$A$2:$Z$182,MATCH(($A203&amp;$C203&amp;$E203&amp;$F203&amp;$G203&amp;$H203&amp;$J203),'[2]Service Requested'!$Z$2:$Z$182,0),MATCH(O$2,'[2]Service Requested'!$A$2:$Z$2,0))),"")</f>
        <v>1</v>
      </c>
      <c r="P203">
        <f>IF(AND($G203&lt;&gt;"Service Provided",$G203&lt;&gt;"Price Multiplier",$G203&lt;&gt;"Technology",$G203&lt;&gt;"Competition Type"),IF($G203&lt;&gt;"Service Requested",INDEX([1]Sheet1!$A$2:$Z$614,MATCH(($A203&amp;$C203&amp;$E203&amp;$F203&amp;$G203&amp;$H203&amp;$J203),[1]Sheet1!$Z$2:$Z$614,0),MATCH(P$2,[1]Sheet1!$A$2:$Z$2,0)),INDEX('[2]Service Requested'!$A$2:$Z$182,MATCH(($A203&amp;$C203&amp;$E203&amp;$F203&amp;$G203&amp;$H203&amp;$J203),'[2]Service Requested'!$Z$2:$Z$182,0),MATCH(P$2,'[2]Service Requested'!$A$2:$Z$2,0))),"")</f>
        <v>1</v>
      </c>
      <c r="Q203">
        <f>IF(AND($G203&lt;&gt;"Service Provided",$G203&lt;&gt;"Price Multiplier",$G203&lt;&gt;"Technology",$G203&lt;&gt;"Competition Type"),IF($G203&lt;&gt;"Service Requested",INDEX([1]Sheet1!$A$2:$Z$614,MATCH(($A203&amp;$C203&amp;$E203&amp;$F203&amp;$G203&amp;$H203&amp;$J203),[1]Sheet1!$Z$2:$Z$614,0),MATCH(Q$2,[1]Sheet1!$A$2:$Z$2,0)),INDEX('[2]Service Requested'!$A$2:$Z$182,MATCH(($A203&amp;$C203&amp;$E203&amp;$F203&amp;$G203&amp;$H203&amp;$J203),'[2]Service Requested'!$Z$2:$Z$182,0),MATCH(Q$2,'[2]Service Requested'!$A$2:$Z$2,0))),"")</f>
        <v>1</v>
      </c>
      <c r="R203">
        <f>IF(AND($G203&lt;&gt;"Service Provided",$G203&lt;&gt;"Price Multiplier",$G203&lt;&gt;"Technology",$G203&lt;&gt;"Competition Type"),IF($G203&lt;&gt;"Service Requested",INDEX([1]Sheet1!$A$2:$Z$614,MATCH(($A203&amp;$C203&amp;$E203&amp;$F203&amp;$G203&amp;$H203&amp;$J203),[1]Sheet1!$Z$2:$Z$614,0),MATCH(R$2,[1]Sheet1!$A$2:$Z$2,0)),INDEX('[2]Service Requested'!$A$2:$Z$182,MATCH(($A203&amp;$C203&amp;$E203&amp;$F203&amp;$G203&amp;$H203&amp;$J203),'[2]Service Requested'!$Z$2:$Z$182,0),MATCH(R$2,'[2]Service Requested'!$A$2:$Z$2,0))),"")</f>
        <v>1</v>
      </c>
      <c r="S203">
        <f>IF(AND($G203&lt;&gt;"Service Provided",$G203&lt;&gt;"Price Multiplier",$G203&lt;&gt;"Technology",$G203&lt;&gt;"Competition Type"),IF($G203&lt;&gt;"Service Requested",INDEX([1]Sheet1!$A$2:$Z$614,MATCH(($A203&amp;$C203&amp;$E203&amp;$F203&amp;$G203&amp;$H203&amp;$J203),[1]Sheet1!$Z$2:$Z$614,0),MATCH(S$2,[1]Sheet1!$A$2:$Z$2,0)),INDEX('[2]Service Requested'!$A$2:$Z$182,MATCH(($A203&amp;$C203&amp;$E203&amp;$F203&amp;$G203&amp;$H203&amp;$J203),'[2]Service Requested'!$Z$2:$Z$182,0),MATCH(S$2,'[2]Service Requested'!$A$2:$Z$2,0))),"")</f>
        <v>1</v>
      </c>
      <c r="T203">
        <f>IF(AND($G203&lt;&gt;"Service Provided",$G203&lt;&gt;"Price Multiplier",$G203&lt;&gt;"Technology",$G203&lt;&gt;"Competition Type"),IF($G203&lt;&gt;"Service Requested",INDEX([1]Sheet1!$A$2:$Z$614,MATCH(($A203&amp;$C203&amp;$E203&amp;$F203&amp;$G203&amp;$H203&amp;$J203),[1]Sheet1!$Z$2:$Z$614,0),MATCH(T$2,[1]Sheet1!$A$2:$Z$2,0)),INDEX('[2]Service Requested'!$A$2:$Z$182,MATCH(($A203&amp;$C203&amp;$E203&amp;$F203&amp;$G203&amp;$H203&amp;$J203),'[2]Service Requested'!$Z$2:$Z$182,0),MATCH(T$2,'[2]Service Requested'!$A$2:$Z$2,0))),"")</f>
        <v>1</v>
      </c>
      <c r="U203">
        <f>IF(AND($G203&lt;&gt;"Service Provided",$G203&lt;&gt;"Price Multiplier",$G203&lt;&gt;"Technology",$G203&lt;&gt;"Competition Type"),IF($G203&lt;&gt;"Service Requested",INDEX([1]Sheet1!$A$2:$Z$614,MATCH(($A203&amp;$C203&amp;$E203&amp;$F203&amp;$G203&amp;$H203&amp;$J203),[1]Sheet1!$Z$2:$Z$614,0),MATCH(U$2,[1]Sheet1!$A$2:$Z$2,0)),INDEX('[2]Service Requested'!$A$2:$Z$182,MATCH(($A203&amp;$C203&amp;$E203&amp;$F203&amp;$G203&amp;$H203&amp;$J203),'[2]Service Requested'!$Z$2:$Z$182,0),MATCH(U$2,'[2]Service Requested'!$A$2:$Z$2,0))),"")</f>
        <v>1</v>
      </c>
      <c r="V203">
        <f>IF(AND($G203&lt;&gt;"Service Provided",$G203&lt;&gt;"Price Multiplier",$G203&lt;&gt;"Technology",$G203&lt;&gt;"Competition Type"),IF($G203&lt;&gt;"Service Requested",INDEX([1]Sheet1!$A$2:$Z$614,MATCH(($A203&amp;$C203&amp;$E203&amp;$F203&amp;$G203&amp;$H203&amp;$J203),[1]Sheet1!$Z$2:$Z$614,0),MATCH(V$2,[1]Sheet1!$A$2:$Z$2,0)),INDEX('[2]Service Requested'!$A$2:$Z$182,MATCH(($A203&amp;$C203&amp;$E203&amp;$F203&amp;$G203&amp;$H203&amp;$J203),'[2]Service Requested'!$Z$2:$Z$182,0),MATCH(V$2,'[2]Service Requested'!$A$2:$Z$2,0))),"")</f>
        <v>1</v>
      </c>
      <c r="W203">
        <f>IF(AND($G203&lt;&gt;"Service Provided",$G203&lt;&gt;"Price Multiplier",$G203&lt;&gt;"Technology",$G203&lt;&gt;"Competition Type"),IF($G203&lt;&gt;"Service Requested",INDEX([1]Sheet1!$A$2:$Z$614,MATCH(($A203&amp;$C203&amp;$E203&amp;$F203&amp;$G203&amp;$H203&amp;$J203),[1]Sheet1!$Z$2:$Z$614,0),MATCH(W$2,[1]Sheet1!$A$2:$Z$2,0)),INDEX('[2]Service Requested'!$A$2:$Z$182,MATCH(($A203&amp;$C203&amp;$E203&amp;$F203&amp;$G203&amp;$H203&amp;$J203),'[2]Service Requested'!$Z$2:$Z$182,0),MATCH(W$2,'[2]Service Requested'!$A$2:$Z$2,0))),"")</f>
        <v>1</v>
      </c>
    </row>
    <row r="204" spans="1:24" x14ac:dyDescent="0.25">
      <c r="A204" t="s">
        <v>99</v>
      </c>
      <c r="B204" t="s">
        <v>6</v>
      </c>
      <c r="C204" t="s">
        <v>16</v>
      </c>
      <c r="D204" t="s">
        <v>17</v>
      </c>
      <c r="E204" t="s">
        <v>129</v>
      </c>
      <c r="F204" t="s">
        <v>130</v>
      </c>
      <c r="G204" t="s">
        <v>107</v>
      </c>
      <c r="L204" t="s">
        <v>56</v>
      </c>
      <c r="M204">
        <f>IF(AND($G204&lt;&gt;"Service Provided",$G204&lt;&gt;"Price Multiplier",$G204&lt;&gt;"Technology",$G204&lt;&gt;"Competition Type"),IF($G204&lt;&gt;"Service Requested",INDEX([1]Sheet1!$A$2:$Z$614,MATCH(($A204&amp;$C204&amp;$E204&amp;$F204&amp;$G204&amp;$H204&amp;$J204),[1]Sheet1!$Z$2:$Z$614,0),MATCH(M$2,[1]Sheet1!$A$2:$Z$2,0)),INDEX('[2]Service Requested'!$A$2:$Z$182,MATCH(($A204&amp;$C204&amp;$E204&amp;$F204&amp;$G204&amp;$H204&amp;$J204),'[2]Service Requested'!$Z$2:$Z$182,0),MATCH(M$2,'[2]Service Requested'!$A$2:$Z$2,0))),"")</f>
        <v>410382.65836082998</v>
      </c>
      <c r="N204">
        <f>IF(AND($G204&lt;&gt;"Service Provided",$G204&lt;&gt;"Price Multiplier",$G204&lt;&gt;"Technology",$G204&lt;&gt;"Competition Type"),IF($G204&lt;&gt;"Service Requested",INDEX([1]Sheet1!$A$2:$Z$614,MATCH(($A204&amp;$C204&amp;$E204&amp;$F204&amp;$G204&amp;$H204&amp;$J204),[1]Sheet1!$Z$2:$Z$614,0),MATCH(N$2,[1]Sheet1!$A$2:$Z$2,0)),INDEX('[2]Service Requested'!$A$2:$Z$182,MATCH(($A204&amp;$C204&amp;$E204&amp;$F204&amp;$G204&amp;$H204&amp;$J204),'[2]Service Requested'!$Z$2:$Z$182,0),MATCH(N$2,'[2]Service Requested'!$A$2:$Z$2,0))),"")</f>
        <v>410382.65836082998</v>
      </c>
      <c r="O204">
        <f>IF(AND($G204&lt;&gt;"Service Provided",$G204&lt;&gt;"Price Multiplier",$G204&lt;&gt;"Technology",$G204&lt;&gt;"Competition Type"),IF($G204&lt;&gt;"Service Requested",INDEX([1]Sheet1!$A$2:$Z$614,MATCH(($A204&amp;$C204&amp;$E204&amp;$F204&amp;$G204&amp;$H204&amp;$J204),[1]Sheet1!$Z$2:$Z$614,0),MATCH(O$2,[1]Sheet1!$A$2:$Z$2,0)),INDEX('[2]Service Requested'!$A$2:$Z$182,MATCH(($A204&amp;$C204&amp;$E204&amp;$F204&amp;$G204&amp;$H204&amp;$J204),'[2]Service Requested'!$Z$2:$Z$182,0),MATCH(O$2,'[2]Service Requested'!$A$2:$Z$2,0))),"")</f>
        <v>410382.65836082998</v>
      </c>
      <c r="P204">
        <f>IF(AND($G204&lt;&gt;"Service Provided",$G204&lt;&gt;"Price Multiplier",$G204&lt;&gt;"Technology",$G204&lt;&gt;"Competition Type"),IF($G204&lt;&gt;"Service Requested",INDEX([1]Sheet1!$A$2:$Z$614,MATCH(($A204&amp;$C204&amp;$E204&amp;$F204&amp;$G204&amp;$H204&amp;$J204),[1]Sheet1!$Z$2:$Z$614,0),MATCH(P$2,[1]Sheet1!$A$2:$Z$2,0)),INDEX('[2]Service Requested'!$A$2:$Z$182,MATCH(($A204&amp;$C204&amp;$E204&amp;$F204&amp;$G204&amp;$H204&amp;$J204),'[2]Service Requested'!$Z$2:$Z$182,0),MATCH(P$2,'[2]Service Requested'!$A$2:$Z$2,0))),"")</f>
        <v>410382.65836082998</v>
      </c>
      <c r="Q204">
        <f>IF(AND($G204&lt;&gt;"Service Provided",$G204&lt;&gt;"Price Multiplier",$G204&lt;&gt;"Technology",$G204&lt;&gt;"Competition Type"),IF($G204&lt;&gt;"Service Requested",INDEX([1]Sheet1!$A$2:$Z$614,MATCH(($A204&amp;$C204&amp;$E204&amp;$F204&amp;$G204&amp;$H204&amp;$J204),[1]Sheet1!$Z$2:$Z$614,0),MATCH(Q$2,[1]Sheet1!$A$2:$Z$2,0)),INDEX('[2]Service Requested'!$A$2:$Z$182,MATCH(($A204&amp;$C204&amp;$E204&amp;$F204&amp;$G204&amp;$H204&amp;$J204),'[2]Service Requested'!$Z$2:$Z$182,0),MATCH(Q$2,'[2]Service Requested'!$A$2:$Z$2,0))),"")</f>
        <v>410382.65836082998</v>
      </c>
      <c r="R204">
        <f>IF(AND($G204&lt;&gt;"Service Provided",$G204&lt;&gt;"Price Multiplier",$G204&lt;&gt;"Technology",$G204&lt;&gt;"Competition Type"),IF($G204&lt;&gt;"Service Requested",INDEX([1]Sheet1!$A$2:$Z$614,MATCH(($A204&amp;$C204&amp;$E204&amp;$F204&amp;$G204&amp;$H204&amp;$J204),[1]Sheet1!$Z$2:$Z$614,0),MATCH(R$2,[1]Sheet1!$A$2:$Z$2,0)),INDEX('[2]Service Requested'!$A$2:$Z$182,MATCH(($A204&amp;$C204&amp;$E204&amp;$F204&amp;$G204&amp;$H204&amp;$J204),'[2]Service Requested'!$Z$2:$Z$182,0),MATCH(R$2,'[2]Service Requested'!$A$2:$Z$2,0))),"")</f>
        <v>410382.65836082998</v>
      </c>
      <c r="S204">
        <f>IF(AND($G204&lt;&gt;"Service Provided",$G204&lt;&gt;"Price Multiplier",$G204&lt;&gt;"Technology",$G204&lt;&gt;"Competition Type"),IF($G204&lt;&gt;"Service Requested",INDEX([1]Sheet1!$A$2:$Z$614,MATCH(($A204&amp;$C204&amp;$E204&amp;$F204&amp;$G204&amp;$H204&amp;$J204),[1]Sheet1!$Z$2:$Z$614,0),MATCH(S$2,[1]Sheet1!$A$2:$Z$2,0)),INDEX('[2]Service Requested'!$A$2:$Z$182,MATCH(($A204&amp;$C204&amp;$E204&amp;$F204&amp;$G204&amp;$H204&amp;$J204),'[2]Service Requested'!$Z$2:$Z$182,0),MATCH(S$2,'[2]Service Requested'!$A$2:$Z$2,0))),"")</f>
        <v>410382.65836082998</v>
      </c>
      <c r="T204">
        <f>IF(AND($G204&lt;&gt;"Service Provided",$G204&lt;&gt;"Price Multiplier",$G204&lt;&gt;"Technology",$G204&lt;&gt;"Competition Type"),IF($G204&lt;&gt;"Service Requested",INDEX([1]Sheet1!$A$2:$Z$614,MATCH(($A204&amp;$C204&amp;$E204&amp;$F204&amp;$G204&amp;$H204&amp;$J204),[1]Sheet1!$Z$2:$Z$614,0),MATCH(T$2,[1]Sheet1!$A$2:$Z$2,0)),INDEX('[2]Service Requested'!$A$2:$Z$182,MATCH(($A204&amp;$C204&amp;$E204&amp;$F204&amp;$G204&amp;$H204&amp;$J204),'[2]Service Requested'!$Z$2:$Z$182,0),MATCH(T$2,'[2]Service Requested'!$A$2:$Z$2,0))),"")</f>
        <v>410382.65836082998</v>
      </c>
      <c r="U204">
        <f>IF(AND($G204&lt;&gt;"Service Provided",$G204&lt;&gt;"Price Multiplier",$G204&lt;&gt;"Technology",$G204&lt;&gt;"Competition Type"),IF($G204&lt;&gt;"Service Requested",INDEX([1]Sheet1!$A$2:$Z$614,MATCH(($A204&amp;$C204&amp;$E204&amp;$F204&amp;$G204&amp;$H204&amp;$J204),[1]Sheet1!$Z$2:$Z$614,0),MATCH(U$2,[1]Sheet1!$A$2:$Z$2,0)),INDEX('[2]Service Requested'!$A$2:$Z$182,MATCH(($A204&amp;$C204&amp;$E204&amp;$F204&amp;$G204&amp;$H204&amp;$J204),'[2]Service Requested'!$Z$2:$Z$182,0),MATCH(U$2,'[2]Service Requested'!$A$2:$Z$2,0))),"")</f>
        <v>410382.65836082998</v>
      </c>
      <c r="V204">
        <f>IF(AND($G204&lt;&gt;"Service Provided",$G204&lt;&gt;"Price Multiplier",$G204&lt;&gt;"Technology",$G204&lt;&gt;"Competition Type"),IF($G204&lt;&gt;"Service Requested",INDEX([1]Sheet1!$A$2:$Z$614,MATCH(($A204&amp;$C204&amp;$E204&amp;$F204&amp;$G204&amp;$H204&amp;$J204),[1]Sheet1!$Z$2:$Z$614,0),MATCH(V$2,[1]Sheet1!$A$2:$Z$2,0)),INDEX('[2]Service Requested'!$A$2:$Z$182,MATCH(($A204&amp;$C204&amp;$E204&amp;$F204&amp;$G204&amp;$H204&amp;$J204),'[2]Service Requested'!$Z$2:$Z$182,0),MATCH(V$2,'[2]Service Requested'!$A$2:$Z$2,0))),"")</f>
        <v>410382.65836082998</v>
      </c>
      <c r="W204">
        <f>IF(AND($G204&lt;&gt;"Service Provided",$G204&lt;&gt;"Price Multiplier",$G204&lt;&gt;"Technology",$G204&lt;&gt;"Competition Type"),IF($G204&lt;&gt;"Service Requested",INDEX([1]Sheet1!$A$2:$Z$614,MATCH(($A204&amp;$C204&amp;$E204&amp;$F204&amp;$G204&amp;$H204&amp;$J204),[1]Sheet1!$Z$2:$Z$614,0),MATCH(W$2,[1]Sheet1!$A$2:$Z$2,0)),INDEX('[2]Service Requested'!$A$2:$Z$182,MATCH(($A204&amp;$C204&amp;$E204&amp;$F204&amp;$G204&amp;$H204&amp;$J204),'[2]Service Requested'!$Z$2:$Z$182,0),MATCH(W$2,'[2]Service Requested'!$A$2:$Z$2,0))),"")</f>
        <v>410382.65836082998</v>
      </c>
    </row>
    <row r="205" spans="1:24" x14ac:dyDescent="0.25">
      <c r="A205" t="s">
        <v>99</v>
      </c>
      <c r="B205" t="s">
        <v>6</v>
      </c>
      <c r="C205" t="s">
        <v>16</v>
      </c>
      <c r="D205" t="s">
        <v>17</v>
      </c>
      <c r="E205" t="s">
        <v>129</v>
      </c>
      <c r="F205" t="s">
        <v>130</v>
      </c>
      <c r="G205" t="s">
        <v>94</v>
      </c>
      <c r="L205" t="s">
        <v>56</v>
      </c>
      <c r="M205">
        <f>IF(AND($G205&lt;&gt;"Service Provided",$G205&lt;&gt;"Price Multiplier",$G205&lt;&gt;"Technology",$G205&lt;&gt;"Competition Type"),IF($G205&lt;&gt;"Service Requested",INDEX([1]Sheet1!$A$2:$Z$614,MATCH(($A205&amp;$C205&amp;$E205&amp;$F205&amp;$G205&amp;$H205&amp;$J205),[1]Sheet1!$Z$2:$Z$614,0),MATCH(M$2,[1]Sheet1!$A$2:$Z$2,0)),INDEX('[2]Service Requested'!$A$2:$Z$182,MATCH(($A205&amp;$C205&amp;$E205&amp;$F205&amp;$G205&amp;$H205&amp;$J205),'[2]Service Requested'!$Z$2:$Z$182,0),MATCH(M$2,'[2]Service Requested'!$A$2:$Z$2,0))),"")</f>
        <v>23200.266545787101</v>
      </c>
      <c r="N205">
        <f>IF(AND($G205&lt;&gt;"Service Provided",$G205&lt;&gt;"Price Multiplier",$G205&lt;&gt;"Technology",$G205&lt;&gt;"Competition Type"),IF($G205&lt;&gt;"Service Requested",INDEX([1]Sheet1!$A$2:$Z$614,MATCH(($A205&amp;$C205&amp;$E205&amp;$F205&amp;$G205&amp;$H205&amp;$J205),[1]Sheet1!$Z$2:$Z$614,0),MATCH(N$2,[1]Sheet1!$A$2:$Z$2,0)),INDEX('[2]Service Requested'!$A$2:$Z$182,MATCH(($A205&amp;$C205&amp;$E205&amp;$F205&amp;$G205&amp;$H205&amp;$J205),'[2]Service Requested'!$Z$2:$Z$182,0),MATCH(N$2,'[2]Service Requested'!$A$2:$Z$2,0))),"")</f>
        <v>23200.266545787101</v>
      </c>
      <c r="O205">
        <f>IF(AND($G205&lt;&gt;"Service Provided",$G205&lt;&gt;"Price Multiplier",$G205&lt;&gt;"Technology",$G205&lt;&gt;"Competition Type"),IF($G205&lt;&gt;"Service Requested",INDEX([1]Sheet1!$A$2:$Z$614,MATCH(($A205&amp;$C205&amp;$E205&amp;$F205&amp;$G205&amp;$H205&amp;$J205),[1]Sheet1!$Z$2:$Z$614,0),MATCH(O$2,[1]Sheet1!$A$2:$Z$2,0)),INDEX('[2]Service Requested'!$A$2:$Z$182,MATCH(($A205&amp;$C205&amp;$E205&amp;$F205&amp;$G205&amp;$H205&amp;$J205),'[2]Service Requested'!$Z$2:$Z$182,0),MATCH(O$2,'[2]Service Requested'!$A$2:$Z$2,0))),"")</f>
        <v>23200.266545787101</v>
      </c>
      <c r="P205">
        <f>IF(AND($G205&lt;&gt;"Service Provided",$G205&lt;&gt;"Price Multiplier",$G205&lt;&gt;"Technology",$G205&lt;&gt;"Competition Type"),IF($G205&lt;&gt;"Service Requested",INDEX([1]Sheet1!$A$2:$Z$614,MATCH(($A205&amp;$C205&amp;$E205&amp;$F205&amp;$G205&amp;$H205&amp;$J205),[1]Sheet1!$Z$2:$Z$614,0),MATCH(P$2,[1]Sheet1!$A$2:$Z$2,0)),INDEX('[2]Service Requested'!$A$2:$Z$182,MATCH(($A205&amp;$C205&amp;$E205&amp;$F205&amp;$G205&amp;$H205&amp;$J205),'[2]Service Requested'!$Z$2:$Z$182,0),MATCH(P$2,'[2]Service Requested'!$A$2:$Z$2,0))),"")</f>
        <v>23200.266545787101</v>
      </c>
      <c r="Q205">
        <f>IF(AND($G205&lt;&gt;"Service Provided",$G205&lt;&gt;"Price Multiplier",$G205&lt;&gt;"Technology",$G205&lt;&gt;"Competition Type"),IF($G205&lt;&gt;"Service Requested",INDEX([1]Sheet1!$A$2:$Z$614,MATCH(($A205&amp;$C205&amp;$E205&amp;$F205&amp;$G205&amp;$H205&amp;$J205),[1]Sheet1!$Z$2:$Z$614,0),MATCH(Q$2,[1]Sheet1!$A$2:$Z$2,0)),INDEX('[2]Service Requested'!$A$2:$Z$182,MATCH(($A205&amp;$C205&amp;$E205&amp;$F205&amp;$G205&amp;$H205&amp;$J205),'[2]Service Requested'!$Z$2:$Z$182,0),MATCH(Q$2,'[2]Service Requested'!$A$2:$Z$2,0))),"")</f>
        <v>23200.266545787101</v>
      </c>
      <c r="R205">
        <f>IF(AND($G205&lt;&gt;"Service Provided",$G205&lt;&gt;"Price Multiplier",$G205&lt;&gt;"Technology",$G205&lt;&gt;"Competition Type"),IF($G205&lt;&gt;"Service Requested",INDEX([1]Sheet1!$A$2:$Z$614,MATCH(($A205&amp;$C205&amp;$E205&amp;$F205&amp;$G205&amp;$H205&amp;$J205),[1]Sheet1!$Z$2:$Z$614,0),MATCH(R$2,[1]Sheet1!$A$2:$Z$2,0)),INDEX('[2]Service Requested'!$A$2:$Z$182,MATCH(($A205&amp;$C205&amp;$E205&amp;$F205&amp;$G205&amp;$H205&amp;$J205),'[2]Service Requested'!$Z$2:$Z$182,0),MATCH(R$2,'[2]Service Requested'!$A$2:$Z$2,0))),"")</f>
        <v>23200.266545787101</v>
      </c>
      <c r="S205">
        <f>IF(AND($G205&lt;&gt;"Service Provided",$G205&lt;&gt;"Price Multiplier",$G205&lt;&gt;"Technology",$G205&lt;&gt;"Competition Type"),IF($G205&lt;&gt;"Service Requested",INDEX([1]Sheet1!$A$2:$Z$614,MATCH(($A205&amp;$C205&amp;$E205&amp;$F205&amp;$G205&amp;$H205&amp;$J205),[1]Sheet1!$Z$2:$Z$614,0),MATCH(S$2,[1]Sheet1!$A$2:$Z$2,0)),INDEX('[2]Service Requested'!$A$2:$Z$182,MATCH(($A205&amp;$C205&amp;$E205&amp;$F205&amp;$G205&amp;$H205&amp;$J205),'[2]Service Requested'!$Z$2:$Z$182,0),MATCH(S$2,'[2]Service Requested'!$A$2:$Z$2,0))),"")</f>
        <v>23200.266545787101</v>
      </c>
      <c r="T205">
        <f>IF(AND($G205&lt;&gt;"Service Provided",$G205&lt;&gt;"Price Multiplier",$G205&lt;&gt;"Technology",$G205&lt;&gt;"Competition Type"),IF($G205&lt;&gt;"Service Requested",INDEX([1]Sheet1!$A$2:$Z$614,MATCH(($A205&amp;$C205&amp;$E205&amp;$F205&amp;$G205&amp;$H205&amp;$J205),[1]Sheet1!$Z$2:$Z$614,0),MATCH(T$2,[1]Sheet1!$A$2:$Z$2,0)),INDEX('[2]Service Requested'!$A$2:$Z$182,MATCH(($A205&amp;$C205&amp;$E205&amp;$F205&amp;$G205&amp;$H205&amp;$J205),'[2]Service Requested'!$Z$2:$Z$182,0),MATCH(T$2,'[2]Service Requested'!$A$2:$Z$2,0))),"")</f>
        <v>23200.266545787101</v>
      </c>
      <c r="U205">
        <f>IF(AND($G205&lt;&gt;"Service Provided",$G205&lt;&gt;"Price Multiplier",$G205&lt;&gt;"Technology",$G205&lt;&gt;"Competition Type"),IF($G205&lt;&gt;"Service Requested",INDEX([1]Sheet1!$A$2:$Z$614,MATCH(($A205&amp;$C205&amp;$E205&amp;$F205&amp;$G205&amp;$H205&amp;$J205),[1]Sheet1!$Z$2:$Z$614,0),MATCH(U$2,[1]Sheet1!$A$2:$Z$2,0)),INDEX('[2]Service Requested'!$A$2:$Z$182,MATCH(($A205&amp;$C205&amp;$E205&amp;$F205&amp;$G205&amp;$H205&amp;$J205),'[2]Service Requested'!$Z$2:$Z$182,0),MATCH(U$2,'[2]Service Requested'!$A$2:$Z$2,0))),"")</f>
        <v>23200.266545787101</v>
      </c>
      <c r="V205">
        <f>IF(AND($G205&lt;&gt;"Service Provided",$G205&lt;&gt;"Price Multiplier",$G205&lt;&gt;"Technology",$G205&lt;&gt;"Competition Type"),IF($G205&lt;&gt;"Service Requested",INDEX([1]Sheet1!$A$2:$Z$614,MATCH(($A205&amp;$C205&amp;$E205&amp;$F205&amp;$G205&amp;$H205&amp;$J205),[1]Sheet1!$Z$2:$Z$614,0),MATCH(V$2,[1]Sheet1!$A$2:$Z$2,0)),INDEX('[2]Service Requested'!$A$2:$Z$182,MATCH(($A205&amp;$C205&amp;$E205&amp;$F205&amp;$G205&amp;$H205&amp;$J205),'[2]Service Requested'!$Z$2:$Z$182,0),MATCH(V$2,'[2]Service Requested'!$A$2:$Z$2,0))),"")</f>
        <v>23200.266545787101</v>
      </c>
      <c r="W205">
        <f>IF(AND($G205&lt;&gt;"Service Provided",$G205&lt;&gt;"Price Multiplier",$G205&lt;&gt;"Technology",$G205&lt;&gt;"Competition Type"),IF($G205&lt;&gt;"Service Requested",INDEX([1]Sheet1!$A$2:$Z$614,MATCH(($A205&amp;$C205&amp;$E205&amp;$F205&amp;$G205&amp;$H205&amp;$J205),[1]Sheet1!$Z$2:$Z$614,0),MATCH(W$2,[1]Sheet1!$A$2:$Z$2,0)),INDEX('[2]Service Requested'!$A$2:$Z$182,MATCH(($A205&amp;$C205&amp;$E205&amp;$F205&amp;$G205&amp;$H205&amp;$J205),'[2]Service Requested'!$Z$2:$Z$182,0),MATCH(W$2,'[2]Service Requested'!$A$2:$Z$2,0))),"")</f>
        <v>23200.266545787101</v>
      </c>
    </row>
    <row r="206" spans="1:24" x14ac:dyDescent="0.25">
      <c r="A206" t="s">
        <v>99</v>
      </c>
      <c r="B206" t="s">
        <v>6</v>
      </c>
      <c r="C206" t="s">
        <v>16</v>
      </c>
      <c r="D206" t="s">
        <v>17</v>
      </c>
      <c r="E206" t="s">
        <v>129</v>
      </c>
      <c r="F206" t="s">
        <v>130</v>
      </c>
      <c r="G206" t="s">
        <v>18</v>
      </c>
      <c r="J206" t="s">
        <v>131</v>
      </c>
      <c r="L206" t="s">
        <v>52</v>
      </c>
      <c r="M206">
        <f>IF(AND($G206&lt;&gt;"Service Provided",$G206&lt;&gt;"Price Multiplier",$G206&lt;&gt;"Technology",$G206&lt;&gt;"Competition Type"),IF($G206&lt;&gt;"Service Requested",INDEX([1]Sheet1!$A$2:$Z$614,MATCH(($A206&amp;$C206&amp;$E206&amp;$F206&amp;$G206&amp;$H206&amp;$J206),[1]Sheet1!$Z$2:$Z$614,0),MATCH(M$2,[1]Sheet1!$A$2:$Z$2,0)),INDEX('[2]Service Requested'!$A$2:$Z$182,MATCH(($A206&amp;$C206&amp;$E206&amp;$F206&amp;$G206&amp;$H206&amp;$J206),'[2]Service Requested'!$Z$2:$Z$182,0),MATCH(M$2,'[2]Service Requested'!$A$2:$Z$2,0))),"")</f>
        <v>0.15357951100825551</v>
      </c>
      <c r="N206">
        <f>IF(AND($G206&lt;&gt;"Service Provided",$G206&lt;&gt;"Price Multiplier",$G206&lt;&gt;"Technology",$G206&lt;&gt;"Competition Type"),IF($G206&lt;&gt;"Service Requested",INDEX([1]Sheet1!$A$2:$Z$614,MATCH(($A206&amp;$C206&amp;$E206&amp;$F206&amp;$G206&amp;$H206&amp;$J206),[1]Sheet1!$Z$2:$Z$614,0),MATCH(N$2,[1]Sheet1!$A$2:$Z$2,0)),INDEX('[2]Service Requested'!$A$2:$Z$182,MATCH(($A206&amp;$C206&amp;$E206&amp;$F206&amp;$G206&amp;$H206&amp;$J206),'[2]Service Requested'!$Z$2:$Z$182,0),MATCH(N$2,'[2]Service Requested'!$A$2:$Z$2,0))),"")</f>
        <v>0.15357951100825551</v>
      </c>
      <c r="O206">
        <f>IF(AND($G206&lt;&gt;"Service Provided",$G206&lt;&gt;"Price Multiplier",$G206&lt;&gt;"Technology",$G206&lt;&gt;"Competition Type"),IF($G206&lt;&gt;"Service Requested",INDEX([1]Sheet1!$A$2:$Z$614,MATCH(($A206&amp;$C206&amp;$E206&amp;$F206&amp;$G206&amp;$H206&amp;$J206),[1]Sheet1!$Z$2:$Z$614,0),MATCH(O$2,[1]Sheet1!$A$2:$Z$2,0)),INDEX('[2]Service Requested'!$A$2:$Z$182,MATCH(($A206&amp;$C206&amp;$E206&amp;$F206&amp;$G206&amp;$H206&amp;$J206),'[2]Service Requested'!$Z$2:$Z$182,0),MATCH(O$2,'[2]Service Requested'!$A$2:$Z$2,0))),"")</f>
        <v>0.15357951100825551</v>
      </c>
      <c r="P206">
        <f>IF(AND($G206&lt;&gt;"Service Provided",$G206&lt;&gt;"Price Multiplier",$G206&lt;&gt;"Technology",$G206&lt;&gt;"Competition Type"),IF($G206&lt;&gt;"Service Requested",INDEX([1]Sheet1!$A$2:$Z$614,MATCH(($A206&amp;$C206&amp;$E206&amp;$F206&amp;$G206&amp;$H206&amp;$J206),[1]Sheet1!$Z$2:$Z$614,0),MATCH(P$2,[1]Sheet1!$A$2:$Z$2,0)),INDEX('[2]Service Requested'!$A$2:$Z$182,MATCH(($A206&amp;$C206&amp;$E206&amp;$F206&amp;$G206&amp;$H206&amp;$J206),'[2]Service Requested'!$Z$2:$Z$182,0),MATCH(P$2,'[2]Service Requested'!$A$2:$Z$2,0))),"")</f>
        <v>0.15357951100825551</v>
      </c>
      <c r="Q206">
        <f>IF(AND($G206&lt;&gt;"Service Provided",$G206&lt;&gt;"Price Multiplier",$G206&lt;&gt;"Technology",$G206&lt;&gt;"Competition Type"),IF($G206&lt;&gt;"Service Requested",INDEX([1]Sheet1!$A$2:$Z$614,MATCH(($A206&amp;$C206&amp;$E206&amp;$F206&amp;$G206&amp;$H206&amp;$J206),[1]Sheet1!$Z$2:$Z$614,0),MATCH(Q$2,[1]Sheet1!$A$2:$Z$2,0)),INDEX('[2]Service Requested'!$A$2:$Z$182,MATCH(($A206&amp;$C206&amp;$E206&amp;$F206&amp;$G206&amp;$H206&amp;$J206),'[2]Service Requested'!$Z$2:$Z$182,0),MATCH(Q$2,'[2]Service Requested'!$A$2:$Z$2,0))),"")</f>
        <v>0.15357951100825551</v>
      </c>
      <c r="R206">
        <f>IF(AND($G206&lt;&gt;"Service Provided",$G206&lt;&gt;"Price Multiplier",$G206&lt;&gt;"Technology",$G206&lt;&gt;"Competition Type"),IF($G206&lt;&gt;"Service Requested",INDEX([1]Sheet1!$A$2:$Z$614,MATCH(($A206&amp;$C206&amp;$E206&amp;$F206&amp;$G206&amp;$H206&amp;$J206),[1]Sheet1!$Z$2:$Z$614,0),MATCH(R$2,[1]Sheet1!$A$2:$Z$2,0)),INDEX('[2]Service Requested'!$A$2:$Z$182,MATCH(($A206&amp;$C206&amp;$E206&amp;$F206&amp;$G206&amp;$H206&amp;$J206),'[2]Service Requested'!$Z$2:$Z$182,0),MATCH(R$2,'[2]Service Requested'!$A$2:$Z$2,0))),"")</f>
        <v>0.15357951100825551</v>
      </c>
      <c r="S206">
        <f>IF(AND($G206&lt;&gt;"Service Provided",$G206&lt;&gt;"Price Multiplier",$G206&lt;&gt;"Technology",$G206&lt;&gt;"Competition Type"),IF($G206&lt;&gt;"Service Requested",INDEX([1]Sheet1!$A$2:$Z$614,MATCH(($A206&amp;$C206&amp;$E206&amp;$F206&amp;$G206&amp;$H206&amp;$J206),[1]Sheet1!$Z$2:$Z$614,0),MATCH(S$2,[1]Sheet1!$A$2:$Z$2,0)),INDEX('[2]Service Requested'!$A$2:$Z$182,MATCH(($A206&amp;$C206&amp;$E206&amp;$F206&amp;$G206&amp;$H206&amp;$J206),'[2]Service Requested'!$Z$2:$Z$182,0),MATCH(S$2,'[2]Service Requested'!$A$2:$Z$2,0))),"")</f>
        <v>0.15357951100825551</v>
      </c>
      <c r="T206">
        <f>IF(AND($G206&lt;&gt;"Service Provided",$G206&lt;&gt;"Price Multiplier",$G206&lt;&gt;"Technology",$G206&lt;&gt;"Competition Type"),IF($G206&lt;&gt;"Service Requested",INDEX([1]Sheet1!$A$2:$Z$614,MATCH(($A206&amp;$C206&amp;$E206&amp;$F206&amp;$G206&amp;$H206&amp;$J206),[1]Sheet1!$Z$2:$Z$614,0),MATCH(T$2,[1]Sheet1!$A$2:$Z$2,0)),INDEX('[2]Service Requested'!$A$2:$Z$182,MATCH(($A206&amp;$C206&amp;$E206&amp;$F206&amp;$G206&amp;$H206&amp;$J206),'[2]Service Requested'!$Z$2:$Z$182,0),MATCH(T$2,'[2]Service Requested'!$A$2:$Z$2,0))),"")</f>
        <v>0.15357951100825551</v>
      </c>
      <c r="U206">
        <f>IF(AND($G206&lt;&gt;"Service Provided",$G206&lt;&gt;"Price Multiplier",$G206&lt;&gt;"Technology",$G206&lt;&gt;"Competition Type"),IF($G206&lt;&gt;"Service Requested",INDEX([1]Sheet1!$A$2:$Z$614,MATCH(($A206&amp;$C206&amp;$E206&amp;$F206&amp;$G206&amp;$H206&amp;$J206),[1]Sheet1!$Z$2:$Z$614,0),MATCH(U$2,[1]Sheet1!$A$2:$Z$2,0)),INDEX('[2]Service Requested'!$A$2:$Z$182,MATCH(($A206&amp;$C206&amp;$E206&amp;$F206&amp;$G206&amp;$H206&amp;$J206),'[2]Service Requested'!$Z$2:$Z$182,0),MATCH(U$2,'[2]Service Requested'!$A$2:$Z$2,0))),"")</f>
        <v>0.15357951100825551</v>
      </c>
      <c r="V206">
        <f>IF(AND($G206&lt;&gt;"Service Provided",$G206&lt;&gt;"Price Multiplier",$G206&lt;&gt;"Technology",$G206&lt;&gt;"Competition Type"),IF($G206&lt;&gt;"Service Requested",INDEX([1]Sheet1!$A$2:$Z$614,MATCH(($A206&amp;$C206&amp;$E206&amp;$F206&amp;$G206&amp;$H206&amp;$J206),[1]Sheet1!$Z$2:$Z$614,0),MATCH(V$2,[1]Sheet1!$A$2:$Z$2,0)),INDEX('[2]Service Requested'!$A$2:$Z$182,MATCH(($A206&amp;$C206&amp;$E206&amp;$F206&amp;$G206&amp;$H206&amp;$J206),'[2]Service Requested'!$Z$2:$Z$182,0),MATCH(V$2,'[2]Service Requested'!$A$2:$Z$2,0))),"")</f>
        <v>0.15357951100825551</v>
      </c>
      <c r="W206">
        <f>IF(AND($G206&lt;&gt;"Service Provided",$G206&lt;&gt;"Price Multiplier",$G206&lt;&gt;"Technology",$G206&lt;&gt;"Competition Type"),IF($G206&lt;&gt;"Service Requested",INDEX([1]Sheet1!$A$2:$Z$614,MATCH(($A206&amp;$C206&amp;$E206&amp;$F206&amp;$G206&amp;$H206&amp;$J206),[1]Sheet1!$Z$2:$Z$614,0),MATCH(W$2,[1]Sheet1!$A$2:$Z$2,0)),INDEX('[2]Service Requested'!$A$2:$Z$182,MATCH(($A206&amp;$C206&amp;$E206&amp;$F206&amp;$G206&amp;$H206&amp;$J206),'[2]Service Requested'!$Z$2:$Z$182,0),MATCH(W$2,'[2]Service Requested'!$A$2:$Z$2,0))),"")</f>
        <v>0.15357951100825551</v>
      </c>
      <c r="X206" t="s">
        <v>128</v>
      </c>
    </row>
    <row r="207" spans="1:24" x14ac:dyDescent="0.25">
      <c r="A207" t="s">
        <v>99</v>
      </c>
      <c r="B207" t="s">
        <v>6</v>
      </c>
      <c r="C207" t="s">
        <v>16</v>
      </c>
      <c r="D207" t="s">
        <v>17</v>
      </c>
      <c r="E207" t="s">
        <v>129</v>
      </c>
      <c r="F207" t="s">
        <v>130</v>
      </c>
      <c r="G207" t="s">
        <v>18</v>
      </c>
      <c r="J207" t="s">
        <v>132</v>
      </c>
      <c r="L207" t="s">
        <v>52</v>
      </c>
      <c r="M207">
        <f>IF(AND($G207&lt;&gt;"Service Provided",$G207&lt;&gt;"Price Multiplier",$G207&lt;&gt;"Technology",$G207&lt;&gt;"Competition Type"),IF($G207&lt;&gt;"Service Requested",INDEX([1]Sheet1!$A$2:$Z$614,MATCH(($A207&amp;$C207&amp;$E207&amp;$F207&amp;$G207&amp;$H207&amp;$J207),[1]Sheet1!$Z$2:$Z$614,0),MATCH(M$2,[1]Sheet1!$A$2:$Z$2,0)),INDEX('[2]Service Requested'!$A$2:$Z$182,MATCH(($A207&amp;$C207&amp;$E207&amp;$F207&amp;$G207&amp;$H207&amp;$J207),'[2]Service Requested'!$Z$2:$Z$182,0),MATCH(M$2,'[2]Service Requested'!$A$2:$Z$2,0))),"")</f>
        <v>0.31348200498187173</v>
      </c>
      <c r="N207">
        <f>IF(AND($G207&lt;&gt;"Service Provided",$G207&lt;&gt;"Price Multiplier",$G207&lt;&gt;"Technology",$G207&lt;&gt;"Competition Type"),IF($G207&lt;&gt;"Service Requested",INDEX([1]Sheet1!$A$2:$Z$614,MATCH(($A207&amp;$C207&amp;$E207&amp;$F207&amp;$G207&amp;$H207&amp;$J207),[1]Sheet1!$Z$2:$Z$614,0),MATCH(N$2,[1]Sheet1!$A$2:$Z$2,0)),INDEX('[2]Service Requested'!$A$2:$Z$182,MATCH(($A207&amp;$C207&amp;$E207&amp;$F207&amp;$G207&amp;$H207&amp;$J207),'[2]Service Requested'!$Z$2:$Z$182,0),MATCH(N$2,'[2]Service Requested'!$A$2:$Z$2,0))),"")</f>
        <v>0.31348200498187173</v>
      </c>
      <c r="O207">
        <f>IF(AND($G207&lt;&gt;"Service Provided",$G207&lt;&gt;"Price Multiplier",$G207&lt;&gt;"Technology",$G207&lt;&gt;"Competition Type"),IF($G207&lt;&gt;"Service Requested",INDEX([1]Sheet1!$A$2:$Z$614,MATCH(($A207&amp;$C207&amp;$E207&amp;$F207&amp;$G207&amp;$H207&amp;$J207),[1]Sheet1!$Z$2:$Z$614,0),MATCH(O$2,[1]Sheet1!$A$2:$Z$2,0)),INDEX('[2]Service Requested'!$A$2:$Z$182,MATCH(($A207&amp;$C207&amp;$E207&amp;$F207&amp;$G207&amp;$H207&amp;$J207),'[2]Service Requested'!$Z$2:$Z$182,0),MATCH(O$2,'[2]Service Requested'!$A$2:$Z$2,0))),"")</f>
        <v>0.31348200498187173</v>
      </c>
      <c r="P207">
        <f>IF(AND($G207&lt;&gt;"Service Provided",$G207&lt;&gt;"Price Multiplier",$G207&lt;&gt;"Technology",$G207&lt;&gt;"Competition Type"),IF($G207&lt;&gt;"Service Requested",INDEX([1]Sheet1!$A$2:$Z$614,MATCH(($A207&amp;$C207&amp;$E207&amp;$F207&amp;$G207&amp;$H207&amp;$J207),[1]Sheet1!$Z$2:$Z$614,0),MATCH(P$2,[1]Sheet1!$A$2:$Z$2,0)),INDEX('[2]Service Requested'!$A$2:$Z$182,MATCH(($A207&amp;$C207&amp;$E207&amp;$F207&amp;$G207&amp;$H207&amp;$J207),'[2]Service Requested'!$Z$2:$Z$182,0),MATCH(P$2,'[2]Service Requested'!$A$2:$Z$2,0))),"")</f>
        <v>0.31348200498187173</v>
      </c>
      <c r="Q207">
        <f>IF(AND($G207&lt;&gt;"Service Provided",$G207&lt;&gt;"Price Multiplier",$G207&lt;&gt;"Technology",$G207&lt;&gt;"Competition Type"),IF($G207&lt;&gt;"Service Requested",INDEX([1]Sheet1!$A$2:$Z$614,MATCH(($A207&amp;$C207&amp;$E207&amp;$F207&amp;$G207&amp;$H207&amp;$J207),[1]Sheet1!$Z$2:$Z$614,0),MATCH(Q$2,[1]Sheet1!$A$2:$Z$2,0)),INDEX('[2]Service Requested'!$A$2:$Z$182,MATCH(($A207&amp;$C207&amp;$E207&amp;$F207&amp;$G207&amp;$H207&amp;$J207),'[2]Service Requested'!$Z$2:$Z$182,0),MATCH(Q$2,'[2]Service Requested'!$A$2:$Z$2,0))),"")</f>
        <v>0.31348200498187173</v>
      </c>
      <c r="R207">
        <f>IF(AND($G207&lt;&gt;"Service Provided",$G207&lt;&gt;"Price Multiplier",$G207&lt;&gt;"Technology",$G207&lt;&gt;"Competition Type"),IF($G207&lt;&gt;"Service Requested",INDEX([1]Sheet1!$A$2:$Z$614,MATCH(($A207&amp;$C207&amp;$E207&amp;$F207&amp;$G207&amp;$H207&amp;$J207),[1]Sheet1!$Z$2:$Z$614,0),MATCH(R$2,[1]Sheet1!$A$2:$Z$2,0)),INDEX('[2]Service Requested'!$A$2:$Z$182,MATCH(($A207&amp;$C207&amp;$E207&amp;$F207&amp;$G207&amp;$H207&amp;$J207),'[2]Service Requested'!$Z$2:$Z$182,0),MATCH(R$2,'[2]Service Requested'!$A$2:$Z$2,0))),"")</f>
        <v>0.31348200498187173</v>
      </c>
      <c r="S207">
        <f>IF(AND($G207&lt;&gt;"Service Provided",$G207&lt;&gt;"Price Multiplier",$G207&lt;&gt;"Technology",$G207&lt;&gt;"Competition Type"),IF($G207&lt;&gt;"Service Requested",INDEX([1]Sheet1!$A$2:$Z$614,MATCH(($A207&amp;$C207&amp;$E207&amp;$F207&amp;$G207&amp;$H207&amp;$J207),[1]Sheet1!$Z$2:$Z$614,0),MATCH(S$2,[1]Sheet1!$A$2:$Z$2,0)),INDEX('[2]Service Requested'!$A$2:$Z$182,MATCH(($A207&amp;$C207&amp;$E207&amp;$F207&amp;$G207&amp;$H207&amp;$J207),'[2]Service Requested'!$Z$2:$Z$182,0),MATCH(S$2,'[2]Service Requested'!$A$2:$Z$2,0))),"")</f>
        <v>0.31348200498187173</v>
      </c>
      <c r="T207">
        <f>IF(AND($G207&lt;&gt;"Service Provided",$G207&lt;&gt;"Price Multiplier",$G207&lt;&gt;"Technology",$G207&lt;&gt;"Competition Type"),IF($G207&lt;&gt;"Service Requested",INDEX([1]Sheet1!$A$2:$Z$614,MATCH(($A207&amp;$C207&amp;$E207&amp;$F207&amp;$G207&amp;$H207&amp;$J207),[1]Sheet1!$Z$2:$Z$614,0),MATCH(T$2,[1]Sheet1!$A$2:$Z$2,0)),INDEX('[2]Service Requested'!$A$2:$Z$182,MATCH(($A207&amp;$C207&amp;$E207&amp;$F207&amp;$G207&amp;$H207&amp;$J207),'[2]Service Requested'!$Z$2:$Z$182,0),MATCH(T$2,'[2]Service Requested'!$A$2:$Z$2,0))),"")</f>
        <v>0.31348200498187173</v>
      </c>
      <c r="U207">
        <f>IF(AND($G207&lt;&gt;"Service Provided",$G207&lt;&gt;"Price Multiplier",$G207&lt;&gt;"Technology",$G207&lt;&gt;"Competition Type"),IF($G207&lt;&gt;"Service Requested",INDEX([1]Sheet1!$A$2:$Z$614,MATCH(($A207&amp;$C207&amp;$E207&amp;$F207&amp;$G207&amp;$H207&amp;$J207),[1]Sheet1!$Z$2:$Z$614,0),MATCH(U$2,[1]Sheet1!$A$2:$Z$2,0)),INDEX('[2]Service Requested'!$A$2:$Z$182,MATCH(($A207&amp;$C207&amp;$E207&amp;$F207&amp;$G207&amp;$H207&amp;$J207),'[2]Service Requested'!$Z$2:$Z$182,0),MATCH(U$2,'[2]Service Requested'!$A$2:$Z$2,0))),"")</f>
        <v>0.31348200498187173</v>
      </c>
      <c r="V207">
        <f>IF(AND($G207&lt;&gt;"Service Provided",$G207&lt;&gt;"Price Multiplier",$G207&lt;&gt;"Technology",$G207&lt;&gt;"Competition Type"),IF($G207&lt;&gt;"Service Requested",INDEX([1]Sheet1!$A$2:$Z$614,MATCH(($A207&amp;$C207&amp;$E207&amp;$F207&amp;$G207&amp;$H207&amp;$J207),[1]Sheet1!$Z$2:$Z$614,0),MATCH(V$2,[1]Sheet1!$A$2:$Z$2,0)),INDEX('[2]Service Requested'!$A$2:$Z$182,MATCH(($A207&amp;$C207&amp;$E207&amp;$F207&amp;$G207&amp;$H207&amp;$J207),'[2]Service Requested'!$Z$2:$Z$182,0),MATCH(V$2,'[2]Service Requested'!$A$2:$Z$2,0))),"")</f>
        <v>0.31348200498187173</v>
      </c>
      <c r="W207">
        <f>IF(AND($G207&lt;&gt;"Service Provided",$G207&lt;&gt;"Price Multiplier",$G207&lt;&gt;"Technology",$G207&lt;&gt;"Competition Type"),IF($G207&lt;&gt;"Service Requested",INDEX([1]Sheet1!$A$2:$Z$614,MATCH(($A207&amp;$C207&amp;$E207&amp;$F207&amp;$G207&amp;$H207&amp;$J207),[1]Sheet1!$Z$2:$Z$614,0),MATCH(W$2,[1]Sheet1!$A$2:$Z$2,0)),INDEX('[2]Service Requested'!$A$2:$Z$182,MATCH(($A207&amp;$C207&amp;$E207&amp;$F207&amp;$G207&amp;$H207&amp;$J207),'[2]Service Requested'!$Z$2:$Z$182,0),MATCH(W$2,'[2]Service Requested'!$A$2:$Z$2,0))),"")</f>
        <v>0.31348200498187173</v>
      </c>
    </row>
    <row r="208" spans="1:24" x14ac:dyDescent="0.25">
      <c r="A208" t="s">
        <v>99</v>
      </c>
      <c r="B208" t="s">
        <v>6</v>
      </c>
      <c r="C208" t="s">
        <v>16</v>
      </c>
      <c r="D208" t="s">
        <v>17</v>
      </c>
      <c r="E208" t="s">
        <v>129</v>
      </c>
      <c r="F208" t="s">
        <v>130</v>
      </c>
      <c r="G208" t="s">
        <v>18</v>
      </c>
      <c r="J208" t="s">
        <v>133</v>
      </c>
      <c r="L208" t="s">
        <v>52</v>
      </c>
      <c r="M208">
        <f>IF(AND($G208&lt;&gt;"Service Provided",$G208&lt;&gt;"Price Multiplier",$G208&lt;&gt;"Technology",$G208&lt;&gt;"Competition Type"),IF($G208&lt;&gt;"Service Requested",INDEX([1]Sheet1!$A$2:$Z$614,MATCH(($A208&amp;$C208&amp;$E208&amp;$F208&amp;$G208&amp;$H208&amp;$J208),[1]Sheet1!$Z$2:$Z$614,0),MATCH(M$2,[1]Sheet1!$A$2:$Z$2,0)),INDEX('[2]Service Requested'!$A$2:$Z$182,MATCH(($A208&amp;$C208&amp;$E208&amp;$F208&amp;$G208&amp;$H208&amp;$J208),'[2]Service Requested'!$Z$2:$Z$182,0),MATCH(M$2,'[2]Service Requested'!$A$2:$Z$2,0))),"")</f>
        <v>1.7272828041061981E-2</v>
      </c>
      <c r="N208">
        <f>IF(AND($G208&lt;&gt;"Service Provided",$G208&lt;&gt;"Price Multiplier",$G208&lt;&gt;"Technology",$G208&lt;&gt;"Competition Type"),IF($G208&lt;&gt;"Service Requested",INDEX([1]Sheet1!$A$2:$Z$614,MATCH(($A208&amp;$C208&amp;$E208&amp;$F208&amp;$G208&amp;$H208&amp;$J208),[1]Sheet1!$Z$2:$Z$614,0),MATCH(N$2,[1]Sheet1!$A$2:$Z$2,0)),INDEX('[2]Service Requested'!$A$2:$Z$182,MATCH(($A208&amp;$C208&amp;$E208&amp;$F208&amp;$G208&amp;$H208&amp;$J208),'[2]Service Requested'!$Z$2:$Z$182,0),MATCH(N$2,'[2]Service Requested'!$A$2:$Z$2,0))),"")</f>
        <v>1.7272828041061981E-2</v>
      </c>
      <c r="O208">
        <f>IF(AND($G208&lt;&gt;"Service Provided",$G208&lt;&gt;"Price Multiplier",$G208&lt;&gt;"Technology",$G208&lt;&gt;"Competition Type"),IF($G208&lt;&gt;"Service Requested",INDEX([1]Sheet1!$A$2:$Z$614,MATCH(($A208&amp;$C208&amp;$E208&amp;$F208&amp;$G208&amp;$H208&amp;$J208),[1]Sheet1!$Z$2:$Z$614,0),MATCH(O$2,[1]Sheet1!$A$2:$Z$2,0)),INDEX('[2]Service Requested'!$A$2:$Z$182,MATCH(($A208&amp;$C208&amp;$E208&amp;$F208&amp;$G208&amp;$H208&amp;$J208),'[2]Service Requested'!$Z$2:$Z$182,0),MATCH(O$2,'[2]Service Requested'!$A$2:$Z$2,0))),"")</f>
        <v>1.7272828041061981E-2</v>
      </c>
      <c r="P208">
        <f>IF(AND($G208&lt;&gt;"Service Provided",$G208&lt;&gt;"Price Multiplier",$G208&lt;&gt;"Technology",$G208&lt;&gt;"Competition Type"),IF($G208&lt;&gt;"Service Requested",INDEX([1]Sheet1!$A$2:$Z$614,MATCH(($A208&amp;$C208&amp;$E208&amp;$F208&amp;$G208&amp;$H208&amp;$J208),[1]Sheet1!$Z$2:$Z$614,0),MATCH(P$2,[1]Sheet1!$A$2:$Z$2,0)),INDEX('[2]Service Requested'!$A$2:$Z$182,MATCH(($A208&amp;$C208&amp;$E208&amp;$F208&amp;$G208&amp;$H208&amp;$J208),'[2]Service Requested'!$Z$2:$Z$182,0),MATCH(P$2,'[2]Service Requested'!$A$2:$Z$2,0))),"")</f>
        <v>1.7272828041061981E-2</v>
      </c>
      <c r="Q208">
        <f>IF(AND($G208&lt;&gt;"Service Provided",$G208&lt;&gt;"Price Multiplier",$G208&lt;&gt;"Technology",$G208&lt;&gt;"Competition Type"),IF($G208&lt;&gt;"Service Requested",INDEX([1]Sheet1!$A$2:$Z$614,MATCH(($A208&amp;$C208&amp;$E208&amp;$F208&amp;$G208&amp;$H208&amp;$J208),[1]Sheet1!$Z$2:$Z$614,0),MATCH(Q$2,[1]Sheet1!$A$2:$Z$2,0)),INDEX('[2]Service Requested'!$A$2:$Z$182,MATCH(($A208&amp;$C208&amp;$E208&amp;$F208&amp;$G208&amp;$H208&amp;$J208),'[2]Service Requested'!$Z$2:$Z$182,0),MATCH(Q$2,'[2]Service Requested'!$A$2:$Z$2,0))),"")</f>
        <v>1.7272828041061981E-2</v>
      </c>
      <c r="R208">
        <f>IF(AND($G208&lt;&gt;"Service Provided",$G208&lt;&gt;"Price Multiplier",$G208&lt;&gt;"Technology",$G208&lt;&gt;"Competition Type"),IF($G208&lt;&gt;"Service Requested",INDEX([1]Sheet1!$A$2:$Z$614,MATCH(($A208&amp;$C208&amp;$E208&amp;$F208&amp;$G208&amp;$H208&amp;$J208),[1]Sheet1!$Z$2:$Z$614,0),MATCH(R$2,[1]Sheet1!$A$2:$Z$2,0)),INDEX('[2]Service Requested'!$A$2:$Z$182,MATCH(($A208&amp;$C208&amp;$E208&amp;$F208&amp;$G208&amp;$H208&amp;$J208),'[2]Service Requested'!$Z$2:$Z$182,0),MATCH(R$2,'[2]Service Requested'!$A$2:$Z$2,0))),"")</f>
        <v>1.7272828041061981E-2</v>
      </c>
      <c r="S208">
        <f>IF(AND($G208&lt;&gt;"Service Provided",$G208&lt;&gt;"Price Multiplier",$G208&lt;&gt;"Technology",$G208&lt;&gt;"Competition Type"),IF($G208&lt;&gt;"Service Requested",INDEX([1]Sheet1!$A$2:$Z$614,MATCH(($A208&amp;$C208&amp;$E208&amp;$F208&amp;$G208&amp;$H208&amp;$J208),[1]Sheet1!$Z$2:$Z$614,0),MATCH(S$2,[1]Sheet1!$A$2:$Z$2,0)),INDEX('[2]Service Requested'!$A$2:$Z$182,MATCH(($A208&amp;$C208&amp;$E208&amp;$F208&amp;$G208&amp;$H208&amp;$J208),'[2]Service Requested'!$Z$2:$Z$182,0),MATCH(S$2,'[2]Service Requested'!$A$2:$Z$2,0))),"")</f>
        <v>1.7272828041061981E-2</v>
      </c>
      <c r="T208">
        <f>IF(AND($G208&lt;&gt;"Service Provided",$G208&lt;&gt;"Price Multiplier",$G208&lt;&gt;"Technology",$G208&lt;&gt;"Competition Type"),IF($G208&lt;&gt;"Service Requested",INDEX([1]Sheet1!$A$2:$Z$614,MATCH(($A208&amp;$C208&amp;$E208&amp;$F208&amp;$G208&amp;$H208&amp;$J208),[1]Sheet1!$Z$2:$Z$614,0),MATCH(T$2,[1]Sheet1!$A$2:$Z$2,0)),INDEX('[2]Service Requested'!$A$2:$Z$182,MATCH(($A208&amp;$C208&amp;$E208&amp;$F208&amp;$G208&amp;$H208&amp;$J208),'[2]Service Requested'!$Z$2:$Z$182,0),MATCH(T$2,'[2]Service Requested'!$A$2:$Z$2,0))),"")</f>
        <v>1.7272828041061981E-2</v>
      </c>
      <c r="U208">
        <f>IF(AND($G208&lt;&gt;"Service Provided",$G208&lt;&gt;"Price Multiplier",$G208&lt;&gt;"Technology",$G208&lt;&gt;"Competition Type"),IF($G208&lt;&gt;"Service Requested",INDEX([1]Sheet1!$A$2:$Z$614,MATCH(($A208&amp;$C208&amp;$E208&amp;$F208&amp;$G208&amp;$H208&amp;$J208),[1]Sheet1!$Z$2:$Z$614,0),MATCH(U$2,[1]Sheet1!$A$2:$Z$2,0)),INDEX('[2]Service Requested'!$A$2:$Z$182,MATCH(($A208&amp;$C208&amp;$E208&amp;$F208&amp;$G208&amp;$H208&amp;$J208),'[2]Service Requested'!$Z$2:$Z$182,0),MATCH(U$2,'[2]Service Requested'!$A$2:$Z$2,0))),"")</f>
        <v>1.7272828041061981E-2</v>
      </c>
      <c r="V208">
        <f>IF(AND($G208&lt;&gt;"Service Provided",$G208&lt;&gt;"Price Multiplier",$G208&lt;&gt;"Technology",$G208&lt;&gt;"Competition Type"),IF($G208&lt;&gt;"Service Requested",INDEX([1]Sheet1!$A$2:$Z$614,MATCH(($A208&amp;$C208&amp;$E208&amp;$F208&amp;$G208&amp;$H208&amp;$J208),[1]Sheet1!$Z$2:$Z$614,0),MATCH(V$2,[1]Sheet1!$A$2:$Z$2,0)),INDEX('[2]Service Requested'!$A$2:$Z$182,MATCH(($A208&amp;$C208&amp;$E208&amp;$F208&amp;$G208&amp;$H208&amp;$J208),'[2]Service Requested'!$Z$2:$Z$182,0),MATCH(V$2,'[2]Service Requested'!$A$2:$Z$2,0))),"")</f>
        <v>1.7272828041061981E-2</v>
      </c>
      <c r="W208">
        <f>IF(AND($G208&lt;&gt;"Service Provided",$G208&lt;&gt;"Price Multiplier",$G208&lt;&gt;"Technology",$G208&lt;&gt;"Competition Type"),IF($G208&lt;&gt;"Service Requested",INDEX([1]Sheet1!$A$2:$Z$614,MATCH(($A208&amp;$C208&amp;$E208&amp;$F208&amp;$G208&amp;$H208&amp;$J208),[1]Sheet1!$Z$2:$Z$614,0),MATCH(W$2,[1]Sheet1!$A$2:$Z$2,0)),INDEX('[2]Service Requested'!$A$2:$Z$182,MATCH(($A208&amp;$C208&amp;$E208&amp;$F208&amp;$G208&amp;$H208&amp;$J208),'[2]Service Requested'!$Z$2:$Z$182,0),MATCH(W$2,'[2]Service Requested'!$A$2:$Z$2,0))),"")</f>
        <v>1.7272828041061981E-2</v>
      </c>
    </row>
    <row r="209" spans="1:24" x14ac:dyDescent="0.25">
      <c r="A209" t="s">
        <v>99</v>
      </c>
      <c r="B209" t="s">
        <v>6</v>
      </c>
      <c r="C209" t="s">
        <v>16</v>
      </c>
      <c r="D209" t="s">
        <v>17</v>
      </c>
      <c r="E209" t="s">
        <v>129</v>
      </c>
      <c r="F209" t="s">
        <v>130</v>
      </c>
      <c r="G209" t="s">
        <v>18</v>
      </c>
      <c r="J209" t="s">
        <v>125</v>
      </c>
      <c r="L209" t="s">
        <v>102</v>
      </c>
      <c r="M209">
        <f>IF(AND($G209&lt;&gt;"Service Provided",$G209&lt;&gt;"Price Multiplier",$G209&lt;&gt;"Technology",$G209&lt;&gt;"Competition Type"),IF($G209&lt;&gt;"Service Requested",INDEX([1]Sheet1!$A$2:$Z$614,MATCH(($A209&amp;$C209&amp;$E209&amp;$F209&amp;$G209&amp;$H209&amp;$J209),[1]Sheet1!$Z$2:$Z$614,0),MATCH(M$2,[1]Sheet1!$A$2:$Z$2,0)),INDEX('[2]Service Requested'!$A$2:$Z$182,MATCH(($A209&amp;$C209&amp;$E209&amp;$F209&amp;$G209&amp;$H209&amp;$J209),'[2]Service Requested'!$Z$2:$Z$182,0),MATCH(M$2,'[2]Service Requested'!$A$2:$Z$2,0))),"")</f>
        <v>1.9520936095636932E-3</v>
      </c>
      <c r="N209">
        <f>IF(AND($G209&lt;&gt;"Service Provided",$G209&lt;&gt;"Price Multiplier",$G209&lt;&gt;"Technology",$G209&lt;&gt;"Competition Type"),IF($G209&lt;&gt;"Service Requested",INDEX([1]Sheet1!$A$2:$Z$614,MATCH(($A209&amp;$C209&amp;$E209&amp;$F209&amp;$G209&amp;$H209&amp;$J209),[1]Sheet1!$Z$2:$Z$614,0),MATCH(N$2,[1]Sheet1!$A$2:$Z$2,0)),INDEX('[2]Service Requested'!$A$2:$Z$182,MATCH(($A209&amp;$C209&amp;$E209&amp;$F209&amp;$G209&amp;$H209&amp;$J209),'[2]Service Requested'!$Z$2:$Z$182,0),MATCH(N$2,'[2]Service Requested'!$A$2:$Z$2,0))),"")</f>
        <v>2.3033387322261433E-3</v>
      </c>
      <c r="O209">
        <f>IF(AND($G209&lt;&gt;"Service Provided",$G209&lt;&gt;"Price Multiplier",$G209&lt;&gt;"Technology",$G209&lt;&gt;"Competition Type"),IF($G209&lt;&gt;"Service Requested",INDEX([1]Sheet1!$A$2:$Z$614,MATCH(($A209&amp;$C209&amp;$E209&amp;$F209&amp;$G209&amp;$H209&amp;$J209),[1]Sheet1!$Z$2:$Z$614,0),MATCH(O$2,[1]Sheet1!$A$2:$Z$2,0)),INDEX('[2]Service Requested'!$A$2:$Z$182,MATCH(($A209&amp;$C209&amp;$E209&amp;$F209&amp;$G209&amp;$H209&amp;$J209),'[2]Service Requested'!$Z$2:$Z$182,0),MATCH(O$2,'[2]Service Requested'!$A$2:$Z$2,0))),"")</f>
        <v>1.6032037116180896E-3</v>
      </c>
      <c r="P209">
        <f>IF(AND($G209&lt;&gt;"Service Provided",$G209&lt;&gt;"Price Multiplier",$G209&lt;&gt;"Technology",$G209&lt;&gt;"Competition Type"),IF($G209&lt;&gt;"Service Requested",INDEX([1]Sheet1!$A$2:$Z$614,MATCH(($A209&amp;$C209&amp;$E209&amp;$F209&amp;$G209&amp;$H209&amp;$J209),[1]Sheet1!$Z$2:$Z$614,0),MATCH(P$2,[1]Sheet1!$A$2:$Z$2,0)),INDEX('[2]Service Requested'!$A$2:$Z$182,MATCH(($A209&amp;$C209&amp;$E209&amp;$F209&amp;$G209&amp;$H209&amp;$J209),'[2]Service Requested'!$Z$2:$Z$182,0),MATCH(P$2,'[2]Service Requested'!$A$2:$Z$2,0))),"")</f>
        <v>1.1887377924313007E-3</v>
      </c>
      <c r="Q209">
        <f>IF(AND($G209&lt;&gt;"Service Provided",$G209&lt;&gt;"Price Multiplier",$G209&lt;&gt;"Technology",$G209&lt;&gt;"Competition Type"),IF($G209&lt;&gt;"Service Requested",INDEX([1]Sheet1!$A$2:$Z$614,MATCH(($A209&amp;$C209&amp;$E209&amp;$F209&amp;$G209&amp;$H209&amp;$J209),[1]Sheet1!$Z$2:$Z$614,0),MATCH(Q$2,[1]Sheet1!$A$2:$Z$2,0)),INDEX('[2]Service Requested'!$A$2:$Z$182,MATCH(($A209&amp;$C209&amp;$E209&amp;$F209&amp;$G209&amp;$H209&amp;$J209),'[2]Service Requested'!$Z$2:$Z$182,0),MATCH(Q$2,'[2]Service Requested'!$A$2:$Z$2,0))),"")</f>
        <v>9.5795836187528621E-4</v>
      </c>
      <c r="R209">
        <f>IF(AND($G209&lt;&gt;"Service Provided",$G209&lt;&gt;"Price Multiplier",$G209&lt;&gt;"Technology",$G209&lt;&gt;"Competition Type"),IF($G209&lt;&gt;"Service Requested",INDEX([1]Sheet1!$A$2:$Z$614,MATCH(($A209&amp;$C209&amp;$E209&amp;$F209&amp;$G209&amp;$H209&amp;$J209),[1]Sheet1!$Z$2:$Z$614,0),MATCH(R$2,[1]Sheet1!$A$2:$Z$2,0)),INDEX('[2]Service Requested'!$A$2:$Z$182,MATCH(($A209&amp;$C209&amp;$E209&amp;$F209&amp;$G209&amp;$H209&amp;$J209),'[2]Service Requested'!$Z$2:$Z$182,0),MATCH(R$2,'[2]Service Requested'!$A$2:$Z$2,0))),"")</f>
        <v>6.6508029149062566E-4</v>
      </c>
      <c r="S209">
        <f>IF(AND($G209&lt;&gt;"Service Provided",$G209&lt;&gt;"Price Multiplier",$G209&lt;&gt;"Technology",$G209&lt;&gt;"Competition Type"),IF($G209&lt;&gt;"Service Requested",INDEX([1]Sheet1!$A$2:$Z$614,MATCH(($A209&amp;$C209&amp;$E209&amp;$F209&amp;$G209&amp;$H209&amp;$J209),[1]Sheet1!$Z$2:$Z$614,0),MATCH(S$2,[1]Sheet1!$A$2:$Z$2,0)),INDEX('[2]Service Requested'!$A$2:$Z$182,MATCH(($A209&amp;$C209&amp;$E209&amp;$F209&amp;$G209&amp;$H209&amp;$J209),'[2]Service Requested'!$Z$2:$Z$182,0),MATCH(S$2,'[2]Service Requested'!$A$2:$Z$2,0))),"")</f>
        <v>5.2609300121079713E-4</v>
      </c>
      <c r="T209">
        <f>IF(AND($G209&lt;&gt;"Service Provided",$G209&lt;&gt;"Price Multiplier",$G209&lt;&gt;"Technology",$G209&lt;&gt;"Competition Type"),IF($G209&lt;&gt;"Service Requested",INDEX([1]Sheet1!$A$2:$Z$614,MATCH(($A209&amp;$C209&amp;$E209&amp;$F209&amp;$G209&amp;$H209&amp;$J209),[1]Sheet1!$Z$2:$Z$614,0),MATCH(T$2,[1]Sheet1!$A$2:$Z$2,0)),INDEX('[2]Service Requested'!$A$2:$Z$182,MATCH(($A209&amp;$C209&amp;$E209&amp;$F209&amp;$G209&amp;$H209&amp;$J209),'[2]Service Requested'!$Z$2:$Z$182,0),MATCH(T$2,'[2]Service Requested'!$A$2:$Z$2,0))),"")</f>
        <v>4.4471648570956355E-4</v>
      </c>
      <c r="U209">
        <f>IF(AND($G209&lt;&gt;"Service Provided",$G209&lt;&gt;"Price Multiplier",$G209&lt;&gt;"Technology",$G209&lt;&gt;"Competition Type"),IF($G209&lt;&gt;"Service Requested",INDEX([1]Sheet1!$A$2:$Z$614,MATCH(($A209&amp;$C209&amp;$E209&amp;$F209&amp;$G209&amp;$H209&amp;$J209),[1]Sheet1!$Z$2:$Z$614,0),MATCH(U$2,[1]Sheet1!$A$2:$Z$2,0)),INDEX('[2]Service Requested'!$A$2:$Z$182,MATCH(($A209&amp;$C209&amp;$E209&amp;$F209&amp;$G209&amp;$H209&amp;$J209),'[2]Service Requested'!$Z$2:$Z$182,0),MATCH(U$2,'[2]Service Requested'!$A$2:$Z$2,0))),"")</f>
        <v>3.7259758346369469E-4</v>
      </c>
      <c r="V209">
        <f>IF(AND($G209&lt;&gt;"Service Provided",$G209&lt;&gt;"Price Multiplier",$G209&lt;&gt;"Technology",$G209&lt;&gt;"Competition Type"),IF($G209&lt;&gt;"Service Requested",INDEX([1]Sheet1!$A$2:$Z$614,MATCH(($A209&amp;$C209&amp;$E209&amp;$F209&amp;$G209&amp;$H209&amp;$J209),[1]Sheet1!$Z$2:$Z$614,0),MATCH(V$2,[1]Sheet1!$A$2:$Z$2,0)),INDEX('[2]Service Requested'!$A$2:$Z$182,MATCH(($A209&amp;$C209&amp;$E209&amp;$F209&amp;$G209&amp;$H209&amp;$J209),'[2]Service Requested'!$Z$2:$Z$182,0),MATCH(V$2,'[2]Service Requested'!$A$2:$Z$2,0))),"")</f>
        <v>3.3273344111486923E-4</v>
      </c>
      <c r="W209">
        <f>IF(AND($G209&lt;&gt;"Service Provided",$G209&lt;&gt;"Price Multiplier",$G209&lt;&gt;"Technology",$G209&lt;&gt;"Competition Type"),IF($G209&lt;&gt;"Service Requested",INDEX([1]Sheet1!$A$2:$Z$614,MATCH(($A209&amp;$C209&amp;$E209&amp;$F209&amp;$G209&amp;$H209&amp;$J209),[1]Sheet1!$Z$2:$Z$614,0),MATCH(W$2,[1]Sheet1!$A$2:$Z$2,0)),INDEX('[2]Service Requested'!$A$2:$Z$182,MATCH(($A209&amp;$C209&amp;$E209&amp;$F209&amp;$G209&amp;$H209&amp;$J209),'[2]Service Requested'!$Z$2:$Z$182,0),MATCH(W$2,'[2]Service Requested'!$A$2:$Z$2,0))),"")</f>
        <v>3.3388739394718206E-4</v>
      </c>
    </row>
    <row r="210" spans="1:24" x14ac:dyDescent="0.25">
      <c r="A210" t="s">
        <v>99</v>
      </c>
      <c r="B210" t="s">
        <v>6</v>
      </c>
      <c r="C210" t="s">
        <v>16</v>
      </c>
      <c r="D210" t="s">
        <v>17</v>
      </c>
      <c r="E210" t="s">
        <v>129</v>
      </c>
      <c r="F210" t="s">
        <v>130</v>
      </c>
      <c r="G210" t="s">
        <v>18</v>
      </c>
      <c r="J210" t="s">
        <v>134</v>
      </c>
      <c r="L210" t="s">
        <v>102</v>
      </c>
      <c r="M210">
        <f>IF(AND($G210&lt;&gt;"Service Provided",$G210&lt;&gt;"Price Multiplier",$G210&lt;&gt;"Technology",$G210&lt;&gt;"Competition Type"),IF($G210&lt;&gt;"Service Requested",INDEX([1]Sheet1!$A$2:$Z$614,MATCH(($A210&amp;$C210&amp;$E210&amp;$F210&amp;$G210&amp;$H210&amp;$J210),[1]Sheet1!$Z$2:$Z$614,0),MATCH(M$2,[1]Sheet1!$A$2:$Z$2,0)),INDEX('[2]Service Requested'!$A$2:$Z$182,MATCH(($A210&amp;$C210&amp;$E210&amp;$F210&amp;$G210&amp;$H210&amp;$J210),'[2]Service Requested'!$Z$2:$Z$182,0),MATCH(M$2,'[2]Service Requested'!$A$2:$Z$2,0))),"")</f>
        <v>1.9520936095636932E-3</v>
      </c>
      <c r="N210">
        <f>IF(AND($G210&lt;&gt;"Service Provided",$G210&lt;&gt;"Price Multiplier",$G210&lt;&gt;"Technology",$G210&lt;&gt;"Competition Type"),IF($G210&lt;&gt;"Service Requested",INDEX([1]Sheet1!$A$2:$Z$614,MATCH(($A210&amp;$C210&amp;$E210&amp;$F210&amp;$G210&amp;$H210&amp;$J210),[1]Sheet1!$Z$2:$Z$614,0),MATCH(N$2,[1]Sheet1!$A$2:$Z$2,0)),INDEX('[2]Service Requested'!$A$2:$Z$182,MATCH(($A210&amp;$C210&amp;$E210&amp;$F210&amp;$G210&amp;$H210&amp;$J210),'[2]Service Requested'!$Z$2:$Z$182,0),MATCH(N$2,'[2]Service Requested'!$A$2:$Z$2,0))),"")</f>
        <v>2.3033387322261433E-3</v>
      </c>
      <c r="O210">
        <f>IF(AND($G210&lt;&gt;"Service Provided",$G210&lt;&gt;"Price Multiplier",$G210&lt;&gt;"Technology",$G210&lt;&gt;"Competition Type"),IF($G210&lt;&gt;"Service Requested",INDEX([1]Sheet1!$A$2:$Z$614,MATCH(($A210&amp;$C210&amp;$E210&amp;$F210&amp;$G210&amp;$H210&amp;$J210),[1]Sheet1!$Z$2:$Z$614,0),MATCH(O$2,[1]Sheet1!$A$2:$Z$2,0)),INDEX('[2]Service Requested'!$A$2:$Z$182,MATCH(($A210&amp;$C210&amp;$E210&amp;$F210&amp;$G210&amp;$H210&amp;$J210),'[2]Service Requested'!$Z$2:$Z$182,0),MATCH(O$2,'[2]Service Requested'!$A$2:$Z$2,0))),"")</f>
        <v>1.6032037116180896E-3</v>
      </c>
      <c r="P210">
        <f>IF(AND($G210&lt;&gt;"Service Provided",$G210&lt;&gt;"Price Multiplier",$G210&lt;&gt;"Technology",$G210&lt;&gt;"Competition Type"),IF($G210&lt;&gt;"Service Requested",INDEX([1]Sheet1!$A$2:$Z$614,MATCH(($A210&amp;$C210&amp;$E210&amp;$F210&amp;$G210&amp;$H210&amp;$J210),[1]Sheet1!$Z$2:$Z$614,0),MATCH(P$2,[1]Sheet1!$A$2:$Z$2,0)),INDEX('[2]Service Requested'!$A$2:$Z$182,MATCH(($A210&amp;$C210&amp;$E210&amp;$F210&amp;$G210&amp;$H210&amp;$J210),'[2]Service Requested'!$Z$2:$Z$182,0),MATCH(P$2,'[2]Service Requested'!$A$2:$Z$2,0))),"")</f>
        <v>1.1887377924313007E-3</v>
      </c>
      <c r="Q210">
        <f>IF(AND($G210&lt;&gt;"Service Provided",$G210&lt;&gt;"Price Multiplier",$G210&lt;&gt;"Technology",$G210&lt;&gt;"Competition Type"),IF($G210&lt;&gt;"Service Requested",INDEX([1]Sheet1!$A$2:$Z$614,MATCH(($A210&amp;$C210&amp;$E210&amp;$F210&amp;$G210&amp;$H210&amp;$J210),[1]Sheet1!$Z$2:$Z$614,0),MATCH(Q$2,[1]Sheet1!$A$2:$Z$2,0)),INDEX('[2]Service Requested'!$A$2:$Z$182,MATCH(($A210&amp;$C210&amp;$E210&amp;$F210&amp;$G210&amp;$H210&amp;$J210),'[2]Service Requested'!$Z$2:$Z$182,0),MATCH(Q$2,'[2]Service Requested'!$A$2:$Z$2,0))),"")</f>
        <v>9.5795836187528621E-4</v>
      </c>
      <c r="R210">
        <f>IF(AND($G210&lt;&gt;"Service Provided",$G210&lt;&gt;"Price Multiplier",$G210&lt;&gt;"Technology",$G210&lt;&gt;"Competition Type"),IF($G210&lt;&gt;"Service Requested",INDEX([1]Sheet1!$A$2:$Z$614,MATCH(($A210&amp;$C210&amp;$E210&amp;$F210&amp;$G210&amp;$H210&amp;$J210),[1]Sheet1!$Z$2:$Z$614,0),MATCH(R$2,[1]Sheet1!$A$2:$Z$2,0)),INDEX('[2]Service Requested'!$A$2:$Z$182,MATCH(($A210&amp;$C210&amp;$E210&amp;$F210&amp;$G210&amp;$H210&amp;$J210),'[2]Service Requested'!$Z$2:$Z$182,0),MATCH(R$2,'[2]Service Requested'!$A$2:$Z$2,0))),"")</f>
        <v>6.6508029149062566E-4</v>
      </c>
      <c r="S210">
        <f>IF(AND($G210&lt;&gt;"Service Provided",$G210&lt;&gt;"Price Multiplier",$G210&lt;&gt;"Technology",$G210&lt;&gt;"Competition Type"),IF($G210&lt;&gt;"Service Requested",INDEX([1]Sheet1!$A$2:$Z$614,MATCH(($A210&amp;$C210&amp;$E210&amp;$F210&amp;$G210&amp;$H210&amp;$J210),[1]Sheet1!$Z$2:$Z$614,0),MATCH(S$2,[1]Sheet1!$A$2:$Z$2,0)),INDEX('[2]Service Requested'!$A$2:$Z$182,MATCH(($A210&amp;$C210&amp;$E210&amp;$F210&amp;$G210&amp;$H210&amp;$J210),'[2]Service Requested'!$Z$2:$Z$182,0),MATCH(S$2,'[2]Service Requested'!$A$2:$Z$2,0))),"")</f>
        <v>5.2609300121079713E-4</v>
      </c>
      <c r="T210">
        <f>IF(AND($G210&lt;&gt;"Service Provided",$G210&lt;&gt;"Price Multiplier",$G210&lt;&gt;"Technology",$G210&lt;&gt;"Competition Type"),IF($G210&lt;&gt;"Service Requested",INDEX([1]Sheet1!$A$2:$Z$614,MATCH(($A210&amp;$C210&amp;$E210&amp;$F210&amp;$G210&amp;$H210&amp;$J210),[1]Sheet1!$Z$2:$Z$614,0),MATCH(T$2,[1]Sheet1!$A$2:$Z$2,0)),INDEX('[2]Service Requested'!$A$2:$Z$182,MATCH(($A210&amp;$C210&amp;$E210&amp;$F210&amp;$G210&amp;$H210&amp;$J210),'[2]Service Requested'!$Z$2:$Z$182,0),MATCH(T$2,'[2]Service Requested'!$A$2:$Z$2,0))),"")</f>
        <v>4.4471648570956355E-4</v>
      </c>
      <c r="U210">
        <f>IF(AND($G210&lt;&gt;"Service Provided",$G210&lt;&gt;"Price Multiplier",$G210&lt;&gt;"Technology",$G210&lt;&gt;"Competition Type"),IF($G210&lt;&gt;"Service Requested",INDEX([1]Sheet1!$A$2:$Z$614,MATCH(($A210&amp;$C210&amp;$E210&amp;$F210&amp;$G210&amp;$H210&amp;$J210),[1]Sheet1!$Z$2:$Z$614,0),MATCH(U$2,[1]Sheet1!$A$2:$Z$2,0)),INDEX('[2]Service Requested'!$A$2:$Z$182,MATCH(($A210&amp;$C210&amp;$E210&amp;$F210&amp;$G210&amp;$H210&amp;$J210),'[2]Service Requested'!$Z$2:$Z$182,0),MATCH(U$2,'[2]Service Requested'!$A$2:$Z$2,0))),"")</f>
        <v>3.7259758346369469E-4</v>
      </c>
      <c r="V210">
        <f>IF(AND($G210&lt;&gt;"Service Provided",$G210&lt;&gt;"Price Multiplier",$G210&lt;&gt;"Technology",$G210&lt;&gt;"Competition Type"),IF($G210&lt;&gt;"Service Requested",INDEX([1]Sheet1!$A$2:$Z$614,MATCH(($A210&amp;$C210&amp;$E210&amp;$F210&amp;$G210&amp;$H210&amp;$J210),[1]Sheet1!$Z$2:$Z$614,0),MATCH(V$2,[1]Sheet1!$A$2:$Z$2,0)),INDEX('[2]Service Requested'!$A$2:$Z$182,MATCH(($A210&amp;$C210&amp;$E210&amp;$F210&amp;$G210&amp;$H210&amp;$J210),'[2]Service Requested'!$Z$2:$Z$182,0),MATCH(V$2,'[2]Service Requested'!$A$2:$Z$2,0))),"")</f>
        <v>3.3273344111486923E-4</v>
      </c>
      <c r="W210">
        <f>IF(AND($G210&lt;&gt;"Service Provided",$G210&lt;&gt;"Price Multiplier",$G210&lt;&gt;"Technology",$G210&lt;&gt;"Competition Type"),IF($G210&lt;&gt;"Service Requested",INDEX([1]Sheet1!$A$2:$Z$614,MATCH(($A210&amp;$C210&amp;$E210&amp;$F210&amp;$G210&amp;$H210&amp;$J210),[1]Sheet1!$Z$2:$Z$614,0),MATCH(W$2,[1]Sheet1!$A$2:$Z$2,0)),INDEX('[2]Service Requested'!$A$2:$Z$182,MATCH(($A210&amp;$C210&amp;$E210&amp;$F210&amp;$G210&amp;$H210&amp;$J210),'[2]Service Requested'!$Z$2:$Z$182,0),MATCH(W$2,'[2]Service Requested'!$A$2:$Z$2,0))),"")</f>
        <v>3.3388739394718206E-4</v>
      </c>
    </row>
    <row r="211" spans="1:24" x14ac:dyDescent="0.25">
      <c r="A211" t="s">
        <v>99</v>
      </c>
      <c r="B211" t="s">
        <v>6</v>
      </c>
      <c r="C211" t="s">
        <v>16</v>
      </c>
      <c r="D211" t="s">
        <v>17</v>
      </c>
      <c r="E211" t="s">
        <v>129</v>
      </c>
      <c r="F211" t="s">
        <v>135</v>
      </c>
      <c r="G211" t="s">
        <v>7</v>
      </c>
    </row>
    <row r="212" spans="1:24" x14ac:dyDescent="0.25">
      <c r="A212" t="s">
        <v>99</v>
      </c>
      <c r="B212" t="s">
        <v>6</v>
      </c>
      <c r="C212" t="s">
        <v>16</v>
      </c>
      <c r="D212" t="s">
        <v>17</v>
      </c>
      <c r="E212" t="s">
        <v>129</v>
      </c>
      <c r="F212" t="s">
        <v>135</v>
      </c>
      <c r="G212" t="s">
        <v>79</v>
      </c>
      <c r="L212" t="s">
        <v>80</v>
      </c>
      <c r="M212">
        <f>IF(AND($G212&lt;&gt;"Service Provided",$G212&lt;&gt;"Price Multiplier",$G212&lt;&gt;"Technology",$G212&lt;&gt;"Competition Type"),IF($G212&lt;&gt;"Service Requested",INDEX([1]Sheet1!$A$2:$Z$614,MATCH(($A212&amp;$C212&amp;$E212&amp;$F212&amp;$G212&amp;$H212&amp;$J212),[1]Sheet1!$Z$2:$Z$614,0),MATCH(M$2,[1]Sheet1!$A$2:$Z$2,0)),INDEX('[2]Service Requested'!$A$2:$Z$182,MATCH(($A212&amp;$C212&amp;$E212&amp;$F212&amp;$G212&amp;$H212&amp;$J212),'[2]Service Requested'!$Z$2:$Z$182,0),MATCH(M$2,'[2]Service Requested'!$A$2:$Z$2,0))),"")</f>
        <v>2000</v>
      </c>
      <c r="N212">
        <f>IF(AND($G212&lt;&gt;"Service Provided",$G212&lt;&gt;"Price Multiplier",$G212&lt;&gt;"Technology",$G212&lt;&gt;"Competition Type"),IF($G212&lt;&gt;"Service Requested",INDEX([1]Sheet1!$A$2:$Z$614,MATCH(($A212&amp;$C212&amp;$E212&amp;$F212&amp;$G212&amp;$H212&amp;$J212),[1]Sheet1!$Z$2:$Z$614,0),MATCH(N$2,[1]Sheet1!$A$2:$Z$2,0)),INDEX('[2]Service Requested'!$A$2:$Z$182,MATCH(($A212&amp;$C212&amp;$E212&amp;$F212&amp;$G212&amp;$H212&amp;$J212),'[2]Service Requested'!$Z$2:$Z$182,0),MATCH(N$2,'[2]Service Requested'!$A$2:$Z$2,0))),"")</f>
        <v>2000</v>
      </c>
      <c r="O212">
        <f>IF(AND($G212&lt;&gt;"Service Provided",$G212&lt;&gt;"Price Multiplier",$G212&lt;&gt;"Technology",$G212&lt;&gt;"Competition Type"),IF($G212&lt;&gt;"Service Requested",INDEX([1]Sheet1!$A$2:$Z$614,MATCH(($A212&amp;$C212&amp;$E212&amp;$F212&amp;$G212&amp;$H212&amp;$J212),[1]Sheet1!$Z$2:$Z$614,0),MATCH(O$2,[1]Sheet1!$A$2:$Z$2,0)),INDEX('[2]Service Requested'!$A$2:$Z$182,MATCH(($A212&amp;$C212&amp;$E212&amp;$F212&amp;$G212&amp;$H212&amp;$J212),'[2]Service Requested'!$Z$2:$Z$182,0),MATCH(O$2,'[2]Service Requested'!$A$2:$Z$2,0))),"")</f>
        <v>2000</v>
      </c>
      <c r="P212">
        <f>IF(AND($G212&lt;&gt;"Service Provided",$G212&lt;&gt;"Price Multiplier",$G212&lt;&gt;"Technology",$G212&lt;&gt;"Competition Type"),IF($G212&lt;&gt;"Service Requested",INDEX([1]Sheet1!$A$2:$Z$614,MATCH(($A212&amp;$C212&amp;$E212&amp;$F212&amp;$G212&amp;$H212&amp;$J212),[1]Sheet1!$Z$2:$Z$614,0),MATCH(P$2,[1]Sheet1!$A$2:$Z$2,0)),INDEX('[2]Service Requested'!$A$2:$Z$182,MATCH(($A212&amp;$C212&amp;$E212&amp;$F212&amp;$G212&amp;$H212&amp;$J212),'[2]Service Requested'!$Z$2:$Z$182,0),MATCH(P$2,'[2]Service Requested'!$A$2:$Z$2,0))),"")</f>
        <v>2000</v>
      </c>
      <c r="Q212">
        <f>IF(AND($G212&lt;&gt;"Service Provided",$G212&lt;&gt;"Price Multiplier",$G212&lt;&gt;"Technology",$G212&lt;&gt;"Competition Type"),IF($G212&lt;&gt;"Service Requested",INDEX([1]Sheet1!$A$2:$Z$614,MATCH(($A212&amp;$C212&amp;$E212&amp;$F212&amp;$G212&amp;$H212&amp;$J212),[1]Sheet1!$Z$2:$Z$614,0),MATCH(Q$2,[1]Sheet1!$A$2:$Z$2,0)),INDEX('[2]Service Requested'!$A$2:$Z$182,MATCH(($A212&amp;$C212&amp;$E212&amp;$F212&amp;$G212&amp;$H212&amp;$J212),'[2]Service Requested'!$Z$2:$Z$182,0),MATCH(Q$2,'[2]Service Requested'!$A$2:$Z$2,0))),"")</f>
        <v>2000</v>
      </c>
      <c r="R212">
        <f>IF(AND($G212&lt;&gt;"Service Provided",$G212&lt;&gt;"Price Multiplier",$G212&lt;&gt;"Technology",$G212&lt;&gt;"Competition Type"),IF($G212&lt;&gt;"Service Requested",INDEX([1]Sheet1!$A$2:$Z$614,MATCH(($A212&amp;$C212&amp;$E212&amp;$F212&amp;$G212&amp;$H212&amp;$J212),[1]Sheet1!$Z$2:$Z$614,0),MATCH(R$2,[1]Sheet1!$A$2:$Z$2,0)),INDEX('[2]Service Requested'!$A$2:$Z$182,MATCH(($A212&amp;$C212&amp;$E212&amp;$F212&amp;$G212&amp;$H212&amp;$J212),'[2]Service Requested'!$Z$2:$Z$182,0),MATCH(R$2,'[2]Service Requested'!$A$2:$Z$2,0))),"")</f>
        <v>2000</v>
      </c>
      <c r="S212">
        <f>IF(AND($G212&lt;&gt;"Service Provided",$G212&lt;&gt;"Price Multiplier",$G212&lt;&gt;"Technology",$G212&lt;&gt;"Competition Type"),IF($G212&lt;&gt;"Service Requested",INDEX([1]Sheet1!$A$2:$Z$614,MATCH(($A212&amp;$C212&amp;$E212&amp;$F212&amp;$G212&amp;$H212&amp;$J212),[1]Sheet1!$Z$2:$Z$614,0),MATCH(S$2,[1]Sheet1!$A$2:$Z$2,0)),INDEX('[2]Service Requested'!$A$2:$Z$182,MATCH(($A212&amp;$C212&amp;$E212&amp;$F212&amp;$G212&amp;$H212&amp;$J212),'[2]Service Requested'!$Z$2:$Z$182,0),MATCH(S$2,'[2]Service Requested'!$A$2:$Z$2,0))),"")</f>
        <v>2000</v>
      </c>
      <c r="T212">
        <f>IF(AND($G212&lt;&gt;"Service Provided",$G212&lt;&gt;"Price Multiplier",$G212&lt;&gt;"Technology",$G212&lt;&gt;"Competition Type"),IF($G212&lt;&gt;"Service Requested",INDEX([1]Sheet1!$A$2:$Z$614,MATCH(($A212&amp;$C212&amp;$E212&amp;$F212&amp;$G212&amp;$H212&amp;$J212),[1]Sheet1!$Z$2:$Z$614,0),MATCH(T$2,[1]Sheet1!$A$2:$Z$2,0)),INDEX('[2]Service Requested'!$A$2:$Z$182,MATCH(($A212&amp;$C212&amp;$E212&amp;$F212&amp;$G212&amp;$H212&amp;$J212),'[2]Service Requested'!$Z$2:$Z$182,0),MATCH(T$2,'[2]Service Requested'!$A$2:$Z$2,0))),"")</f>
        <v>2000</v>
      </c>
      <c r="U212">
        <f>IF(AND($G212&lt;&gt;"Service Provided",$G212&lt;&gt;"Price Multiplier",$G212&lt;&gt;"Technology",$G212&lt;&gt;"Competition Type"),IF($G212&lt;&gt;"Service Requested",INDEX([1]Sheet1!$A$2:$Z$614,MATCH(($A212&amp;$C212&amp;$E212&amp;$F212&amp;$G212&amp;$H212&amp;$J212),[1]Sheet1!$Z$2:$Z$614,0),MATCH(U$2,[1]Sheet1!$A$2:$Z$2,0)),INDEX('[2]Service Requested'!$A$2:$Z$182,MATCH(($A212&amp;$C212&amp;$E212&amp;$F212&amp;$G212&amp;$H212&amp;$J212),'[2]Service Requested'!$Z$2:$Z$182,0),MATCH(U$2,'[2]Service Requested'!$A$2:$Z$2,0))),"")</f>
        <v>2000</v>
      </c>
      <c r="V212">
        <f>IF(AND($G212&lt;&gt;"Service Provided",$G212&lt;&gt;"Price Multiplier",$G212&lt;&gt;"Technology",$G212&lt;&gt;"Competition Type"),IF($G212&lt;&gt;"Service Requested",INDEX([1]Sheet1!$A$2:$Z$614,MATCH(($A212&amp;$C212&amp;$E212&amp;$F212&amp;$G212&amp;$H212&amp;$J212),[1]Sheet1!$Z$2:$Z$614,0),MATCH(V$2,[1]Sheet1!$A$2:$Z$2,0)),INDEX('[2]Service Requested'!$A$2:$Z$182,MATCH(($A212&amp;$C212&amp;$E212&amp;$F212&amp;$G212&amp;$H212&amp;$J212),'[2]Service Requested'!$Z$2:$Z$182,0),MATCH(V$2,'[2]Service Requested'!$A$2:$Z$2,0))),"")</f>
        <v>2000</v>
      </c>
      <c r="W212">
        <f>IF(AND($G212&lt;&gt;"Service Provided",$G212&lt;&gt;"Price Multiplier",$G212&lt;&gt;"Technology",$G212&lt;&gt;"Competition Type"),IF($G212&lt;&gt;"Service Requested",INDEX([1]Sheet1!$A$2:$Z$614,MATCH(($A212&amp;$C212&amp;$E212&amp;$F212&amp;$G212&amp;$H212&amp;$J212),[1]Sheet1!$Z$2:$Z$614,0),MATCH(W$2,[1]Sheet1!$A$2:$Z$2,0)),INDEX('[2]Service Requested'!$A$2:$Z$182,MATCH(($A212&amp;$C212&amp;$E212&amp;$F212&amp;$G212&amp;$H212&amp;$J212),'[2]Service Requested'!$Z$2:$Z$182,0),MATCH(W$2,'[2]Service Requested'!$A$2:$Z$2,0))),"")</f>
        <v>2000</v>
      </c>
    </row>
    <row r="213" spans="1:24" x14ac:dyDescent="0.25">
      <c r="A213" t="s">
        <v>99</v>
      </c>
      <c r="B213" t="s">
        <v>6</v>
      </c>
      <c r="C213" t="s">
        <v>16</v>
      </c>
      <c r="D213" t="s">
        <v>17</v>
      </c>
      <c r="E213" t="s">
        <v>129</v>
      </c>
      <c r="F213" t="s">
        <v>135</v>
      </c>
      <c r="G213" t="s">
        <v>81</v>
      </c>
      <c r="L213" t="s">
        <v>80</v>
      </c>
      <c r="M213">
        <f>IF(AND($G213&lt;&gt;"Service Provided",$G213&lt;&gt;"Price Multiplier",$G213&lt;&gt;"Technology",$G213&lt;&gt;"Competition Type"),IF($G213&lt;&gt;"Service Requested",INDEX([1]Sheet1!$A$2:$Z$614,MATCH(($A213&amp;$C213&amp;$E213&amp;$F213&amp;$G213&amp;$H213&amp;$J213),[1]Sheet1!$Z$2:$Z$614,0),MATCH(M$2,[1]Sheet1!$A$2:$Z$2,0)),INDEX('[2]Service Requested'!$A$2:$Z$182,MATCH(($A213&amp;$C213&amp;$E213&amp;$F213&amp;$G213&amp;$H213&amp;$J213),'[2]Service Requested'!$Z$2:$Z$182,0),MATCH(M$2,'[2]Service Requested'!$A$2:$Z$2,0))),"")</f>
        <v>2101</v>
      </c>
      <c r="N213">
        <f>IF(AND($G213&lt;&gt;"Service Provided",$G213&lt;&gt;"Price Multiplier",$G213&lt;&gt;"Technology",$G213&lt;&gt;"Competition Type"),IF($G213&lt;&gt;"Service Requested",INDEX([1]Sheet1!$A$2:$Z$614,MATCH(($A213&amp;$C213&amp;$E213&amp;$F213&amp;$G213&amp;$H213&amp;$J213),[1]Sheet1!$Z$2:$Z$614,0),MATCH(N$2,[1]Sheet1!$A$2:$Z$2,0)),INDEX('[2]Service Requested'!$A$2:$Z$182,MATCH(($A213&amp;$C213&amp;$E213&amp;$F213&amp;$G213&amp;$H213&amp;$J213),'[2]Service Requested'!$Z$2:$Z$182,0),MATCH(N$2,'[2]Service Requested'!$A$2:$Z$2,0))),"")</f>
        <v>2101</v>
      </c>
      <c r="O213">
        <f>IF(AND($G213&lt;&gt;"Service Provided",$G213&lt;&gt;"Price Multiplier",$G213&lt;&gt;"Technology",$G213&lt;&gt;"Competition Type"),IF($G213&lt;&gt;"Service Requested",INDEX([1]Sheet1!$A$2:$Z$614,MATCH(($A213&amp;$C213&amp;$E213&amp;$F213&amp;$G213&amp;$H213&amp;$J213),[1]Sheet1!$Z$2:$Z$614,0),MATCH(O$2,[1]Sheet1!$A$2:$Z$2,0)),INDEX('[2]Service Requested'!$A$2:$Z$182,MATCH(($A213&amp;$C213&amp;$E213&amp;$F213&amp;$G213&amp;$H213&amp;$J213),'[2]Service Requested'!$Z$2:$Z$182,0),MATCH(O$2,'[2]Service Requested'!$A$2:$Z$2,0))),"")</f>
        <v>2101</v>
      </c>
      <c r="P213">
        <f>IF(AND($G213&lt;&gt;"Service Provided",$G213&lt;&gt;"Price Multiplier",$G213&lt;&gt;"Technology",$G213&lt;&gt;"Competition Type"),IF($G213&lt;&gt;"Service Requested",INDEX([1]Sheet1!$A$2:$Z$614,MATCH(($A213&amp;$C213&amp;$E213&amp;$F213&amp;$G213&amp;$H213&amp;$J213),[1]Sheet1!$Z$2:$Z$614,0),MATCH(P$2,[1]Sheet1!$A$2:$Z$2,0)),INDEX('[2]Service Requested'!$A$2:$Z$182,MATCH(($A213&amp;$C213&amp;$E213&amp;$F213&amp;$G213&amp;$H213&amp;$J213),'[2]Service Requested'!$Z$2:$Z$182,0),MATCH(P$2,'[2]Service Requested'!$A$2:$Z$2,0))),"")</f>
        <v>2101</v>
      </c>
      <c r="Q213">
        <f>IF(AND($G213&lt;&gt;"Service Provided",$G213&lt;&gt;"Price Multiplier",$G213&lt;&gt;"Technology",$G213&lt;&gt;"Competition Type"),IF($G213&lt;&gt;"Service Requested",INDEX([1]Sheet1!$A$2:$Z$614,MATCH(($A213&amp;$C213&amp;$E213&amp;$F213&amp;$G213&amp;$H213&amp;$J213),[1]Sheet1!$Z$2:$Z$614,0),MATCH(Q$2,[1]Sheet1!$A$2:$Z$2,0)),INDEX('[2]Service Requested'!$A$2:$Z$182,MATCH(($A213&amp;$C213&amp;$E213&amp;$F213&amp;$G213&amp;$H213&amp;$J213),'[2]Service Requested'!$Z$2:$Z$182,0),MATCH(Q$2,'[2]Service Requested'!$A$2:$Z$2,0))),"")</f>
        <v>2101</v>
      </c>
      <c r="R213">
        <f>IF(AND($G213&lt;&gt;"Service Provided",$G213&lt;&gt;"Price Multiplier",$G213&lt;&gt;"Technology",$G213&lt;&gt;"Competition Type"),IF($G213&lt;&gt;"Service Requested",INDEX([1]Sheet1!$A$2:$Z$614,MATCH(($A213&amp;$C213&amp;$E213&amp;$F213&amp;$G213&amp;$H213&amp;$J213),[1]Sheet1!$Z$2:$Z$614,0),MATCH(R$2,[1]Sheet1!$A$2:$Z$2,0)),INDEX('[2]Service Requested'!$A$2:$Z$182,MATCH(($A213&amp;$C213&amp;$E213&amp;$F213&amp;$G213&amp;$H213&amp;$J213),'[2]Service Requested'!$Z$2:$Z$182,0),MATCH(R$2,'[2]Service Requested'!$A$2:$Z$2,0))),"")</f>
        <v>2101</v>
      </c>
      <c r="S213">
        <f>IF(AND($G213&lt;&gt;"Service Provided",$G213&lt;&gt;"Price Multiplier",$G213&lt;&gt;"Technology",$G213&lt;&gt;"Competition Type"),IF($G213&lt;&gt;"Service Requested",INDEX([1]Sheet1!$A$2:$Z$614,MATCH(($A213&amp;$C213&amp;$E213&amp;$F213&amp;$G213&amp;$H213&amp;$J213),[1]Sheet1!$Z$2:$Z$614,0),MATCH(S$2,[1]Sheet1!$A$2:$Z$2,0)),INDEX('[2]Service Requested'!$A$2:$Z$182,MATCH(($A213&amp;$C213&amp;$E213&amp;$F213&amp;$G213&amp;$H213&amp;$J213),'[2]Service Requested'!$Z$2:$Z$182,0),MATCH(S$2,'[2]Service Requested'!$A$2:$Z$2,0))),"")</f>
        <v>2101</v>
      </c>
      <c r="T213">
        <f>IF(AND($G213&lt;&gt;"Service Provided",$G213&lt;&gt;"Price Multiplier",$G213&lt;&gt;"Technology",$G213&lt;&gt;"Competition Type"),IF($G213&lt;&gt;"Service Requested",INDEX([1]Sheet1!$A$2:$Z$614,MATCH(($A213&amp;$C213&amp;$E213&amp;$F213&amp;$G213&amp;$H213&amp;$J213),[1]Sheet1!$Z$2:$Z$614,0),MATCH(T$2,[1]Sheet1!$A$2:$Z$2,0)),INDEX('[2]Service Requested'!$A$2:$Z$182,MATCH(($A213&amp;$C213&amp;$E213&amp;$F213&amp;$G213&amp;$H213&amp;$J213),'[2]Service Requested'!$Z$2:$Z$182,0),MATCH(T$2,'[2]Service Requested'!$A$2:$Z$2,0))),"")</f>
        <v>2101</v>
      </c>
      <c r="U213">
        <f>IF(AND($G213&lt;&gt;"Service Provided",$G213&lt;&gt;"Price Multiplier",$G213&lt;&gt;"Technology",$G213&lt;&gt;"Competition Type"),IF($G213&lt;&gt;"Service Requested",INDEX([1]Sheet1!$A$2:$Z$614,MATCH(($A213&amp;$C213&amp;$E213&amp;$F213&amp;$G213&amp;$H213&amp;$J213),[1]Sheet1!$Z$2:$Z$614,0),MATCH(U$2,[1]Sheet1!$A$2:$Z$2,0)),INDEX('[2]Service Requested'!$A$2:$Z$182,MATCH(($A213&amp;$C213&amp;$E213&amp;$F213&amp;$G213&amp;$H213&amp;$J213),'[2]Service Requested'!$Z$2:$Z$182,0),MATCH(U$2,'[2]Service Requested'!$A$2:$Z$2,0))),"")</f>
        <v>2101</v>
      </c>
      <c r="V213">
        <f>IF(AND($G213&lt;&gt;"Service Provided",$G213&lt;&gt;"Price Multiplier",$G213&lt;&gt;"Technology",$G213&lt;&gt;"Competition Type"),IF($G213&lt;&gt;"Service Requested",INDEX([1]Sheet1!$A$2:$Z$614,MATCH(($A213&amp;$C213&amp;$E213&amp;$F213&amp;$G213&amp;$H213&amp;$J213),[1]Sheet1!$Z$2:$Z$614,0),MATCH(V$2,[1]Sheet1!$A$2:$Z$2,0)),INDEX('[2]Service Requested'!$A$2:$Z$182,MATCH(($A213&amp;$C213&amp;$E213&amp;$F213&amp;$G213&amp;$H213&amp;$J213),'[2]Service Requested'!$Z$2:$Z$182,0),MATCH(V$2,'[2]Service Requested'!$A$2:$Z$2,0))),"")</f>
        <v>2101</v>
      </c>
      <c r="W213">
        <f>IF(AND($G213&lt;&gt;"Service Provided",$G213&lt;&gt;"Price Multiplier",$G213&lt;&gt;"Technology",$G213&lt;&gt;"Competition Type"),IF($G213&lt;&gt;"Service Requested",INDEX([1]Sheet1!$A$2:$Z$614,MATCH(($A213&amp;$C213&amp;$E213&amp;$F213&amp;$G213&amp;$H213&amp;$J213),[1]Sheet1!$Z$2:$Z$614,0),MATCH(W$2,[1]Sheet1!$A$2:$Z$2,0)),INDEX('[2]Service Requested'!$A$2:$Z$182,MATCH(($A213&amp;$C213&amp;$E213&amp;$F213&amp;$G213&amp;$H213&amp;$J213),'[2]Service Requested'!$Z$2:$Z$182,0),MATCH(W$2,'[2]Service Requested'!$A$2:$Z$2,0))),"")</f>
        <v>2101</v>
      </c>
    </row>
    <row r="214" spans="1:24" x14ac:dyDescent="0.25">
      <c r="A214" t="s">
        <v>99</v>
      </c>
      <c r="B214" t="s">
        <v>6</v>
      </c>
      <c r="C214" t="s">
        <v>16</v>
      </c>
      <c r="D214" t="s">
        <v>17</v>
      </c>
      <c r="E214" t="s">
        <v>129</v>
      </c>
      <c r="F214" t="s">
        <v>135</v>
      </c>
      <c r="G214" t="s">
        <v>82</v>
      </c>
      <c r="L214" t="s">
        <v>83</v>
      </c>
      <c r="M214">
        <f>IF(AND($G214&lt;&gt;"Service Provided",$G214&lt;&gt;"Price Multiplier",$G214&lt;&gt;"Technology",$G214&lt;&gt;"Competition Type"),IF($G214&lt;&gt;"Service Requested",INDEX([1]Sheet1!$A$2:$Z$614,MATCH(($A214&amp;$C214&amp;$E214&amp;$F214&amp;$G214&amp;$H214&amp;$J214),[1]Sheet1!$Z$2:$Z$614,0),MATCH(M$2,[1]Sheet1!$A$2:$Z$2,0)),INDEX('[2]Service Requested'!$A$2:$Z$182,MATCH(($A214&amp;$C214&amp;$E214&amp;$F214&amp;$G214&amp;$H214&amp;$J214),'[2]Service Requested'!$Z$2:$Z$182,0),MATCH(M$2,'[2]Service Requested'!$A$2:$Z$2,0))),"")</f>
        <v>50</v>
      </c>
      <c r="N214">
        <f>IF(AND($G214&lt;&gt;"Service Provided",$G214&lt;&gt;"Price Multiplier",$G214&lt;&gt;"Technology",$G214&lt;&gt;"Competition Type"),IF($G214&lt;&gt;"Service Requested",INDEX([1]Sheet1!$A$2:$Z$614,MATCH(($A214&amp;$C214&amp;$E214&amp;$F214&amp;$G214&amp;$H214&amp;$J214),[1]Sheet1!$Z$2:$Z$614,0),MATCH(N$2,[1]Sheet1!$A$2:$Z$2,0)),INDEX('[2]Service Requested'!$A$2:$Z$182,MATCH(($A214&amp;$C214&amp;$E214&amp;$F214&amp;$G214&amp;$H214&amp;$J214),'[2]Service Requested'!$Z$2:$Z$182,0),MATCH(N$2,'[2]Service Requested'!$A$2:$Z$2,0))),"")</f>
        <v>50</v>
      </c>
      <c r="O214">
        <f>IF(AND($G214&lt;&gt;"Service Provided",$G214&lt;&gt;"Price Multiplier",$G214&lt;&gt;"Technology",$G214&lt;&gt;"Competition Type"),IF($G214&lt;&gt;"Service Requested",INDEX([1]Sheet1!$A$2:$Z$614,MATCH(($A214&amp;$C214&amp;$E214&amp;$F214&amp;$G214&amp;$H214&amp;$J214),[1]Sheet1!$Z$2:$Z$614,0),MATCH(O$2,[1]Sheet1!$A$2:$Z$2,0)),INDEX('[2]Service Requested'!$A$2:$Z$182,MATCH(($A214&amp;$C214&amp;$E214&amp;$F214&amp;$G214&amp;$H214&amp;$J214),'[2]Service Requested'!$Z$2:$Z$182,0),MATCH(O$2,'[2]Service Requested'!$A$2:$Z$2,0))),"")</f>
        <v>50</v>
      </c>
      <c r="P214">
        <f>IF(AND($G214&lt;&gt;"Service Provided",$G214&lt;&gt;"Price Multiplier",$G214&lt;&gt;"Technology",$G214&lt;&gt;"Competition Type"),IF($G214&lt;&gt;"Service Requested",INDEX([1]Sheet1!$A$2:$Z$614,MATCH(($A214&amp;$C214&amp;$E214&amp;$F214&amp;$G214&amp;$H214&amp;$J214),[1]Sheet1!$Z$2:$Z$614,0),MATCH(P$2,[1]Sheet1!$A$2:$Z$2,0)),INDEX('[2]Service Requested'!$A$2:$Z$182,MATCH(($A214&amp;$C214&amp;$E214&amp;$F214&amp;$G214&amp;$H214&amp;$J214),'[2]Service Requested'!$Z$2:$Z$182,0),MATCH(P$2,'[2]Service Requested'!$A$2:$Z$2,0))),"")</f>
        <v>50</v>
      </c>
      <c r="Q214">
        <f>IF(AND($G214&lt;&gt;"Service Provided",$G214&lt;&gt;"Price Multiplier",$G214&lt;&gt;"Technology",$G214&lt;&gt;"Competition Type"),IF($G214&lt;&gt;"Service Requested",INDEX([1]Sheet1!$A$2:$Z$614,MATCH(($A214&amp;$C214&amp;$E214&amp;$F214&amp;$G214&amp;$H214&amp;$J214),[1]Sheet1!$Z$2:$Z$614,0),MATCH(Q$2,[1]Sheet1!$A$2:$Z$2,0)),INDEX('[2]Service Requested'!$A$2:$Z$182,MATCH(($A214&amp;$C214&amp;$E214&amp;$F214&amp;$G214&amp;$H214&amp;$J214),'[2]Service Requested'!$Z$2:$Z$182,0),MATCH(Q$2,'[2]Service Requested'!$A$2:$Z$2,0))),"")</f>
        <v>50</v>
      </c>
      <c r="R214">
        <f>IF(AND($G214&lt;&gt;"Service Provided",$G214&lt;&gt;"Price Multiplier",$G214&lt;&gt;"Technology",$G214&lt;&gt;"Competition Type"),IF($G214&lt;&gt;"Service Requested",INDEX([1]Sheet1!$A$2:$Z$614,MATCH(($A214&amp;$C214&amp;$E214&amp;$F214&amp;$G214&amp;$H214&amp;$J214),[1]Sheet1!$Z$2:$Z$614,0),MATCH(R$2,[1]Sheet1!$A$2:$Z$2,0)),INDEX('[2]Service Requested'!$A$2:$Z$182,MATCH(($A214&amp;$C214&amp;$E214&amp;$F214&amp;$G214&amp;$H214&amp;$J214),'[2]Service Requested'!$Z$2:$Z$182,0),MATCH(R$2,'[2]Service Requested'!$A$2:$Z$2,0))),"")</f>
        <v>50</v>
      </c>
      <c r="S214">
        <f>IF(AND($G214&lt;&gt;"Service Provided",$G214&lt;&gt;"Price Multiplier",$G214&lt;&gt;"Technology",$G214&lt;&gt;"Competition Type"),IF($G214&lt;&gt;"Service Requested",INDEX([1]Sheet1!$A$2:$Z$614,MATCH(($A214&amp;$C214&amp;$E214&amp;$F214&amp;$G214&amp;$H214&amp;$J214),[1]Sheet1!$Z$2:$Z$614,0),MATCH(S$2,[1]Sheet1!$A$2:$Z$2,0)),INDEX('[2]Service Requested'!$A$2:$Z$182,MATCH(($A214&amp;$C214&amp;$E214&amp;$F214&amp;$G214&amp;$H214&amp;$J214),'[2]Service Requested'!$Z$2:$Z$182,0),MATCH(S$2,'[2]Service Requested'!$A$2:$Z$2,0))),"")</f>
        <v>50</v>
      </c>
      <c r="T214">
        <f>IF(AND($G214&lt;&gt;"Service Provided",$G214&lt;&gt;"Price Multiplier",$G214&lt;&gt;"Technology",$G214&lt;&gt;"Competition Type"),IF($G214&lt;&gt;"Service Requested",INDEX([1]Sheet1!$A$2:$Z$614,MATCH(($A214&amp;$C214&amp;$E214&amp;$F214&amp;$G214&amp;$H214&amp;$J214),[1]Sheet1!$Z$2:$Z$614,0),MATCH(T$2,[1]Sheet1!$A$2:$Z$2,0)),INDEX('[2]Service Requested'!$A$2:$Z$182,MATCH(($A214&amp;$C214&amp;$E214&amp;$F214&amp;$G214&amp;$H214&amp;$J214),'[2]Service Requested'!$Z$2:$Z$182,0),MATCH(T$2,'[2]Service Requested'!$A$2:$Z$2,0))),"")</f>
        <v>50</v>
      </c>
      <c r="U214">
        <f>IF(AND($G214&lt;&gt;"Service Provided",$G214&lt;&gt;"Price Multiplier",$G214&lt;&gt;"Technology",$G214&lt;&gt;"Competition Type"),IF($G214&lt;&gt;"Service Requested",INDEX([1]Sheet1!$A$2:$Z$614,MATCH(($A214&amp;$C214&amp;$E214&amp;$F214&amp;$G214&amp;$H214&amp;$J214),[1]Sheet1!$Z$2:$Z$614,0),MATCH(U$2,[1]Sheet1!$A$2:$Z$2,0)),INDEX('[2]Service Requested'!$A$2:$Z$182,MATCH(($A214&amp;$C214&amp;$E214&amp;$F214&amp;$G214&amp;$H214&amp;$J214),'[2]Service Requested'!$Z$2:$Z$182,0),MATCH(U$2,'[2]Service Requested'!$A$2:$Z$2,0))),"")</f>
        <v>50</v>
      </c>
      <c r="V214">
        <f>IF(AND($G214&lt;&gt;"Service Provided",$G214&lt;&gt;"Price Multiplier",$G214&lt;&gt;"Technology",$G214&lt;&gt;"Competition Type"),IF($G214&lt;&gt;"Service Requested",INDEX([1]Sheet1!$A$2:$Z$614,MATCH(($A214&amp;$C214&amp;$E214&amp;$F214&amp;$G214&amp;$H214&amp;$J214),[1]Sheet1!$Z$2:$Z$614,0),MATCH(V$2,[1]Sheet1!$A$2:$Z$2,0)),INDEX('[2]Service Requested'!$A$2:$Z$182,MATCH(($A214&amp;$C214&amp;$E214&amp;$F214&amp;$G214&amp;$H214&amp;$J214),'[2]Service Requested'!$Z$2:$Z$182,0),MATCH(V$2,'[2]Service Requested'!$A$2:$Z$2,0))),"")</f>
        <v>50</v>
      </c>
      <c r="W214">
        <f>IF(AND($G214&lt;&gt;"Service Provided",$G214&lt;&gt;"Price Multiplier",$G214&lt;&gt;"Technology",$G214&lt;&gt;"Competition Type"),IF($G214&lt;&gt;"Service Requested",INDEX([1]Sheet1!$A$2:$Z$614,MATCH(($A214&amp;$C214&amp;$E214&amp;$F214&amp;$G214&amp;$H214&amp;$J214),[1]Sheet1!$Z$2:$Z$614,0),MATCH(W$2,[1]Sheet1!$A$2:$Z$2,0)),INDEX('[2]Service Requested'!$A$2:$Z$182,MATCH(($A214&amp;$C214&amp;$E214&amp;$F214&amp;$G214&amp;$H214&amp;$J214),'[2]Service Requested'!$Z$2:$Z$182,0),MATCH(W$2,'[2]Service Requested'!$A$2:$Z$2,0))),"")</f>
        <v>50</v>
      </c>
    </row>
    <row r="215" spans="1:24" x14ac:dyDescent="0.25">
      <c r="A215" t="s">
        <v>99</v>
      </c>
      <c r="B215" t="s">
        <v>6</v>
      </c>
      <c r="C215" t="s">
        <v>16</v>
      </c>
      <c r="D215" t="s">
        <v>17</v>
      </c>
      <c r="E215" t="s">
        <v>129</v>
      </c>
      <c r="F215" t="s">
        <v>135</v>
      </c>
      <c r="G215" t="s">
        <v>84</v>
      </c>
      <c r="L215" t="s">
        <v>85</v>
      </c>
      <c r="M215">
        <f>IF(AND($G215&lt;&gt;"Service Provided",$G215&lt;&gt;"Price Multiplier",$G215&lt;&gt;"Technology",$G215&lt;&gt;"Competition Type"),IF($G215&lt;&gt;"Service Requested",INDEX([1]Sheet1!$A$2:$Z$614,MATCH(($A215&amp;$C215&amp;$E215&amp;$F215&amp;$G215&amp;$H215&amp;$J215),[1]Sheet1!$Z$2:$Z$614,0),MATCH(M$2,[1]Sheet1!$A$2:$Z$2,0)),INDEX('[2]Service Requested'!$A$2:$Z$182,MATCH(($A215&amp;$C215&amp;$E215&amp;$F215&amp;$G215&amp;$H215&amp;$J215),'[2]Service Requested'!$Z$2:$Z$182,0),MATCH(M$2,'[2]Service Requested'!$A$2:$Z$2,0))),"")</f>
        <v>0</v>
      </c>
    </row>
    <row r="216" spans="1:24" x14ac:dyDescent="0.25">
      <c r="A216" t="s">
        <v>99</v>
      </c>
      <c r="B216" t="s">
        <v>6</v>
      </c>
      <c r="C216" t="s">
        <v>16</v>
      </c>
      <c r="D216" t="s">
        <v>17</v>
      </c>
      <c r="E216" t="s">
        <v>129</v>
      </c>
      <c r="F216" t="s">
        <v>135</v>
      </c>
      <c r="G216" t="s">
        <v>86</v>
      </c>
      <c r="L216" t="s">
        <v>21</v>
      </c>
      <c r="M216">
        <f>IF(AND($G216&lt;&gt;"Service Provided",$G216&lt;&gt;"Price Multiplier",$G216&lt;&gt;"Technology",$G216&lt;&gt;"Competition Type"),IF($G216&lt;&gt;"Service Requested",INDEX([1]Sheet1!$A$2:$Z$614,MATCH(($A216&amp;$C216&amp;$E216&amp;$F216&amp;$G216&amp;$H216&amp;$J216),[1]Sheet1!$Z$2:$Z$614,0),MATCH(M$2,[1]Sheet1!$A$2:$Z$2,0)),INDEX('[2]Service Requested'!$A$2:$Z$182,MATCH(($A216&amp;$C216&amp;$E216&amp;$F216&amp;$G216&amp;$H216&amp;$J216),'[2]Service Requested'!$Z$2:$Z$182,0),MATCH(M$2,'[2]Service Requested'!$A$2:$Z$2,0))),"")</f>
        <v>1</v>
      </c>
      <c r="N216">
        <f>IF(AND($G216&lt;&gt;"Service Provided",$G216&lt;&gt;"Price Multiplier",$G216&lt;&gt;"Technology",$G216&lt;&gt;"Competition Type"),IF($G216&lt;&gt;"Service Requested",INDEX([1]Sheet1!$A$2:$Z$614,MATCH(($A216&amp;$C216&amp;$E216&amp;$F216&amp;$G216&amp;$H216&amp;$J216),[1]Sheet1!$Z$2:$Z$614,0),MATCH(N$2,[1]Sheet1!$A$2:$Z$2,0)),INDEX('[2]Service Requested'!$A$2:$Z$182,MATCH(($A216&amp;$C216&amp;$E216&amp;$F216&amp;$G216&amp;$H216&amp;$J216),'[2]Service Requested'!$Z$2:$Z$182,0),MATCH(N$2,'[2]Service Requested'!$A$2:$Z$2,0))),"")</f>
        <v>1</v>
      </c>
      <c r="O216">
        <f>IF(AND($G216&lt;&gt;"Service Provided",$G216&lt;&gt;"Price Multiplier",$G216&lt;&gt;"Technology",$G216&lt;&gt;"Competition Type"),IF($G216&lt;&gt;"Service Requested",INDEX([1]Sheet1!$A$2:$Z$614,MATCH(($A216&amp;$C216&amp;$E216&amp;$F216&amp;$G216&amp;$H216&amp;$J216),[1]Sheet1!$Z$2:$Z$614,0),MATCH(O$2,[1]Sheet1!$A$2:$Z$2,0)),INDEX('[2]Service Requested'!$A$2:$Z$182,MATCH(($A216&amp;$C216&amp;$E216&amp;$F216&amp;$G216&amp;$H216&amp;$J216),'[2]Service Requested'!$Z$2:$Z$182,0),MATCH(O$2,'[2]Service Requested'!$A$2:$Z$2,0))),"")</f>
        <v>1</v>
      </c>
      <c r="P216">
        <f>IF(AND($G216&lt;&gt;"Service Provided",$G216&lt;&gt;"Price Multiplier",$G216&lt;&gt;"Technology",$G216&lt;&gt;"Competition Type"),IF($G216&lt;&gt;"Service Requested",INDEX([1]Sheet1!$A$2:$Z$614,MATCH(($A216&amp;$C216&amp;$E216&amp;$F216&amp;$G216&amp;$H216&amp;$J216),[1]Sheet1!$Z$2:$Z$614,0),MATCH(P$2,[1]Sheet1!$A$2:$Z$2,0)),INDEX('[2]Service Requested'!$A$2:$Z$182,MATCH(($A216&amp;$C216&amp;$E216&amp;$F216&amp;$G216&amp;$H216&amp;$J216),'[2]Service Requested'!$Z$2:$Z$182,0),MATCH(P$2,'[2]Service Requested'!$A$2:$Z$2,0))),"")</f>
        <v>1</v>
      </c>
      <c r="Q216">
        <f>IF(AND($G216&lt;&gt;"Service Provided",$G216&lt;&gt;"Price Multiplier",$G216&lt;&gt;"Technology",$G216&lt;&gt;"Competition Type"),IF($G216&lt;&gt;"Service Requested",INDEX([1]Sheet1!$A$2:$Z$614,MATCH(($A216&amp;$C216&amp;$E216&amp;$F216&amp;$G216&amp;$H216&amp;$J216),[1]Sheet1!$Z$2:$Z$614,0),MATCH(Q$2,[1]Sheet1!$A$2:$Z$2,0)),INDEX('[2]Service Requested'!$A$2:$Z$182,MATCH(($A216&amp;$C216&amp;$E216&amp;$F216&amp;$G216&amp;$H216&amp;$J216),'[2]Service Requested'!$Z$2:$Z$182,0),MATCH(Q$2,'[2]Service Requested'!$A$2:$Z$2,0))),"")</f>
        <v>1</v>
      </c>
      <c r="R216">
        <f>IF(AND($G216&lt;&gt;"Service Provided",$G216&lt;&gt;"Price Multiplier",$G216&lt;&gt;"Technology",$G216&lt;&gt;"Competition Type"),IF($G216&lt;&gt;"Service Requested",INDEX([1]Sheet1!$A$2:$Z$614,MATCH(($A216&amp;$C216&amp;$E216&amp;$F216&amp;$G216&amp;$H216&amp;$J216),[1]Sheet1!$Z$2:$Z$614,0),MATCH(R$2,[1]Sheet1!$A$2:$Z$2,0)),INDEX('[2]Service Requested'!$A$2:$Z$182,MATCH(($A216&amp;$C216&amp;$E216&amp;$F216&amp;$G216&amp;$H216&amp;$J216),'[2]Service Requested'!$Z$2:$Z$182,0),MATCH(R$2,'[2]Service Requested'!$A$2:$Z$2,0))),"")</f>
        <v>1</v>
      </c>
      <c r="S216">
        <f>IF(AND($G216&lt;&gt;"Service Provided",$G216&lt;&gt;"Price Multiplier",$G216&lt;&gt;"Technology",$G216&lt;&gt;"Competition Type"),IF($G216&lt;&gt;"Service Requested",INDEX([1]Sheet1!$A$2:$Z$614,MATCH(($A216&amp;$C216&amp;$E216&amp;$F216&amp;$G216&amp;$H216&amp;$J216),[1]Sheet1!$Z$2:$Z$614,0),MATCH(S$2,[1]Sheet1!$A$2:$Z$2,0)),INDEX('[2]Service Requested'!$A$2:$Z$182,MATCH(($A216&amp;$C216&amp;$E216&amp;$F216&amp;$G216&amp;$H216&amp;$J216),'[2]Service Requested'!$Z$2:$Z$182,0),MATCH(S$2,'[2]Service Requested'!$A$2:$Z$2,0))),"")</f>
        <v>1</v>
      </c>
      <c r="T216">
        <f>IF(AND($G216&lt;&gt;"Service Provided",$G216&lt;&gt;"Price Multiplier",$G216&lt;&gt;"Technology",$G216&lt;&gt;"Competition Type"),IF($G216&lt;&gt;"Service Requested",INDEX([1]Sheet1!$A$2:$Z$614,MATCH(($A216&amp;$C216&amp;$E216&amp;$F216&amp;$G216&amp;$H216&amp;$J216),[1]Sheet1!$Z$2:$Z$614,0),MATCH(T$2,[1]Sheet1!$A$2:$Z$2,0)),INDEX('[2]Service Requested'!$A$2:$Z$182,MATCH(($A216&amp;$C216&amp;$E216&amp;$F216&amp;$G216&amp;$H216&amp;$J216),'[2]Service Requested'!$Z$2:$Z$182,0),MATCH(T$2,'[2]Service Requested'!$A$2:$Z$2,0))),"")</f>
        <v>1</v>
      </c>
      <c r="U216">
        <f>IF(AND($G216&lt;&gt;"Service Provided",$G216&lt;&gt;"Price Multiplier",$G216&lt;&gt;"Technology",$G216&lt;&gt;"Competition Type"),IF($G216&lt;&gt;"Service Requested",INDEX([1]Sheet1!$A$2:$Z$614,MATCH(($A216&amp;$C216&amp;$E216&amp;$F216&amp;$G216&amp;$H216&amp;$J216),[1]Sheet1!$Z$2:$Z$614,0),MATCH(U$2,[1]Sheet1!$A$2:$Z$2,0)),INDEX('[2]Service Requested'!$A$2:$Z$182,MATCH(($A216&amp;$C216&amp;$E216&amp;$F216&amp;$G216&amp;$H216&amp;$J216),'[2]Service Requested'!$Z$2:$Z$182,0),MATCH(U$2,'[2]Service Requested'!$A$2:$Z$2,0))),"")</f>
        <v>1</v>
      </c>
      <c r="V216">
        <f>IF(AND($G216&lt;&gt;"Service Provided",$G216&lt;&gt;"Price Multiplier",$G216&lt;&gt;"Technology",$G216&lt;&gt;"Competition Type"),IF($G216&lt;&gt;"Service Requested",INDEX([1]Sheet1!$A$2:$Z$614,MATCH(($A216&amp;$C216&amp;$E216&amp;$F216&amp;$G216&amp;$H216&amp;$J216),[1]Sheet1!$Z$2:$Z$614,0),MATCH(V$2,[1]Sheet1!$A$2:$Z$2,0)),INDEX('[2]Service Requested'!$A$2:$Z$182,MATCH(($A216&amp;$C216&amp;$E216&amp;$F216&amp;$G216&amp;$H216&amp;$J216),'[2]Service Requested'!$Z$2:$Z$182,0),MATCH(V$2,'[2]Service Requested'!$A$2:$Z$2,0))),"")</f>
        <v>1</v>
      </c>
      <c r="W216">
        <f>IF(AND($G216&lt;&gt;"Service Provided",$G216&lt;&gt;"Price Multiplier",$G216&lt;&gt;"Technology",$G216&lt;&gt;"Competition Type"),IF($G216&lt;&gt;"Service Requested",INDEX([1]Sheet1!$A$2:$Z$614,MATCH(($A216&amp;$C216&amp;$E216&amp;$F216&amp;$G216&amp;$H216&amp;$J216),[1]Sheet1!$Z$2:$Z$614,0),MATCH(W$2,[1]Sheet1!$A$2:$Z$2,0)),INDEX('[2]Service Requested'!$A$2:$Z$182,MATCH(($A216&amp;$C216&amp;$E216&amp;$F216&amp;$G216&amp;$H216&amp;$J216),'[2]Service Requested'!$Z$2:$Z$182,0),MATCH(W$2,'[2]Service Requested'!$A$2:$Z$2,0))),"")</f>
        <v>1</v>
      </c>
    </row>
    <row r="217" spans="1:24" x14ac:dyDescent="0.25">
      <c r="A217" t="s">
        <v>99</v>
      </c>
      <c r="B217" t="s">
        <v>6</v>
      </c>
      <c r="C217" t="s">
        <v>16</v>
      </c>
      <c r="D217" t="s">
        <v>17</v>
      </c>
      <c r="E217" t="s">
        <v>129</v>
      </c>
      <c r="F217" t="s">
        <v>135</v>
      </c>
      <c r="G217" t="s">
        <v>107</v>
      </c>
      <c r="L217" t="s">
        <v>56</v>
      </c>
      <c r="M217">
        <f>IF(AND($G217&lt;&gt;"Service Provided",$G217&lt;&gt;"Price Multiplier",$G217&lt;&gt;"Technology",$G217&lt;&gt;"Competition Type"),IF($G217&lt;&gt;"Service Requested",INDEX([1]Sheet1!$A$2:$Z$614,MATCH(($A217&amp;$C217&amp;$E217&amp;$F217&amp;$G217&amp;$H217&amp;$J217),[1]Sheet1!$Z$2:$Z$614,0),MATCH(M$2,[1]Sheet1!$A$2:$Z$2,0)),INDEX('[2]Service Requested'!$A$2:$Z$182,MATCH(($A217&amp;$C217&amp;$E217&amp;$F217&amp;$G217&amp;$H217&amp;$J217),'[2]Service Requested'!$Z$2:$Z$182,0),MATCH(M$2,'[2]Service Requested'!$A$2:$Z$2,0))),"")</f>
        <v>584655.97454515495</v>
      </c>
      <c r="N217">
        <f>IF(AND($G217&lt;&gt;"Service Provided",$G217&lt;&gt;"Price Multiplier",$G217&lt;&gt;"Technology",$G217&lt;&gt;"Competition Type"),IF($G217&lt;&gt;"Service Requested",INDEX([1]Sheet1!$A$2:$Z$614,MATCH(($A217&amp;$C217&amp;$E217&amp;$F217&amp;$G217&amp;$H217&amp;$J217),[1]Sheet1!$Z$2:$Z$614,0),MATCH(N$2,[1]Sheet1!$A$2:$Z$2,0)),INDEX('[2]Service Requested'!$A$2:$Z$182,MATCH(($A217&amp;$C217&amp;$E217&amp;$F217&amp;$G217&amp;$H217&amp;$J217),'[2]Service Requested'!$Z$2:$Z$182,0),MATCH(N$2,'[2]Service Requested'!$A$2:$Z$2,0))),"")</f>
        <v>584655.97454515495</v>
      </c>
      <c r="O217">
        <f>IF(AND($G217&lt;&gt;"Service Provided",$G217&lt;&gt;"Price Multiplier",$G217&lt;&gt;"Technology",$G217&lt;&gt;"Competition Type"),IF($G217&lt;&gt;"Service Requested",INDEX([1]Sheet1!$A$2:$Z$614,MATCH(($A217&amp;$C217&amp;$E217&amp;$F217&amp;$G217&amp;$H217&amp;$J217),[1]Sheet1!$Z$2:$Z$614,0),MATCH(O$2,[1]Sheet1!$A$2:$Z$2,0)),INDEX('[2]Service Requested'!$A$2:$Z$182,MATCH(($A217&amp;$C217&amp;$E217&amp;$F217&amp;$G217&amp;$H217&amp;$J217),'[2]Service Requested'!$Z$2:$Z$182,0),MATCH(O$2,'[2]Service Requested'!$A$2:$Z$2,0))),"")</f>
        <v>584655.97454515495</v>
      </c>
      <c r="P217">
        <f>IF(AND($G217&lt;&gt;"Service Provided",$G217&lt;&gt;"Price Multiplier",$G217&lt;&gt;"Technology",$G217&lt;&gt;"Competition Type"),IF($G217&lt;&gt;"Service Requested",INDEX([1]Sheet1!$A$2:$Z$614,MATCH(($A217&amp;$C217&amp;$E217&amp;$F217&amp;$G217&amp;$H217&amp;$J217),[1]Sheet1!$Z$2:$Z$614,0),MATCH(P$2,[1]Sheet1!$A$2:$Z$2,0)),INDEX('[2]Service Requested'!$A$2:$Z$182,MATCH(($A217&amp;$C217&amp;$E217&amp;$F217&amp;$G217&amp;$H217&amp;$J217),'[2]Service Requested'!$Z$2:$Z$182,0),MATCH(P$2,'[2]Service Requested'!$A$2:$Z$2,0))),"")</f>
        <v>584655.97454515495</v>
      </c>
      <c r="Q217">
        <f>IF(AND($G217&lt;&gt;"Service Provided",$G217&lt;&gt;"Price Multiplier",$G217&lt;&gt;"Technology",$G217&lt;&gt;"Competition Type"),IF($G217&lt;&gt;"Service Requested",INDEX([1]Sheet1!$A$2:$Z$614,MATCH(($A217&amp;$C217&amp;$E217&amp;$F217&amp;$G217&amp;$H217&amp;$J217),[1]Sheet1!$Z$2:$Z$614,0),MATCH(Q$2,[1]Sheet1!$A$2:$Z$2,0)),INDEX('[2]Service Requested'!$A$2:$Z$182,MATCH(($A217&amp;$C217&amp;$E217&amp;$F217&amp;$G217&amp;$H217&amp;$J217),'[2]Service Requested'!$Z$2:$Z$182,0),MATCH(Q$2,'[2]Service Requested'!$A$2:$Z$2,0))),"")</f>
        <v>584655.97454515495</v>
      </c>
      <c r="R217">
        <f>IF(AND($G217&lt;&gt;"Service Provided",$G217&lt;&gt;"Price Multiplier",$G217&lt;&gt;"Technology",$G217&lt;&gt;"Competition Type"),IF($G217&lt;&gt;"Service Requested",INDEX([1]Sheet1!$A$2:$Z$614,MATCH(($A217&amp;$C217&amp;$E217&amp;$F217&amp;$G217&amp;$H217&amp;$J217),[1]Sheet1!$Z$2:$Z$614,0),MATCH(R$2,[1]Sheet1!$A$2:$Z$2,0)),INDEX('[2]Service Requested'!$A$2:$Z$182,MATCH(($A217&amp;$C217&amp;$E217&amp;$F217&amp;$G217&amp;$H217&amp;$J217),'[2]Service Requested'!$Z$2:$Z$182,0),MATCH(R$2,'[2]Service Requested'!$A$2:$Z$2,0))),"")</f>
        <v>584655.97454515495</v>
      </c>
      <c r="S217">
        <f>IF(AND($G217&lt;&gt;"Service Provided",$G217&lt;&gt;"Price Multiplier",$G217&lt;&gt;"Technology",$G217&lt;&gt;"Competition Type"),IF($G217&lt;&gt;"Service Requested",INDEX([1]Sheet1!$A$2:$Z$614,MATCH(($A217&amp;$C217&amp;$E217&amp;$F217&amp;$G217&amp;$H217&amp;$J217),[1]Sheet1!$Z$2:$Z$614,0),MATCH(S$2,[1]Sheet1!$A$2:$Z$2,0)),INDEX('[2]Service Requested'!$A$2:$Z$182,MATCH(($A217&amp;$C217&amp;$E217&amp;$F217&amp;$G217&amp;$H217&amp;$J217),'[2]Service Requested'!$Z$2:$Z$182,0),MATCH(S$2,'[2]Service Requested'!$A$2:$Z$2,0))),"")</f>
        <v>584655.97454515495</v>
      </c>
      <c r="T217">
        <f>IF(AND($G217&lt;&gt;"Service Provided",$G217&lt;&gt;"Price Multiplier",$G217&lt;&gt;"Technology",$G217&lt;&gt;"Competition Type"),IF($G217&lt;&gt;"Service Requested",INDEX([1]Sheet1!$A$2:$Z$614,MATCH(($A217&amp;$C217&amp;$E217&amp;$F217&amp;$G217&amp;$H217&amp;$J217),[1]Sheet1!$Z$2:$Z$614,0),MATCH(T$2,[1]Sheet1!$A$2:$Z$2,0)),INDEX('[2]Service Requested'!$A$2:$Z$182,MATCH(($A217&amp;$C217&amp;$E217&amp;$F217&amp;$G217&amp;$H217&amp;$J217),'[2]Service Requested'!$Z$2:$Z$182,0),MATCH(T$2,'[2]Service Requested'!$A$2:$Z$2,0))),"")</f>
        <v>584655.97454515495</v>
      </c>
      <c r="U217">
        <f>IF(AND($G217&lt;&gt;"Service Provided",$G217&lt;&gt;"Price Multiplier",$G217&lt;&gt;"Technology",$G217&lt;&gt;"Competition Type"),IF($G217&lt;&gt;"Service Requested",INDEX([1]Sheet1!$A$2:$Z$614,MATCH(($A217&amp;$C217&amp;$E217&amp;$F217&amp;$G217&amp;$H217&amp;$J217),[1]Sheet1!$Z$2:$Z$614,0),MATCH(U$2,[1]Sheet1!$A$2:$Z$2,0)),INDEX('[2]Service Requested'!$A$2:$Z$182,MATCH(($A217&amp;$C217&amp;$E217&amp;$F217&amp;$G217&amp;$H217&amp;$J217),'[2]Service Requested'!$Z$2:$Z$182,0),MATCH(U$2,'[2]Service Requested'!$A$2:$Z$2,0))),"")</f>
        <v>584655.97454515495</v>
      </c>
      <c r="V217">
        <f>IF(AND($G217&lt;&gt;"Service Provided",$G217&lt;&gt;"Price Multiplier",$G217&lt;&gt;"Technology",$G217&lt;&gt;"Competition Type"),IF($G217&lt;&gt;"Service Requested",INDEX([1]Sheet1!$A$2:$Z$614,MATCH(($A217&amp;$C217&amp;$E217&amp;$F217&amp;$G217&amp;$H217&amp;$J217),[1]Sheet1!$Z$2:$Z$614,0),MATCH(V$2,[1]Sheet1!$A$2:$Z$2,0)),INDEX('[2]Service Requested'!$A$2:$Z$182,MATCH(($A217&amp;$C217&amp;$E217&amp;$F217&amp;$G217&amp;$H217&amp;$J217),'[2]Service Requested'!$Z$2:$Z$182,0),MATCH(V$2,'[2]Service Requested'!$A$2:$Z$2,0))),"")</f>
        <v>584655.97454515495</v>
      </c>
      <c r="W217">
        <f>IF(AND($G217&lt;&gt;"Service Provided",$G217&lt;&gt;"Price Multiplier",$G217&lt;&gt;"Technology",$G217&lt;&gt;"Competition Type"),IF($G217&lt;&gt;"Service Requested",INDEX([1]Sheet1!$A$2:$Z$614,MATCH(($A217&amp;$C217&amp;$E217&amp;$F217&amp;$G217&amp;$H217&amp;$J217),[1]Sheet1!$Z$2:$Z$614,0),MATCH(W$2,[1]Sheet1!$A$2:$Z$2,0)),INDEX('[2]Service Requested'!$A$2:$Z$182,MATCH(($A217&amp;$C217&amp;$E217&amp;$F217&amp;$G217&amp;$H217&amp;$J217),'[2]Service Requested'!$Z$2:$Z$182,0),MATCH(W$2,'[2]Service Requested'!$A$2:$Z$2,0))),"")</f>
        <v>584655.97454515495</v>
      </c>
    </row>
    <row r="218" spans="1:24" x14ac:dyDescent="0.25">
      <c r="A218" t="s">
        <v>99</v>
      </c>
      <c r="B218" t="s">
        <v>6</v>
      </c>
      <c r="C218" t="s">
        <v>16</v>
      </c>
      <c r="D218" t="s">
        <v>17</v>
      </c>
      <c r="E218" t="s">
        <v>129</v>
      </c>
      <c r="F218" t="s">
        <v>135</v>
      </c>
      <c r="G218" t="s">
        <v>94</v>
      </c>
      <c r="L218" t="s">
        <v>56</v>
      </c>
      <c r="M218">
        <f>IF(AND($G218&lt;&gt;"Service Provided",$G218&lt;&gt;"Price Multiplier",$G218&lt;&gt;"Technology",$G218&lt;&gt;"Competition Type"),IF($G218&lt;&gt;"Service Requested",INDEX([1]Sheet1!$A$2:$Z$614,MATCH(($A218&amp;$C218&amp;$E218&amp;$F218&amp;$G218&amp;$H218&amp;$J218),[1]Sheet1!$Z$2:$Z$614,0),MATCH(M$2,[1]Sheet1!$A$2:$Z$2,0)),INDEX('[2]Service Requested'!$A$2:$Z$182,MATCH(($A218&amp;$C218&amp;$E218&amp;$F218&amp;$G218&amp;$H218&amp;$J218),'[2]Service Requested'!$Z$2:$Z$182,0),MATCH(M$2,'[2]Service Requested'!$A$2:$Z$2,0))),"")</f>
        <v>23200.266545787101</v>
      </c>
      <c r="N218">
        <f>IF(AND($G218&lt;&gt;"Service Provided",$G218&lt;&gt;"Price Multiplier",$G218&lt;&gt;"Technology",$G218&lt;&gt;"Competition Type"),IF($G218&lt;&gt;"Service Requested",INDEX([1]Sheet1!$A$2:$Z$614,MATCH(($A218&amp;$C218&amp;$E218&amp;$F218&amp;$G218&amp;$H218&amp;$J218),[1]Sheet1!$Z$2:$Z$614,0),MATCH(N$2,[1]Sheet1!$A$2:$Z$2,0)),INDEX('[2]Service Requested'!$A$2:$Z$182,MATCH(($A218&amp;$C218&amp;$E218&amp;$F218&amp;$G218&amp;$H218&amp;$J218),'[2]Service Requested'!$Z$2:$Z$182,0),MATCH(N$2,'[2]Service Requested'!$A$2:$Z$2,0))),"")</f>
        <v>23200.266545787101</v>
      </c>
      <c r="O218">
        <f>IF(AND($G218&lt;&gt;"Service Provided",$G218&lt;&gt;"Price Multiplier",$G218&lt;&gt;"Technology",$G218&lt;&gt;"Competition Type"),IF($G218&lt;&gt;"Service Requested",INDEX([1]Sheet1!$A$2:$Z$614,MATCH(($A218&amp;$C218&amp;$E218&amp;$F218&amp;$G218&amp;$H218&amp;$J218),[1]Sheet1!$Z$2:$Z$614,0),MATCH(O$2,[1]Sheet1!$A$2:$Z$2,0)),INDEX('[2]Service Requested'!$A$2:$Z$182,MATCH(($A218&amp;$C218&amp;$E218&amp;$F218&amp;$G218&amp;$H218&amp;$J218),'[2]Service Requested'!$Z$2:$Z$182,0),MATCH(O$2,'[2]Service Requested'!$A$2:$Z$2,0))),"")</f>
        <v>23200.266545787101</v>
      </c>
      <c r="P218">
        <f>IF(AND($G218&lt;&gt;"Service Provided",$G218&lt;&gt;"Price Multiplier",$G218&lt;&gt;"Technology",$G218&lt;&gt;"Competition Type"),IF($G218&lt;&gt;"Service Requested",INDEX([1]Sheet1!$A$2:$Z$614,MATCH(($A218&amp;$C218&amp;$E218&amp;$F218&amp;$G218&amp;$H218&amp;$J218),[1]Sheet1!$Z$2:$Z$614,0),MATCH(P$2,[1]Sheet1!$A$2:$Z$2,0)),INDEX('[2]Service Requested'!$A$2:$Z$182,MATCH(($A218&amp;$C218&amp;$E218&amp;$F218&amp;$G218&amp;$H218&amp;$J218),'[2]Service Requested'!$Z$2:$Z$182,0),MATCH(P$2,'[2]Service Requested'!$A$2:$Z$2,0))),"")</f>
        <v>23200.266545787101</v>
      </c>
      <c r="Q218">
        <f>IF(AND($G218&lt;&gt;"Service Provided",$G218&lt;&gt;"Price Multiplier",$G218&lt;&gt;"Technology",$G218&lt;&gt;"Competition Type"),IF($G218&lt;&gt;"Service Requested",INDEX([1]Sheet1!$A$2:$Z$614,MATCH(($A218&amp;$C218&amp;$E218&amp;$F218&amp;$G218&amp;$H218&amp;$J218),[1]Sheet1!$Z$2:$Z$614,0),MATCH(Q$2,[1]Sheet1!$A$2:$Z$2,0)),INDEX('[2]Service Requested'!$A$2:$Z$182,MATCH(($A218&amp;$C218&amp;$E218&amp;$F218&amp;$G218&amp;$H218&amp;$J218),'[2]Service Requested'!$Z$2:$Z$182,0),MATCH(Q$2,'[2]Service Requested'!$A$2:$Z$2,0))),"")</f>
        <v>23200.266545787101</v>
      </c>
      <c r="R218">
        <f>IF(AND($G218&lt;&gt;"Service Provided",$G218&lt;&gt;"Price Multiplier",$G218&lt;&gt;"Technology",$G218&lt;&gt;"Competition Type"),IF($G218&lt;&gt;"Service Requested",INDEX([1]Sheet1!$A$2:$Z$614,MATCH(($A218&amp;$C218&amp;$E218&amp;$F218&amp;$G218&amp;$H218&amp;$J218),[1]Sheet1!$Z$2:$Z$614,0),MATCH(R$2,[1]Sheet1!$A$2:$Z$2,0)),INDEX('[2]Service Requested'!$A$2:$Z$182,MATCH(($A218&amp;$C218&amp;$E218&amp;$F218&amp;$G218&amp;$H218&amp;$J218),'[2]Service Requested'!$Z$2:$Z$182,0),MATCH(R$2,'[2]Service Requested'!$A$2:$Z$2,0))),"")</f>
        <v>23200.266545787101</v>
      </c>
      <c r="S218">
        <f>IF(AND($G218&lt;&gt;"Service Provided",$G218&lt;&gt;"Price Multiplier",$G218&lt;&gt;"Technology",$G218&lt;&gt;"Competition Type"),IF($G218&lt;&gt;"Service Requested",INDEX([1]Sheet1!$A$2:$Z$614,MATCH(($A218&amp;$C218&amp;$E218&amp;$F218&amp;$G218&amp;$H218&amp;$J218),[1]Sheet1!$Z$2:$Z$614,0),MATCH(S$2,[1]Sheet1!$A$2:$Z$2,0)),INDEX('[2]Service Requested'!$A$2:$Z$182,MATCH(($A218&amp;$C218&amp;$E218&amp;$F218&amp;$G218&amp;$H218&amp;$J218),'[2]Service Requested'!$Z$2:$Z$182,0),MATCH(S$2,'[2]Service Requested'!$A$2:$Z$2,0))),"")</f>
        <v>23200.266545787101</v>
      </c>
      <c r="T218">
        <f>IF(AND($G218&lt;&gt;"Service Provided",$G218&lt;&gt;"Price Multiplier",$G218&lt;&gt;"Technology",$G218&lt;&gt;"Competition Type"),IF($G218&lt;&gt;"Service Requested",INDEX([1]Sheet1!$A$2:$Z$614,MATCH(($A218&amp;$C218&amp;$E218&amp;$F218&amp;$G218&amp;$H218&amp;$J218),[1]Sheet1!$Z$2:$Z$614,0),MATCH(T$2,[1]Sheet1!$A$2:$Z$2,0)),INDEX('[2]Service Requested'!$A$2:$Z$182,MATCH(($A218&amp;$C218&amp;$E218&amp;$F218&amp;$G218&amp;$H218&amp;$J218),'[2]Service Requested'!$Z$2:$Z$182,0),MATCH(T$2,'[2]Service Requested'!$A$2:$Z$2,0))),"")</f>
        <v>23200.266545787101</v>
      </c>
      <c r="U218">
        <f>IF(AND($G218&lt;&gt;"Service Provided",$G218&lt;&gt;"Price Multiplier",$G218&lt;&gt;"Technology",$G218&lt;&gt;"Competition Type"),IF($G218&lt;&gt;"Service Requested",INDEX([1]Sheet1!$A$2:$Z$614,MATCH(($A218&amp;$C218&amp;$E218&amp;$F218&amp;$G218&amp;$H218&amp;$J218),[1]Sheet1!$Z$2:$Z$614,0),MATCH(U$2,[1]Sheet1!$A$2:$Z$2,0)),INDEX('[2]Service Requested'!$A$2:$Z$182,MATCH(($A218&amp;$C218&amp;$E218&amp;$F218&amp;$G218&amp;$H218&amp;$J218),'[2]Service Requested'!$Z$2:$Z$182,0),MATCH(U$2,'[2]Service Requested'!$A$2:$Z$2,0))),"")</f>
        <v>23200.266545787101</v>
      </c>
      <c r="V218">
        <f>IF(AND($G218&lt;&gt;"Service Provided",$G218&lt;&gt;"Price Multiplier",$G218&lt;&gt;"Technology",$G218&lt;&gt;"Competition Type"),IF($G218&lt;&gt;"Service Requested",INDEX([1]Sheet1!$A$2:$Z$614,MATCH(($A218&amp;$C218&amp;$E218&amp;$F218&amp;$G218&amp;$H218&amp;$J218),[1]Sheet1!$Z$2:$Z$614,0),MATCH(V$2,[1]Sheet1!$A$2:$Z$2,0)),INDEX('[2]Service Requested'!$A$2:$Z$182,MATCH(($A218&amp;$C218&amp;$E218&amp;$F218&amp;$G218&amp;$H218&amp;$J218),'[2]Service Requested'!$Z$2:$Z$182,0),MATCH(V$2,'[2]Service Requested'!$A$2:$Z$2,0))),"")</f>
        <v>23200.266545787101</v>
      </c>
      <c r="W218">
        <f>IF(AND($G218&lt;&gt;"Service Provided",$G218&lt;&gt;"Price Multiplier",$G218&lt;&gt;"Technology",$G218&lt;&gt;"Competition Type"),IF($G218&lt;&gt;"Service Requested",INDEX([1]Sheet1!$A$2:$Z$614,MATCH(($A218&amp;$C218&amp;$E218&amp;$F218&amp;$G218&amp;$H218&amp;$J218),[1]Sheet1!$Z$2:$Z$614,0),MATCH(W$2,[1]Sheet1!$A$2:$Z$2,0)),INDEX('[2]Service Requested'!$A$2:$Z$182,MATCH(($A218&amp;$C218&amp;$E218&amp;$F218&amp;$G218&amp;$H218&amp;$J218),'[2]Service Requested'!$Z$2:$Z$182,0),MATCH(W$2,'[2]Service Requested'!$A$2:$Z$2,0))),"")</f>
        <v>23200.266545787101</v>
      </c>
    </row>
    <row r="219" spans="1:24" x14ac:dyDescent="0.25">
      <c r="A219" t="s">
        <v>99</v>
      </c>
      <c r="B219" t="s">
        <v>6</v>
      </c>
      <c r="C219" t="s">
        <v>16</v>
      </c>
      <c r="D219" t="s">
        <v>17</v>
      </c>
      <c r="E219" t="s">
        <v>129</v>
      </c>
      <c r="F219" t="s">
        <v>135</v>
      </c>
      <c r="G219" t="s">
        <v>18</v>
      </c>
      <c r="J219" t="s">
        <v>131</v>
      </c>
      <c r="L219" t="s">
        <v>52</v>
      </c>
      <c r="M219">
        <f>IF(AND($G219&lt;&gt;"Service Provided",$G219&lt;&gt;"Price Multiplier",$G219&lt;&gt;"Technology",$G219&lt;&gt;"Competition Type"),IF($G219&lt;&gt;"Service Requested",INDEX([1]Sheet1!$A$2:$Z$614,MATCH(($A219&amp;$C219&amp;$E219&amp;$F219&amp;$G219&amp;$H219&amp;$J219),[1]Sheet1!$Z$2:$Z$614,0),MATCH(M$2,[1]Sheet1!$A$2:$Z$2,0)),INDEX('[2]Service Requested'!$A$2:$Z$182,MATCH(($A219&amp;$C219&amp;$E219&amp;$F219&amp;$G219&amp;$H219&amp;$J219),'[2]Service Requested'!$Z$2:$Z$182,0),MATCH(M$2,'[2]Service Requested'!$A$2:$Z$2,0))),"")</f>
        <v>0.11518463327562943</v>
      </c>
      <c r="N219">
        <f>IF(AND($G219&lt;&gt;"Service Provided",$G219&lt;&gt;"Price Multiplier",$G219&lt;&gt;"Technology",$G219&lt;&gt;"Competition Type"),IF($G219&lt;&gt;"Service Requested",INDEX([1]Sheet1!$A$2:$Z$614,MATCH(($A219&amp;$C219&amp;$E219&amp;$F219&amp;$G219&amp;$H219&amp;$J219),[1]Sheet1!$Z$2:$Z$614,0),MATCH(N$2,[1]Sheet1!$A$2:$Z$2,0)),INDEX('[2]Service Requested'!$A$2:$Z$182,MATCH(($A219&amp;$C219&amp;$E219&amp;$F219&amp;$G219&amp;$H219&amp;$J219),'[2]Service Requested'!$Z$2:$Z$182,0),MATCH(N$2,'[2]Service Requested'!$A$2:$Z$2,0))),"")</f>
        <v>0.11518463327562943</v>
      </c>
      <c r="O219">
        <f>IF(AND($G219&lt;&gt;"Service Provided",$G219&lt;&gt;"Price Multiplier",$G219&lt;&gt;"Technology",$G219&lt;&gt;"Competition Type"),IF($G219&lt;&gt;"Service Requested",INDEX([1]Sheet1!$A$2:$Z$614,MATCH(($A219&amp;$C219&amp;$E219&amp;$F219&amp;$G219&amp;$H219&amp;$J219),[1]Sheet1!$Z$2:$Z$614,0),MATCH(O$2,[1]Sheet1!$A$2:$Z$2,0)),INDEX('[2]Service Requested'!$A$2:$Z$182,MATCH(($A219&amp;$C219&amp;$E219&amp;$F219&amp;$G219&amp;$H219&amp;$J219),'[2]Service Requested'!$Z$2:$Z$182,0),MATCH(O$2,'[2]Service Requested'!$A$2:$Z$2,0))),"")</f>
        <v>0.11518463327562943</v>
      </c>
      <c r="P219">
        <f>IF(AND($G219&lt;&gt;"Service Provided",$G219&lt;&gt;"Price Multiplier",$G219&lt;&gt;"Technology",$G219&lt;&gt;"Competition Type"),IF($G219&lt;&gt;"Service Requested",INDEX([1]Sheet1!$A$2:$Z$614,MATCH(($A219&amp;$C219&amp;$E219&amp;$F219&amp;$G219&amp;$H219&amp;$J219),[1]Sheet1!$Z$2:$Z$614,0),MATCH(P$2,[1]Sheet1!$A$2:$Z$2,0)),INDEX('[2]Service Requested'!$A$2:$Z$182,MATCH(($A219&amp;$C219&amp;$E219&amp;$F219&amp;$G219&amp;$H219&amp;$J219),'[2]Service Requested'!$Z$2:$Z$182,0),MATCH(P$2,'[2]Service Requested'!$A$2:$Z$2,0))),"")</f>
        <v>0.11518463327562943</v>
      </c>
      <c r="Q219">
        <f>IF(AND($G219&lt;&gt;"Service Provided",$G219&lt;&gt;"Price Multiplier",$G219&lt;&gt;"Technology",$G219&lt;&gt;"Competition Type"),IF($G219&lt;&gt;"Service Requested",INDEX([1]Sheet1!$A$2:$Z$614,MATCH(($A219&amp;$C219&amp;$E219&amp;$F219&amp;$G219&amp;$H219&amp;$J219),[1]Sheet1!$Z$2:$Z$614,0),MATCH(Q$2,[1]Sheet1!$A$2:$Z$2,0)),INDEX('[2]Service Requested'!$A$2:$Z$182,MATCH(($A219&amp;$C219&amp;$E219&amp;$F219&amp;$G219&amp;$H219&amp;$J219),'[2]Service Requested'!$Z$2:$Z$182,0),MATCH(Q$2,'[2]Service Requested'!$A$2:$Z$2,0))),"")</f>
        <v>0.11518463327562943</v>
      </c>
      <c r="R219">
        <f>IF(AND($G219&lt;&gt;"Service Provided",$G219&lt;&gt;"Price Multiplier",$G219&lt;&gt;"Technology",$G219&lt;&gt;"Competition Type"),IF($G219&lt;&gt;"Service Requested",INDEX([1]Sheet1!$A$2:$Z$614,MATCH(($A219&amp;$C219&amp;$E219&amp;$F219&amp;$G219&amp;$H219&amp;$J219),[1]Sheet1!$Z$2:$Z$614,0),MATCH(R$2,[1]Sheet1!$A$2:$Z$2,0)),INDEX('[2]Service Requested'!$A$2:$Z$182,MATCH(($A219&amp;$C219&amp;$E219&amp;$F219&amp;$G219&amp;$H219&amp;$J219),'[2]Service Requested'!$Z$2:$Z$182,0),MATCH(R$2,'[2]Service Requested'!$A$2:$Z$2,0))),"")</f>
        <v>0.11518463327562943</v>
      </c>
      <c r="S219">
        <f>IF(AND($G219&lt;&gt;"Service Provided",$G219&lt;&gt;"Price Multiplier",$G219&lt;&gt;"Technology",$G219&lt;&gt;"Competition Type"),IF($G219&lt;&gt;"Service Requested",INDEX([1]Sheet1!$A$2:$Z$614,MATCH(($A219&amp;$C219&amp;$E219&amp;$F219&amp;$G219&amp;$H219&amp;$J219),[1]Sheet1!$Z$2:$Z$614,0),MATCH(S$2,[1]Sheet1!$A$2:$Z$2,0)),INDEX('[2]Service Requested'!$A$2:$Z$182,MATCH(($A219&amp;$C219&amp;$E219&amp;$F219&amp;$G219&amp;$H219&amp;$J219),'[2]Service Requested'!$Z$2:$Z$182,0),MATCH(S$2,'[2]Service Requested'!$A$2:$Z$2,0))),"")</f>
        <v>0.11518463327562943</v>
      </c>
      <c r="T219">
        <f>IF(AND($G219&lt;&gt;"Service Provided",$G219&lt;&gt;"Price Multiplier",$G219&lt;&gt;"Technology",$G219&lt;&gt;"Competition Type"),IF($G219&lt;&gt;"Service Requested",INDEX([1]Sheet1!$A$2:$Z$614,MATCH(($A219&amp;$C219&amp;$E219&amp;$F219&amp;$G219&amp;$H219&amp;$J219),[1]Sheet1!$Z$2:$Z$614,0),MATCH(T$2,[1]Sheet1!$A$2:$Z$2,0)),INDEX('[2]Service Requested'!$A$2:$Z$182,MATCH(($A219&amp;$C219&amp;$E219&amp;$F219&amp;$G219&amp;$H219&amp;$J219),'[2]Service Requested'!$Z$2:$Z$182,0),MATCH(T$2,'[2]Service Requested'!$A$2:$Z$2,0))),"")</f>
        <v>0.11518463327562943</v>
      </c>
      <c r="U219">
        <f>IF(AND($G219&lt;&gt;"Service Provided",$G219&lt;&gt;"Price Multiplier",$G219&lt;&gt;"Technology",$G219&lt;&gt;"Competition Type"),IF($G219&lt;&gt;"Service Requested",INDEX([1]Sheet1!$A$2:$Z$614,MATCH(($A219&amp;$C219&amp;$E219&amp;$F219&amp;$G219&amp;$H219&amp;$J219),[1]Sheet1!$Z$2:$Z$614,0),MATCH(U$2,[1]Sheet1!$A$2:$Z$2,0)),INDEX('[2]Service Requested'!$A$2:$Z$182,MATCH(($A219&amp;$C219&amp;$E219&amp;$F219&amp;$G219&amp;$H219&amp;$J219),'[2]Service Requested'!$Z$2:$Z$182,0),MATCH(U$2,'[2]Service Requested'!$A$2:$Z$2,0))),"")</f>
        <v>0.11518463327562943</v>
      </c>
      <c r="V219">
        <f>IF(AND($G219&lt;&gt;"Service Provided",$G219&lt;&gt;"Price Multiplier",$G219&lt;&gt;"Technology",$G219&lt;&gt;"Competition Type"),IF($G219&lt;&gt;"Service Requested",INDEX([1]Sheet1!$A$2:$Z$614,MATCH(($A219&amp;$C219&amp;$E219&amp;$F219&amp;$G219&amp;$H219&amp;$J219),[1]Sheet1!$Z$2:$Z$614,0),MATCH(V$2,[1]Sheet1!$A$2:$Z$2,0)),INDEX('[2]Service Requested'!$A$2:$Z$182,MATCH(($A219&amp;$C219&amp;$E219&amp;$F219&amp;$G219&amp;$H219&amp;$J219),'[2]Service Requested'!$Z$2:$Z$182,0),MATCH(V$2,'[2]Service Requested'!$A$2:$Z$2,0))),"")</f>
        <v>0.11518463327562943</v>
      </c>
      <c r="W219">
        <f>IF(AND($G219&lt;&gt;"Service Provided",$G219&lt;&gt;"Price Multiplier",$G219&lt;&gt;"Technology",$G219&lt;&gt;"Competition Type"),IF($G219&lt;&gt;"Service Requested",INDEX([1]Sheet1!$A$2:$Z$614,MATCH(($A219&amp;$C219&amp;$E219&amp;$F219&amp;$G219&amp;$H219&amp;$J219),[1]Sheet1!$Z$2:$Z$614,0),MATCH(W$2,[1]Sheet1!$A$2:$Z$2,0)),INDEX('[2]Service Requested'!$A$2:$Z$182,MATCH(($A219&amp;$C219&amp;$E219&amp;$F219&amp;$G219&amp;$H219&amp;$J219),'[2]Service Requested'!$Z$2:$Z$182,0),MATCH(W$2,'[2]Service Requested'!$A$2:$Z$2,0))),"")</f>
        <v>0.11518463327562943</v>
      </c>
    </row>
    <row r="220" spans="1:24" x14ac:dyDescent="0.25">
      <c r="A220" t="s">
        <v>99</v>
      </c>
      <c r="B220" t="s">
        <v>6</v>
      </c>
      <c r="C220" t="s">
        <v>16</v>
      </c>
      <c r="D220" t="s">
        <v>17</v>
      </c>
      <c r="E220" t="s">
        <v>129</v>
      </c>
      <c r="F220" t="s">
        <v>135</v>
      </c>
      <c r="G220" t="s">
        <v>18</v>
      </c>
      <c r="J220" t="s">
        <v>132</v>
      </c>
      <c r="L220" t="s">
        <v>52</v>
      </c>
      <c r="M220">
        <f>IF(AND($G220&lt;&gt;"Service Provided",$G220&lt;&gt;"Price Multiplier",$G220&lt;&gt;"Technology",$G220&lt;&gt;"Competition Type"),IF($G220&lt;&gt;"Service Requested",INDEX([1]Sheet1!$A$2:$Z$614,MATCH(($A220&amp;$C220&amp;$E220&amp;$F220&amp;$G220&amp;$H220&amp;$J220),[1]Sheet1!$Z$2:$Z$614,0),MATCH(M$2,[1]Sheet1!$A$2:$Z$2,0)),INDEX('[2]Service Requested'!$A$2:$Z$182,MATCH(($A220&amp;$C220&amp;$E220&amp;$F220&amp;$G220&amp;$H220&amp;$J220),'[2]Service Requested'!$Z$2:$Z$182,0),MATCH(M$2,'[2]Service Requested'!$A$2:$Z$2,0))),"")</f>
        <v>0.23511150327523314</v>
      </c>
      <c r="N220">
        <f>IF(AND($G220&lt;&gt;"Service Provided",$G220&lt;&gt;"Price Multiplier",$G220&lt;&gt;"Technology",$G220&lt;&gt;"Competition Type"),IF($G220&lt;&gt;"Service Requested",INDEX([1]Sheet1!$A$2:$Z$614,MATCH(($A220&amp;$C220&amp;$E220&amp;$F220&amp;$G220&amp;$H220&amp;$J220),[1]Sheet1!$Z$2:$Z$614,0),MATCH(N$2,[1]Sheet1!$A$2:$Z$2,0)),INDEX('[2]Service Requested'!$A$2:$Z$182,MATCH(($A220&amp;$C220&amp;$E220&amp;$F220&amp;$G220&amp;$H220&amp;$J220),'[2]Service Requested'!$Z$2:$Z$182,0),MATCH(N$2,'[2]Service Requested'!$A$2:$Z$2,0))),"")</f>
        <v>0.23511150327523314</v>
      </c>
      <c r="O220">
        <f>IF(AND($G220&lt;&gt;"Service Provided",$G220&lt;&gt;"Price Multiplier",$G220&lt;&gt;"Technology",$G220&lt;&gt;"Competition Type"),IF($G220&lt;&gt;"Service Requested",INDEX([1]Sheet1!$A$2:$Z$614,MATCH(($A220&amp;$C220&amp;$E220&amp;$F220&amp;$G220&amp;$H220&amp;$J220),[1]Sheet1!$Z$2:$Z$614,0),MATCH(O$2,[1]Sheet1!$A$2:$Z$2,0)),INDEX('[2]Service Requested'!$A$2:$Z$182,MATCH(($A220&amp;$C220&amp;$E220&amp;$F220&amp;$G220&amp;$H220&amp;$J220),'[2]Service Requested'!$Z$2:$Z$182,0),MATCH(O$2,'[2]Service Requested'!$A$2:$Z$2,0))),"")</f>
        <v>0.23511150327523314</v>
      </c>
      <c r="P220">
        <f>IF(AND($G220&lt;&gt;"Service Provided",$G220&lt;&gt;"Price Multiplier",$G220&lt;&gt;"Technology",$G220&lt;&gt;"Competition Type"),IF($G220&lt;&gt;"Service Requested",INDEX([1]Sheet1!$A$2:$Z$614,MATCH(($A220&amp;$C220&amp;$E220&amp;$F220&amp;$G220&amp;$H220&amp;$J220),[1]Sheet1!$Z$2:$Z$614,0),MATCH(P$2,[1]Sheet1!$A$2:$Z$2,0)),INDEX('[2]Service Requested'!$A$2:$Z$182,MATCH(($A220&amp;$C220&amp;$E220&amp;$F220&amp;$G220&amp;$H220&amp;$J220),'[2]Service Requested'!$Z$2:$Z$182,0),MATCH(P$2,'[2]Service Requested'!$A$2:$Z$2,0))),"")</f>
        <v>0.23511150327523314</v>
      </c>
      <c r="Q220">
        <f>IF(AND($G220&lt;&gt;"Service Provided",$G220&lt;&gt;"Price Multiplier",$G220&lt;&gt;"Technology",$G220&lt;&gt;"Competition Type"),IF($G220&lt;&gt;"Service Requested",INDEX([1]Sheet1!$A$2:$Z$614,MATCH(($A220&amp;$C220&amp;$E220&amp;$F220&amp;$G220&amp;$H220&amp;$J220),[1]Sheet1!$Z$2:$Z$614,0),MATCH(Q$2,[1]Sheet1!$A$2:$Z$2,0)),INDEX('[2]Service Requested'!$A$2:$Z$182,MATCH(($A220&amp;$C220&amp;$E220&amp;$F220&amp;$G220&amp;$H220&amp;$J220),'[2]Service Requested'!$Z$2:$Z$182,0),MATCH(Q$2,'[2]Service Requested'!$A$2:$Z$2,0))),"")</f>
        <v>0.23511150327523314</v>
      </c>
      <c r="R220">
        <f>IF(AND($G220&lt;&gt;"Service Provided",$G220&lt;&gt;"Price Multiplier",$G220&lt;&gt;"Technology",$G220&lt;&gt;"Competition Type"),IF($G220&lt;&gt;"Service Requested",INDEX([1]Sheet1!$A$2:$Z$614,MATCH(($A220&amp;$C220&amp;$E220&amp;$F220&amp;$G220&amp;$H220&amp;$J220),[1]Sheet1!$Z$2:$Z$614,0),MATCH(R$2,[1]Sheet1!$A$2:$Z$2,0)),INDEX('[2]Service Requested'!$A$2:$Z$182,MATCH(($A220&amp;$C220&amp;$E220&amp;$F220&amp;$G220&amp;$H220&amp;$J220),'[2]Service Requested'!$Z$2:$Z$182,0),MATCH(R$2,'[2]Service Requested'!$A$2:$Z$2,0))),"")</f>
        <v>0.23511150327523314</v>
      </c>
      <c r="S220">
        <f>IF(AND($G220&lt;&gt;"Service Provided",$G220&lt;&gt;"Price Multiplier",$G220&lt;&gt;"Technology",$G220&lt;&gt;"Competition Type"),IF($G220&lt;&gt;"Service Requested",INDEX([1]Sheet1!$A$2:$Z$614,MATCH(($A220&amp;$C220&amp;$E220&amp;$F220&amp;$G220&amp;$H220&amp;$J220),[1]Sheet1!$Z$2:$Z$614,0),MATCH(S$2,[1]Sheet1!$A$2:$Z$2,0)),INDEX('[2]Service Requested'!$A$2:$Z$182,MATCH(($A220&amp;$C220&amp;$E220&amp;$F220&amp;$G220&amp;$H220&amp;$J220),'[2]Service Requested'!$Z$2:$Z$182,0),MATCH(S$2,'[2]Service Requested'!$A$2:$Z$2,0))),"")</f>
        <v>0.23511150327523314</v>
      </c>
      <c r="T220">
        <f>IF(AND($G220&lt;&gt;"Service Provided",$G220&lt;&gt;"Price Multiplier",$G220&lt;&gt;"Technology",$G220&lt;&gt;"Competition Type"),IF($G220&lt;&gt;"Service Requested",INDEX([1]Sheet1!$A$2:$Z$614,MATCH(($A220&amp;$C220&amp;$E220&amp;$F220&amp;$G220&amp;$H220&amp;$J220),[1]Sheet1!$Z$2:$Z$614,0),MATCH(T$2,[1]Sheet1!$A$2:$Z$2,0)),INDEX('[2]Service Requested'!$A$2:$Z$182,MATCH(($A220&amp;$C220&amp;$E220&amp;$F220&amp;$G220&amp;$H220&amp;$J220),'[2]Service Requested'!$Z$2:$Z$182,0),MATCH(T$2,'[2]Service Requested'!$A$2:$Z$2,0))),"")</f>
        <v>0.23511150327523314</v>
      </c>
      <c r="U220">
        <f>IF(AND($G220&lt;&gt;"Service Provided",$G220&lt;&gt;"Price Multiplier",$G220&lt;&gt;"Technology",$G220&lt;&gt;"Competition Type"),IF($G220&lt;&gt;"Service Requested",INDEX([1]Sheet1!$A$2:$Z$614,MATCH(($A220&amp;$C220&amp;$E220&amp;$F220&amp;$G220&amp;$H220&amp;$J220),[1]Sheet1!$Z$2:$Z$614,0),MATCH(U$2,[1]Sheet1!$A$2:$Z$2,0)),INDEX('[2]Service Requested'!$A$2:$Z$182,MATCH(($A220&amp;$C220&amp;$E220&amp;$F220&amp;$G220&amp;$H220&amp;$J220),'[2]Service Requested'!$Z$2:$Z$182,0),MATCH(U$2,'[2]Service Requested'!$A$2:$Z$2,0))),"")</f>
        <v>0.23511150327523314</v>
      </c>
      <c r="V220">
        <f>IF(AND($G220&lt;&gt;"Service Provided",$G220&lt;&gt;"Price Multiplier",$G220&lt;&gt;"Technology",$G220&lt;&gt;"Competition Type"),IF($G220&lt;&gt;"Service Requested",INDEX([1]Sheet1!$A$2:$Z$614,MATCH(($A220&amp;$C220&amp;$E220&amp;$F220&amp;$G220&amp;$H220&amp;$J220),[1]Sheet1!$Z$2:$Z$614,0),MATCH(V$2,[1]Sheet1!$A$2:$Z$2,0)),INDEX('[2]Service Requested'!$A$2:$Z$182,MATCH(($A220&amp;$C220&amp;$E220&amp;$F220&amp;$G220&amp;$H220&amp;$J220),'[2]Service Requested'!$Z$2:$Z$182,0),MATCH(V$2,'[2]Service Requested'!$A$2:$Z$2,0))),"")</f>
        <v>0.23511150327523314</v>
      </c>
      <c r="W220">
        <f>IF(AND($G220&lt;&gt;"Service Provided",$G220&lt;&gt;"Price Multiplier",$G220&lt;&gt;"Technology",$G220&lt;&gt;"Competition Type"),IF($G220&lt;&gt;"Service Requested",INDEX([1]Sheet1!$A$2:$Z$614,MATCH(($A220&amp;$C220&amp;$E220&amp;$F220&amp;$G220&amp;$H220&amp;$J220),[1]Sheet1!$Z$2:$Z$614,0),MATCH(W$2,[1]Sheet1!$A$2:$Z$2,0)),INDEX('[2]Service Requested'!$A$2:$Z$182,MATCH(($A220&amp;$C220&amp;$E220&amp;$F220&amp;$G220&amp;$H220&amp;$J220),'[2]Service Requested'!$Z$2:$Z$182,0),MATCH(W$2,'[2]Service Requested'!$A$2:$Z$2,0))),"")</f>
        <v>0.23511150327523314</v>
      </c>
      <c r="X220" t="s">
        <v>128</v>
      </c>
    </row>
    <row r="221" spans="1:24" x14ac:dyDescent="0.25">
      <c r="A221" t="s">
        <v>99</v>
      </c>
      <c r="B221" t="s">
        <v>6</v>
      </c>
      <c r="C221" t="s">
        <v>16</v>
      </c>
      <c r="D221" t="s">
        <v>17</v>
      </c>
      <c r="E221" t="s">
        <v>129</v>
      </c>
      <c r="F221" t="s">
        <v>135</v>
      </c>
      <c r="G221" t="s">
        <v>18</v>
      </c>
      <c r="J221" t="s">
        <v>133</v>
      </c>
      <c r="L221" t="s">
        <v>52</v>
      </c>
      <c r="M221">
        <f>IF(AND($G221&lt;&gt;"Service Provided",$G221&lt;&gt;"Price Multiplier",$G221&lt;&gt;"Technology",$G221&lt;&gt;"Competition Type"),IF($G221&lt;&gt;"Service Requested",INDEX([1]Sheet1!$A$2:$Z$614,MATCH(($A221&amp;$C221&amp;$E221&amp;$F221&amp;$G221&amp;$H221&amp;$J221),[1]Sheet1!$Z$2:$Z$614,0),MATCH(M$2,[1]Sheet1!$A$2:$Z$2,0)),INDEX('[2]Service Requested'!$A$2:$Z$182,MATCH(($A221&amp;$C221&amp;$E221&amp;$F221&amp;$G221&amp;$H221&amp;$J221),'[2]Service Requested'!$Z$2:$Z$182,0),MATCH(M$2,'[2]Service Requested'!$A$2:$Z$2,0))),"")</f>
        <v>1.2954619557565623E-2</v>
      </c>
      <c r="N221">
        <f>IF(AND($G221&lt;&gt;"Service Provided",$G221&lt;&gt;"Price Multiplier",$G221&lt;&gt;"Technology",$G221&lt;&gt;"Competition Type"),IF($G221&lt;&gt;"Service Requested",INDEX([1]Sheet1!$A$2:$Z$614,MATCH(($A221&amp;$C221&amp;$E221&amp;$F221&amp;$G221&amp;$H221&amp;$J221),[1]Sheet1!$Z$2:$Z$614,0),MATCH(N$2,[1]Sheet1!$A$2:$Z$2,0)),INDEX('[2]Service Requested'!$A$2:$Z$182,MATCH(($A221&amp;$C221&amp;$E221&amp;$F221&amp;$G221&amp;$H221&amp;$J221),'[2]Service Requested'!$Z$2:$Z$182,0),MATCH(N$2,'[2]Service Requested'!$A$2:$Z$2,0))),"")</f>
        <v>1.2954619557565623E-2</v>
      </c>
      <c r="O221">
        <f>IF(AND($G221&lt;&gt;"Service Provided",$G221&lt;&gt;"Price Multiplier",$G221&lt;&gt;"Technology",$G221&lt;&gt;"Competition Type"),IF($G221&lt;&gt;"Service Requested",INDEX([1]Sheet1!$A$2:$Z$614,MATCH(($A221&amp;$C221&amp;$E221&amp;$F221&amp;$G221&amp;$H221&amp;$J221),[1]Sheet1!$Z$2:$Z$614,0),MATCH(O$2,[1]Sheet1!$A$2:$Z$2,0)),INDEX('[2]Service Requested'!$A$2:$Z$182,MATCH(($A221&amp;$C221&amp;$E221&amp;$F221&amp;$G221&amp;$H221&amp;$J221),'[2]Service Requested'!$Z$2:$Z$182,0),MATCH(O$2,'[2]Service Requested'!$A$2:$Z$2,0))),"")</f>
        <v>1.2954619557565623E-2</v>
      </c>
      <c r="P221">
        <f>IF(AND($G221&lt;&gt;"Service Provided",$G221&lt;&gt;"Price Multiplier",$G221&lt;&gt;"Technology",$G221&lt;&gt;"Competition Type"),IF($G221&lt;&gt;"Service Requested",INDEX([1]Sheet1!$A$2:$Z$614,MATCH(($A221&amp;$C221&amp;$E221&amp;$F221&amp;$G221&amp;$H221&amp;$J221),[1]Sheet1!$Z$2:$Z$614,0),MATCH(P$2,[1]Sheet1!$A$2:$Z$2,0)),INDEX('[2]Service Requested'!$A$2:$Z$182,MATCH(($A221&amp;$C221&amp;$E221&amp;$F221&amp;$G221&amp;$H221&amp;$J221),'[2]Service Requested'!$Z$2:$Z$182,0),MATCH(P$2,'[2]Service Requested'!$A$2:$Z$2,0))),"")</f>
        <v>1.2954619557565623E-2</v>
      </c>
      <c r="Q221">
        <f>IF(AND($G221&lt;&gt;"Service Provided",$G221&lt;&gt;"Price Multiplier",$G221&lt;&gt;"Technology",$G221&lt;&gt;"Competition Type"),IF($G221&lt;&gt;"Service Requested",INDEX([1]Sheet1!$A$2:$Z$614,MATCH(($A221&amp;$C221&amp;$E221&amp;$F221&amp;$G221&amp;$H221&amp;$J221),[1]Sheet1!$Z$2:$Z$614,0),MATCH(Q$2,[1]Sheet1!$A$2:$Z$2,0)),INDEX('[2]Service Requested'!$A$2:$Z$182,MATCH(($A221&amp;$C221&amp;$E221&amp;$F221&amp;$G221&amp;$H221&amp;$J221),'[2]Service Requested'!$Z$2:$Z$182,0),MATCH(Q$2,'[2]Service Requested'!$A$2:$Z$2,0))),"")</f>
        <v>1.2954619557565623E-2</v>
      </c>
      <c r="R221">
        <f>IF(AND($G221&lt;&gt;"Service Provided",$G221&lt;&gt;"Price Multiplier",$G221&lt;&gt;"Technology",$G221&lt;&gt;"Competition Type"),IF($G221&lt;&gt;"Service Requested",INDEX([1]Sheet1!$A$2:$Z$614,MATCH(($A221&amp;$C221&amp;$E221&amp;$F221&amp;$G221&amp;$H221&amp;$J221),[1]Sheet1!$Z$2:$Z$614,0),MATCH(R$2,[1]Sheet1!$A$2:$Z$2,0)),INDEX('[2]Service Requested'!$A$2:$Z$182,MATCH(($A221&amp;$C221&amp;$E221&amp;$F221&amp;$G221&amp;$H221&amp;$J221),'[2]Service Requested'!$Z$2:$Z$182,0),MATCH(R$2,'[2]Service Requested'!$A$2:$Z$2,0))),"")</f>
        <v>1.2954619557565623E-2</v>
      </c>
      <c r="S221">
        <f>IF(AND($G221&lt;&gt;"Service Provided",$G221&lt;&gt;"Price Multiplier",$G221&lt;&gt;"Technology",$G221&lt;&gt;"Competition Type"),IF($G221&lt;&gt;"Service Requested",INDEX([1]Sheet1!$A$2:$Z$614,MATCH(($A221&amp;$C221&amp;$E221&amp;$F221&amp;$G221&amp;$H221&amp;$J221),[1]Sheet1!$Z$2:$Z$614,0),MATCH(S$2,[1]Sheet1!$A$2:$Z$2,0)),INDEX('[2]Service Requested'!$A$2:$Z$182,MATCH(($A221&amp;$C221&amp;$E221&amp;$F221&amp;$G221&amp;$H221&amp;$J221),'[2]Service Requested'!$Z$2:$Z$182,0),MATCH(S$2,'[2]Service Requested'!$A$2:$Z$2,0))),"")</f>
        <v>1.2954619557565623E-2</v>
      </c>
      <c r="T221">
        <f>IF(AND($G221&lt;&gt;"Service Provided",$G221&lt;&gt;"Price Multiplier",$G221&lt;&gt;"Technology",$G221&lt;&gt;"Competition Type"),IF($G221&lt;&gt;"Service Requested",INDEX([1]Sheet1!$A$2:$Z$614,MATCH(($A221&amp;$C221&amp;$E221&amp;$F221&amp;$G221&amp;$H221&amp;$J221),[1]Sheet1!$Z$2:$Z$614,0),MATCH(T$2,[1]Sheet1!$A$2:$Z$2,0)),INDEX('[2]Service Requested'!$A$2:$Z$182,MATCH(($A221&amp;$C221&amp;$E221&amp;$F221&amp;$G221&amp;$H221&amp;$J221),'[2]Service Requested'!$Z$2:$Z$182,0),MATCH(T$2,'[2]Service Requested'!$A$2:$Z$2,0))),"")</f>
        <v>1.2954619557565623E-2</v>
      </c>
      <c r="U221">
        <f>IF(AND($G221&lt;&gt;"Service Provided",$G221&lt;&gt;"Price Multiplier",$G221&lt;&gt;"Technology",$G221&lt;&gt;"Competition Type"),IF($G221&lt;&gt;"Service Requested",INDEX([1]Sheet1!$A$2:$Z$614,MATCH(($A221&amp;$C221&amp;$E221&amp;$F221&amp;$G221&amp;$H221&amp;$J221),[1]Sheet1!$Z$2:$Z$614,0),MATCH(U$2,[1]Sheet1!$A$2:$Z$2,0)),INDEX('[2]Service Requested'!$A$2:$Z$182,MATCH(($A221&amp;$C221&amp;$E221&amp;$F221&amp;$G221&amp;$H221&amp;$J221),'[2]Service Requested'!$Z$2:$Z$182,0),MATCH(U$2,'[2]Service Requested'!$A$2:$Z$2,0))),"")</f>
        <v>1.2954619557565623E-2</v>
      </c>
      <c r="V221">
        <f>IF(AND($G221&lt;&gt;"Service Provided",$G221&lt;&gt;"Price Multiplier",$G221&lt;&gt;"Technology",$G221&lt;&gt;"Competition Type"),IF($G221&lt;&gt;"Service Requested",INDEX([1]Sheet1!$A$2:$Z$614,MATCH(($A221&amp;$C221&amp;$E221&amp;$F221&amp;$G221&amp;$H221&amp;$J221),[1]Sheet1!$Z$2:$Z$614,0),MATCH(V$2,[1]Sheet1!$A$2:$Z$2,0)),INDEX('[2]Service Requested'!$A$2:$Z$182,MATCH(($A221&amp;$C221&amp;$E221&amp;$F221&amp;$G221&amp;$H221&amp;$J221),'[2]Service Requested'!$Z$2:$Z$182,0),MATCH(V$2,'[2]Service Requested'!$A$2:$Z$2,0))),"")</f>
        <v>1.2954619557565623E-2</v>
      </c>
      <c r="W221">
        <f>IF(AND($G221&lt;&gt;"Service Provided",$G221&lt;&gt;"Price Multiplier",$G221&lt;&gt;"Technology",$G221&lt;&gt;"Competition Type"),IF($G221&lt;&gt;"Service Requested",INDEX([1]Sheet1!$A$2:$Z$614,MATCH(($A221&amp;$C221&amp;$E221&amp;$F221&amp;$G221&amp;$H221&amp;$J221),[1]Sheet1!$Z$2:$Z$614,0),MATCH(W$2,[1]Sheet1!$A$2:$Z$2,0)),INDEX('[2]Service Requested'!$A$2:$Z$182,MATCH(($A221&amp;$C221&amp;$E221&amp;$F221&amp;$G221&amp;$H221&amp;$J221),'[2]Service Requested'!$Z$2:$Z$182,0),MATCH(W$2,'[2]Service Requested'!$A$2:$Z$2,0))),"")</f>
        <v>1.2954619557565623E-2</v>
      </c>
    </row>
    <row r="222" spans="1:24" x14ac:dyDescent="0.25">
      <c r="A222" t="s">
        <v>99</v>
      </c>
      <c r="B222" t="s">
        <v>6</v>
      </c>
      <c r="C222" t="s">
        <v>16</v>
      </c>
      <c r="D222" t="s">
        <v>17</v>
      </c>
      <c r="E222" t="s">
        <v>129</v>
      </c>
      <c r="F222" t="s">
        <v>135</v>
      </c>
      <c r="G222" t="s">
        <v>18</v>
      </c>
      <c r="J222" t="s">
        <v>125</v>
      </c>
      <c r="L222" t="s">
        <v>102</v>
      </c>
      <c r="M222">
        <f>IF(AND($G222&lt;&gt;"Service Provided",$G222&lt;&gt;"Price Multiplier",$G222&lt;&gt;"Technology",$G222&lt;&gt;"Competition Type"),IF($G222&lt;&gt;"Service Requested",INDEX([1]Sheet1!$A$2:$Z$614,MATCH(($A222&amp;$C222&amp;$E222&amp;$F222&amp;$G222&amp;$H222&amp;$J222),[1]Sheet1!$Z$2:$Z$614,0),MATCH(M$2,[1]Sheet1!$A$2:$Z$2,0)),INDEX('[2]Service Requested'!$A$2:$Z$182,MATCH(($A222&amp;$C222&amp;$E222&amp;$F222&amp;$G222&amp;$H222&amp;$J222),'[2]Service Requested'!$Z$2:$Z$182,0),MATCH(M$2,'[2]Service Requested'!$A$2:$Z$2,0))),"")</f>
        <v>1.9520936095636932E-3</v>
      </c>
      <c r="N222">
        <f>IF(AND($G222&lt;&gt;"Service Provided",$G222&lt;&gt;"Price Multiplier",$G222&lt;&gt;"Technology",$G222&lt;&gt;"Competition Type"),IF($G222&lt;&gt;"Service Requested",INDEX([1]Sheet1!$A$2:$Z$614,MATCH(($A222&amp;$C222&amp;$E222&amp;$F222&amp;$G222&amp;$H222&amp;$J222),[1]Sheet1!$Z$2:$Z$614,0),MATCH(N$2,[1]Sheet1!$A$2:$Z$2,0)),INDEX('[2]Service Requested'!$A$2:$Z$182,MATCH(($A222&amp;$C222&amp;$E222&amp;$F222&amp;$G222&amp;$H222&amp;$J222),'[2]Service Requested'!$Z$2:$Z$182,0),MATCH(N$2,'[2]Service Requested'!$A$2:$Z$2,0))),"")</f>
        <v>2.3033387322261433E-3</v>
      </c>
      <c r="O222">
        <f>IF(AND($G222&lt;&gt;"Service Provided",$G222&lt;&gt;"Price Multiplier",$G222&lt;&gt;"Technology",$G222&lt;&gt;"Competition Type"),IF($G222&lt;&gt;"Service Requested",INDEX([1]Sheet1!$A$2:$Z$614,MATCH(($A222&amp;$C222&amp;$E222&amp;$F222&amp;$G222&amp;$H222&amp;$J222),[1]Sheet1!$Z$2:$Z$614,0),MATCH(O$2,[1]Sheet1!$A$2:$Z$2,0)),INDEX('[2]Service Requested'!$A$2:$Z$182,MATCH(($A222&amp;$C222&amp;$E222&amp;$F222&amp;$G222&amp;$H222&amp;$J222),'[2]Service Requested'!$Z$2:$Z$182,0),MATCH(O$2,'[2]Service Requested'!$A$2:$Z$2,0))),"")</f>
        <v>1.6032037116180896E-3</v>
      </c>
      <c r="P222">
        <f>IF(AND($G222&lt;&gt;"Service Provided",$G222&lt;&gt;"Price Multiplier",$G222&lt;&gt;"Technology",$G222&lt;&gt;"Competition Type"),IF($G222&lt;&gt;"Service Requested",INDEX([1]Sheet1!$A$2:$Z$614,MATCH(($A222&amp;$C222&amp;$E222&amp;$F222&amp;$G222&amp;$H222&amp;$J222),[1]Sheet1!$Z$2:$Z$614,0),MATCH(P$2,[1]Sheet1!$A$2:$Z$2,0)),INDEX('[2]Service Requested'!$A$2:$Z$182,MATCH(($A222&amp;$C222&amp;$E222&amp;$F222&amp;$G222&amp;$H222&amp;$J222),'[2]Service Requested'!$Z$2:$Z$182,0),MATCH(P$2,'[2]Service Requested'!$A$2:$Z$2,0))),"")</f>
        <v>1.1887377924313007E-3</v>
      </c>
      <c r="Q222">
        <f>IF(AND($G222&lt;&gt;"Service Provided",$G222&lt;&gt;"Price Multiplier",$G222&lt;&gt;"Technology",$G222&lt;&gt;"Competition Type"),IF($G222&lt;&gt;"Service Requested",INDEX([1]Sheet1!$A$2:$Z$614,MATCH(($A222&amp;$C222&amp;$E222&amp;$F222&amp;$G222&amp;$H222&amp;$J222),[1]Sheet1!$Z$2:$Z$614,0),MATCH(Q$2,[1]Sheet1!$A$2:$Z$2,0)),INDEX('[2]Service Requested'!$A$2:$Z$182,MATCH(($A222&amp;$C222&amp;$E222&amp;$F222&amp;$G222&amp;$H222&amp;$J222),'[2]Service Requested'!$Z$2:$Z$182,0),MATCH(Q$2,'[2]Service Requested'!$A$2:$Z$2,0))),"")</f>
        <v>9.5795836187528621E-4</v>
      </c>
      <c r="R222">
        <f>IF(AND($G222&lt;&gt;"Service Provided",$G222&lt;&gt;"Price Multiplier",$G222&lt;&gt;"Technology",$G222&lt;&gt;"Competition Type"),IF($G222&lt;&gt;"Service Requested",INDEX([1]Sheet1!$A$2:$Z$614,MATCH(($A222&amp;$C222&amp;$E222&amp;$F222&amp;$G222&amp;$H222&amp;$J222),[1]Sheet1!$Z$2:$Z$614,0),MATCH(R$2,[1]Sheet1!$A$2:$Z$2,0)),INDEX('[2]Service Requested'!$A$2:$Z$182,MATCH(($A222&amp;$C222&amp;$E222&amp;$F222&amp;$G222&amp;$H222&amp;$J222),'[2]Service Requested'!$Z$2:$Z$182,0),MATCH(R$2,'[2]Service Requested'!$A$2:$Z$2,0))),"")</f>
        <v>6.6508029149062566E-4</v>
      </c>
      <c r="S222">
        <f>IF(AND($G222&lt;&gt;"Service Provided",$G222&lt;&gt;"Price Multiplier",$G222&lt;&gt;"Technology",$G222&lt;&gt;"Competition Type"),IF($G222&lt;&gt;"Service Requested",INDEX([1]Sheet1!$A$2:$Z$614,MATCH(($A222&amp;$C222&amp;$E222&amp;$F222&amp;$G222&amp;$H222&amp;$J222),[1]Sheet1!$Z$2:$Z$614,0),MATCH(S$2,[1]Sheet1!$A$2:$Z$2,0)),INDEX('[2]Service Requested'!$A$2:$Z$182,MATCH(($A222&amp;$C222&amp;$E222&amp;$F222&amp;$G222&amp;$H222&amp;$J222),'[2]Service Requested'!$Z$2:$Z$182,0),MATCH(S$2,'[2]Service Requested'!$A$2:$Z$2,0))),"")</f>
        <v>5.2609300121079713E-4</v>
      </c>
      <c r="T222">
        <f>IF(AND($G222&lt;&gt;"Service Provided",$G222&lt;&gt;"Price Multiplier",$G222&lt;&gt;"Technology",$G222&lt;&gt;"Competition Type"),IF($G222&lt;&gt;"Service Requested",INDEX([1]Sheet1!$A$2:$Z$614,MATCH(($A222&amp;$C222&amp;$E222&amp;$F222&amp;$G222&amp;$H222&amp;$J222),[1]Sheet1!$Z$2:$Z$614,0),MATCH(T$2,[1]Sheet1!$A$2:$Z$2,0)),INDEX('[2]Service Requested'!$A$2:$Z$182,MATCH(($A222&amp;$C222&amp;$E222&amp;$F222&amp;$G222&amp;$H222&amp;$J222),'[2]Service Requested'!$Z$2:$Z$182,0),MATCH(T$2,'[2]Service Requested'!$A$2:$Z$2,0))),"")</f>
        <v>4.4471648570956355E-4</v>
      </c>
      <c r="U222">
        <f>IF(AND($G222&lt;&gt;"Service Provided",$G222&lt;&gt;"Price Multiplier",$G222&lt;&gt;"Technology",$G222&lt;&gt;"Competition Type"),IF($G222&lt;&gt;"Service Requested",INDEX([1]Sheet1!$A$2:$Z$614,MATCH(($A222&amp;$C222&amp;$E222&amp;$F222&amp;$G222&amp;$H222&amp;$J222),[1]Sheet1!$Z$2:$Z$614,0),MATCH(U$2,[1]Sheet1!$A$2:$Z$2,0)),INDEX('[2]Service Requested'!$A$2:$Z$182,MATCH(($A222&amp;$C222&amp;$E222&amp;$F222&amp;$G222&amp;$H222&amp;$J222),'[2]Service Requested'!$Z$2:$Z$182,0),MATCH(U$2,'[2]Service Requested'!$A$2:$Z$2,0))),"")</f>
        <v>3.7259758346369469E-4</v>
      </c>
      <c r="V222">
        <f>IF(AND($G222&lt;&gt;"Service Provided",$G222&lt;&gt;"Price Multiplier",$G222&lt;&gt;"Technology",$G222&lt;&gt;"Competition Type"),IF($G222&lt;&gt;"Service Requested",INDEX([1]Sheet1!$A$2:$Z$614,MATCH(($A222&amp;$C222&amp;$E222&amp;$F222&amp;$G222&amp;$H222&amp;$J222),[1]Sheet1!$Z$2:$Z$614,0),MATCH(V$2,[1]Sheet1!$A$2:$Z$2,0)),INDEX('[2]Service Requested'!$A$2:$Z$182,MATCH(($A222&amp;$C222&amp;$E222&amp;$F222&amp;$G222&amp;$H222&amp;$J222),'[2]Service Requested'!$Z$2:$Z$182,0),MATCH(V$2,'[2]Service Requested'!$A$2:$Z$2,0))),"")</f>
        <v>3.3273344111486923E-4</v>
      </c>
      <c r="W222">
        <f>IF(AND($G222&lt;&gt;"Service Provided",$G222&lt;&gt;"Price Multiplier",$G222&lt;&gt;"Technology",$G222&lt;&gt;"Competition Type"),IF($G222&lt;&gt;"Service Requested",INDEX([1]Sheet1!$A$2:$Z$614,MATCH(($A222&amp;$C222&amp;$E222&amp;$F222&amp;$G222&amp;$H222&amp;$J222),[1]Sheet1!$Z$2:$Z$614,0),MATCH(W$2,[1]Sheet1!$A$2:$Z$2,0)),INDEX('[2]Service Requested'!$A$2:$Z$182,MATCH(($A222&amp;$C222&amp;$E222&amp;$F222&amp;$G222&amp;$H222&amp;$J222),'[2]Service Requested'!$Z$2:$Z$182,0),MATCH(W$2,'[2]Service Requested'!$A$2:$Z$2,0))),"")</f>
        <v>3.3388739394718206E-4</v>
      </c>
    </row>
    <row r="223" spans="1:24" x14ac:dyDescent="0.25">
      <c r="A223" t="s">
        <v>99</v>
      </c>
      <c r="B223" t="s">
        <v>6</v>
      </c>
      <c r="C223" t="s">
        <v>16</v>
      </c>
      <c r="D223" t="s">
        <v>17</v>
      </c>
      <c r="E223" t="s">
        <v>129</v>
      </c>
      <c r="F223" t="s">
        <v>135</v>
      </c>
      <c r="G223" t="s">
        <v>18</v>
      </c>
      <c r="J223" t="s">
        <v>134</v>
      </c>
      <c r="L223" t="s">
        <v>102</v>
      </c>
      <c r="M223">
        <f>IF(AND($G223&lt;&gt;"Service Provided",$G223&lt;&gt;"Price Multiplier",$G223&lt;&gt;"Technology",$G223&lt;&gt;"Competition Type"),IF($G223&lt;&gt;"Service Requested",INDEX([1]Sheet1!$A$2:$Z$614,MATCH(($A223&amp;$C223&amp;$E223&amp;$F223&amp;$G223&amp;$H223&amp;$J223),[1]Sheet1!$Z$2:$Z$614,0),MATCH(M$2,[1]Sheet1!$A$2:$Z$2,0)),INDEX('[2]Service Requested'!$A$2:$Z$182,MATCH(($A223&amp;$C223&amp;$E223&amp;$F223&amp;$G223&amp;$H223&amp;$J223),'[2]Service Requested'!$Z$2:$Z$182,0),MATCH(M$2,'[2]Service Requested'!$A$2:$Z$2,0))),"")</f>
        <v>1.9520936095636932E-3</v>
      </c>
      <c r="N223">
        <f>IF(AND($G223&lt;&gt;"Service Provided",$G223&lt;&gt;"Price Multiplier",$G223&lt;&gt;"Technology",$G223&lt;&gt;"Competition Type"),IF($G223&lt;&gt;"Service Requested",INDEX([1]Sheet1!$A$2:$Z$614,MATCH(($A223&amp;$C223&amp;$E223&amp;$F223&amp;$G223&amp;$H223&amp;$J223),[1]Sheet1!$Z$2:$Z$614,0),MATCH(N$2,[1]Sheet1!$A$2:$Z$2,0)),INDEX('[2]Service Requested'!$A$2:$Z$182,MATCH(($A223&amp;$C223&amp;$E223&amp;$F223&amp;$G223&amp;$H223&amp;$J223),'[2]Service Requested'!$Z$2:$Z$182,0),MATCH(N$2,'[2]Service Requested'!$A$2:$Z$2,0))),"")</f>
        <v>2.3033387322261433E-3</v>
      </c>
      <c r="O223">
        <f>IF(AND($G223&lt;&gt;"Service Provided",$G223&lt;&gt;"Price Multiplier",$G223&lt;&gt;"Technology",$G223&lt;&gt;"Competition Type"),IF($G223&lt;&gt;"Service Requested",INDEX([1]Sheet1!$A$2:$Z$614,MATCH(($A223&amp;$C223&amp;$E223&amp;$F223&amp;$G223&amp;$H223&amp;$J223),[1]Sheet1!$Z$2:$Z$614,0),MATCH(O$2,[1]Sheet1!$A$2:$Z$2,0)),INDEX('[2]Service Requested'!$A$2:$Z$182,MATCH(($A223&amp;$C223&amp;$E223&amp;$F223&amp;$G223&amp;$H223&amp;$J223),'[2]Service Requested'!$Z$2:$Z$182,0),MATCH(O$2,'[2]Service Requested'!$A$2:$Z$2,0))),"")</f>
        <v>1.6032037116180896E-3</v>
      </c>
      <c r="P223">
        <f>IF(AND($G223&lt;&gt;"Service Provided",$G223&lt;&gt;"Price Multiplier",$G223&lt;&gt;"Technology",$G223&lt;&gt;"Competition Type"),IF($G223&lt;&gt;"Service Requested",INDEX([1]Sheet1!$A$2:$Z$614,MATCH(($A223&amp;$C223&amp;$E223&amp;$F223&amp;$G223&amp;$H223&amp;$J223),[1]Sheet1!$Z$2:$Z$614,0),MATCH(P$2,[1]Sheet1!$A$2:$Z$2,0)),INDEX('[2]Service Requested'!$A$2:$Z$182,MATCH(($A223&amp;$C223&amp;$E223&amp;$F223&amp;$G223&amp;$H223&amp;$J223),'[2]Service Requested'!$Z$2:$Z$182,0),MATCH(P$2,'[2]Service Requested'!$A$2:$Z$2,0))),"")</f>
        <v>1.1887377924313007E-3</v>
      </c>
      <c r="Q223">
        <f>IF(AND($G223&lt;&gt;"Service Provided",$G223&lt;&gt;"Price Multiplier",$G223&lt;&gt;"Technology",$G223&lt;&gt;"Competition Type"),IF($G223&lt;&gt;"Service Requested",INDEX([1]Sheet1!$A$2:$Z$614,MATCH(($A223&amp;$C223&amp;$E223&amp;$F223&amp;$G223&amp;$H223&amp;$J223),[1]Sheet1!$Z$2:$Z$614,0),MATCH(Q$2,[1]Sheet1!$A$2:$Z$2,0)),INDEX('[2]Service Requested'!$A$2:$Z$182,MATCH(($A223&amp;$C223&amp;$E223&amp;$F223&amp;$G223&amp;$H223&amp;$J223),'[2]Service Requested'!$Z$2:$Z$182,0),MATCH(Q$2,'[2]Service Requested'!$A$2:$Z$2,0))),"")</f>
        <v>9.5795836187528621E-4</v>
      </c>
      <c r="R223">
        <f>IF(AND($G223&lt;&gt;"Service Provided",$G223&lt;&gt;"Price Multiplier",$G223&lt;&gt;"Technology",$G223&lt;&gt;"Competition Type"),IF($G223&lt;&gt;"Service Requested",INDEX([1]Sheet1!$A$2:$Z$614,MATCH(($A223&amp;$C223&amp;$E223&amp;$F223&amp;$G223&amp;$H223&amp;$J223),[1]Sheet1!$Z$2:$Z$614,0),MATCH(R$2,[1]Sheet1!$A$2:$Z$2,0)),INDEX('[2]Service Requested'!$A$2:$Z$182,MATCH(($A223&amp;$C223&amp;$E223&amp;$F223&amp;$G223&amp;$H223&amp;$J223),'[2]Service Requested'!$Z$2:$Z$182,0),MATCH(R$2,'[2]Service Requested'!$A$2:$Z$2,0))),"")</f>
        <v>6.6508029149062566E-4</v>
      </c>
      <c r="S223">
        <f>IF(AND($G223&lt;&gt;"Service Provided",$G223&lt;&gt;"Price Multiplier",$G223&lt;&gt;"Technology",$G223&lt;&gt;"Competition Type"),IF($G223&lt;&gt;"Service Requested",INDEX([1]Sheet1!$A$2:$Z$614,MATCH(($A223&amp;$C223&amp;$E223&amp;$F223&amp;$G223&amp;$H223&amp;$J223),[1]Sheet1!$Z$2:$Z$614,0),MATCH(S$2,[1]Sheet1!$A$2:$Z$2,0)),INDEX('[2]Service Requested'!$A$2:$Z$182,MATCH(($A223&amp;$C223&amp;$E223&amp;$F223&amp;$G223&amp;$H223&amp;$J223),'[2]Service Requested'!$Z$2:$Z$182,0),MATCH(S$2,'[2]Service Requested'!$A$2:$Z$2,0))),"")</f>
        <v>5.2609300121079713E-4</v>
      </c>
      <c r="T223">
        <f>IF(AND($G223&lt;&gt;"Service Provided",$G223&lt;&gt;"Price Multiplier",$G223&lt;&gt;"Technology",$G223&lt;&gt;"Competition Type"),IF($G223&lt;&gt;"Service Requested",INDEX([1]Sheet1!$A$2:$Z$614,MATCH(($A223&amp;$C223&amp;$E223&amp;$F223&amp;$G223&amp;$H223&amp;$J223),[1]Sheet1!$Z$2:$Z$614,0),MATCH(T$2,[1]Sheet1!$A$2:$Z$2,0)),INDEX('[2]Service Requested'!$A$2:$Z$182,MATCH(($A223&amp;$C223&amp;$E223&amp;$F223&amp;$G223&amp;$H223&amp;$J223),'[2]Service Requested'!$Z$2:$Z$182,0),MATCH(T$2,'[2]Service Requested'!$A$2:$Z$2,0))),"")</f>
        <v>4.4471648570956355E-4</v>
      </c>
      <c r="U223">
        <f>IF(AND($G223&lt;&gt;"Service Provided",$G223&lt;&gt;"Price Multiplier",$G223&lt;&gt;"Technology",$G223&lt;&gt;"Competition Type"),IF($G223&lt;&gt;"Service Requested",INDEX([1]Sheet1!$A$2:$Z$614,MATCH(($A223&amp;$C223&amp;$E223&amp;$F223&amp;$G223&amp;$H223&amp;$J223),[1]Sheet1!$Z$2:$Z$614,0),MATCH(U$2,[1]Sheet1!$A$2:$Z$2,0)),INDEX('[2]Service Requested'!$A$2:$Z$182,MATCH(($A223&amp;$C223&amp;$E223&amp;$F223&amp;$G223&amp;$H223&amp;$J223),'[2]Service Requested'!$Z$2:$Z$182,0),MATCH(U$2,'[2]Service Requested'!$A$2:$Z$2,0))),"")</f>
        <v>3.7259758346369469E-4</v>
      </c>
      <c r="V223">
        <f>IF(AND($G223&lt;&gt;"Service Provided",$G223&lt;&gt;"Price Multiplier",$G223&lt;&gt;"Technology",$G223&lt;&gt;"Competition Type"),IF($G223&lt;&gt;"Service Requested",INDEX([1]Sheet1!$A$2:$Z$614,MATCH(($A223&amp;$C223&amp;$E223&amp;$F223&amp;$G223&amp;$H223&amp;$J223),[1]Sheet1!$Z$2:$Z$614,0),MATCH(V$2,[1]Sheet1!$A$2:$Z$2,0)),INDEX('[2]Service Requested'!$A$2:$Z$182,MATCH(($A223&amp;$C223&amp;$E223&amp;$F223&amp;$G223&amp;$H223&amp;$J223),'[2]Service Requested'!$Z$2:$Z$182,0),MATCH(V$2,'[2]Service Requested'!$A$2:$Z$2,0))),"")</f>
        <v>3.3273344111486923E-4</v>
      </c>
      <c r="W223">
        <f>IF(AND($G223&lt;&gt;"Service Provided",$G223&lt;&gt;"Price Multiplier",$G223&lt;&gt;"Technology",$G223&lt;&gt;"Competition Type"),IF($G223&lt;&gt;"Service Requested",INDEX([1]Sheet1!$A$2:$Z$614,MATCH(($A223&amp;$C223&amp;$E223&amp;$F223&amp;$G223&amp;$H223&amp;$J223),[1]Sheet1!$Z$2:$Z$614,0),MATCH(W$2,[1]Sheet1!$A$2:$Z$2,0)),INDEX('[2]Service Requested'!$A$2:$Z$182,MATCH(($A223&amp;$C223&amp;$E223&amp;$F223&amp;$G223&amp;$H223&amp;$J223),'[2]Service Requested'!$Z$2:$Z$182,0),MATCH(W$2,'[2]Service Requested'!$A$2:$Z$2,0))),"")</f>
        <v>3.3388739394718206E-4</v>
      </c>
    </row>
    <row r="224" spans="1:24" x14ac:dyDescent="0.25">
      <c r="A224" t="s">
        <v>95</v>
      </c>
      <c r="B224" t="s">
        <v>6</v>
      </c>
      <c r="C224" t="s">
        <v>16</v>
      </c>
      <c r="D224" t="s">
        <v>17</v>
      </c>
      <c r="E224" t="s">
        <v>136</v>
      </c>
      <c r="G224" t="s">
        <v>22</v>
      </c>
      <c r="L224" t="s">
        <v>21</v>
      </c>
    </row>
    <row r="225" spans="1:24" x14ac:dyDescent="0.25">
      <c r="A225" t="s">
        <v>95</v>
      </c>
      <c r="B225" t="s">
        <v>6</v>
      </c>
      <c r="C225" t="s">
        <v>16</v>
      </c>
      <c r="D225" t="s">
        <v>17</v>
      </c>
      <c r="E225" t="s">
        <v>136</v>
      </c>
      <c r="G225" t="s">
        <v>23</v>
      </c>
      <c r="H225" t="s">
        <v>75</v>
      </c>
    </row>
    <row r="226" spans="1:24" x14ac:dyDescent="0.25">
      <c r="A226" t="s">
        <v>95</v>
      </c>
      <c r="B226" t="s">
        <v>6</v>
      </c>
      <c r="C226" t="s">
        <v>16</v>
      </c>
      <c r="D226" t="s">
        <v>17</v>
      </c>
      <c r="E226" t="s">
        <v>136</v>
      </c>
      <c r="G226" t="s">
        <v>76</v>
      </c>
      <c r="L226" t="s">
        <v>85</v>
      </c>
      <c r="M226">
        <f>IF(AND($G226&lt;&gt;"Service Provided",$G226&lt;&gt;"Price Multiplier",$G226&lt;&gt;"Technology",$G226&lt;&gt;"Competition Type"),IF($G226&lt;&gt;"Service Requested",INDEX([1]Sheet1!$A$2:$Z$614,MATCH(($A226&amp;$C226&amp;$E226&amp;$F226&amp;$G226&amp;$H226&amp;$J226),[1]Sheet1!$Z$2:$Z$614,0),MATCH(M$2,[1]Sheet1!$A$2:$Z$2,0)),INDEX('[2]Service Requested'!$A$2:$Z$182,MATCH(($A226&amp;$C226&amp;$E226&amp;$F226&amp;$G226&amp;$H226&amp;$J226),'[2]Service Requested'!$Z$2:$Z$182,0),MATCH(M$2,'[2]Service Requested'!$A$2:$Z$2,0))),"")</f>
        <v>0.2</v>
      </c>
      <c r="N226">
        <f>IF(AND($G226&lt;&gt;"Service Provided",$G226&lt;&gt;"Price Multiplier",$G226&lt;&gt;"Technology",$G226&lt;&gt;"Competition Type"),IF($G226&lt;&gt;"Service Requested",INDEX([1]Sheet1!$A$2:$Z$614,MATCH(($A226&amp;$C226&amp;$E226&amp;$F226&amp;$G226&amp;$H226&amp;$J226),[1]Sheet1!$Z$2:$Z$614,0),MATCH(N$2,[1]Sheet1!$A$2:$Z$2,0)),INDEX('[2]Service Requested'!$A$2:$Z$182,MATCH(($A226&amp;$C226&amp;$E226&amp;$F226&amp;$G226&amp;$H226&amp;$J226),'[2]Service Requested'!$Z$2:$Z$182,0),MATCH(N$2,'[2]Service Requested'!$A$2:$Z$2,0))),"")</f>
        <v>0.2</v>
      </c>
      <c r="O226">
        <f>IF(AND($G226&lt;&gt;"Service Provided",$G226&lt;&gt;"Price Multiplier",$G226&lt;&gt;"Technology",$G226&lt;&gt;"Competition Type"),IF($G226&lt;&gt;"Service Requested",INDEX([1]Sheet1!$A$2:$Z$614,MATCH(($A226&amp;$C226&amp;$E226&amp;$F226&amp;$G226&amp;$H226&amp;$J226),[1]Sheet1!$Z$2:$Z$614,0),MATCH(O$2,[1]Sheet1!$A$2:$Z$2,0)),INDEX('[2]Service Requested'!$A$2:$Z$182,MATCH(($A226&amp;$C226&amp;$E226&amp;$F226&amp;$G226&amp;$H226&amp;$J226),'[2]Service Requested'!$Z$2:$Z$182,0),MATCH(O$2,'[2]Service Requested'!$A$2:$Z$2,0))),"")</f>
        <v>0.2</v>
      </c>
      <c r="P226">
        <f>IF(AND($G226&lt;&gt;"Service Provided",$G226&lt;&gt;"Price Multiplier",$G226&lt;&gt;"Technology",$G226&lt;&gt;"Competition Type"),IF($G226&lt;&gt;"Service Requested",INDEX([1]Sheet1!$A$2:$Z$614,MATCH(($A226&amp;$C226&amp;$E226&amp;$F226&amp;$G226&amp;$H226&amp;$J226),[1]Sheet1!$Z$2:$Z$614,0),MATCH(P$2,[1]Sheet1!$A$2:$Z$2,0)),INDEX('[2]Service Requested'!$A$2:$Z$182,MATCH(($A226&amp;$C226&amp;$E226&amp;$F226&amp;$G226&amp;$H226&amp;$J226),'[2]Service Requested'!$Z$2:$Z$182,0),MATCH(P$2,'[2]Service Requested'!$A$2:$Z$2,0))),"")</f>
        <v>0.2</v>
      </c>
      <c r="Q226">
        <f>IF(AND($G226&lt;&gt;"Service Provided",$G226&lt;&gt;"Price Multiplier",$G226&lt;&gt;"Technology",$G226&lt;&gt;"Competition Type"),IF($G226&lt;&gt;"Service Requested",INDEX([1]Sheet1!$A$2:$Z$614,MATCH(($A226&amp;$C226&amp;$E226&amp;$F226&amp;$G226&amp;$H226&amp;$J226),[1]Sheet1!$Z$2:$Z$614,0),MATCH(Q$2,[1]Sheet1!$A$2:$Z$2,0)),INDEX('[2]Service Requested'!$A$2:$Z$182,MATCH(($A226&amp;$C226&amp;$E226&amp;$F226&amp;$G226&amp;$H226&amp;$J226),'[2]Service Requested'!$Z$2:$Z$182,0),MATCH(Q$2,'[2]Service Requested'!$A$2:$Z$2,0))),"")</f>
        <v>0.2</v>
      </c>
      <c r="R226">
        <f>IF(AND($G226&lt;&gt;"Service Provided",$G226&lt;&gt;"Price Multiplier",$G226&lt;&gt;"Technology",$G226&lt;&gt;"Competition Type"),IF($G226&lt;&gt;"Service Requested",INDEX([1]Sheet1!$A$2:$Z$614,MATCH(($A226&amp;$C226&amp;$E226&amp;$F226&amp;$G226&amp;$H226&amp;$J226),[1]Sheet1!$Z$2:$Z$614,0),MATCH(R$2,[1]Sheet1!$A$2:$Z$2,0)),INDEX('[2]Service Requested'!$A$2:$Z$182,MATCH(($A226&amp;$C226&amp;$E226&amp;$F226&amp;$G226&amp;$H226&amp;$J226),'[2]Service Requested'!$Z$2:$Z$182,0),MATCH(R$2,'[2]Service Requested'!$A$2:$Z$2,0))),"")</f>
        <v>0.2</v>
      </c>
      <c r="S226">
        <f>IF(AND($G226&lt;&gt;"Service Provided",$G226&lt;&gt;"Price Multiplier",$G226&lt;&gt;"Technology",$G226&lt;&gt;"Competition Type"),IF($G226&lt;&gt;"Service Requested",INDEX([1]Sheet1!$A$2:$Z$614,MATCH(($A226&amp;$C226&amp;$E226&amp;$F226&amp;$G226&amp;$H226&amp;$J226),[1]Sheet1!$Z$2:$Z$614,0),MATCH(S$2,[1]Sheet1!$A$2:$Z$2,0)),INDEX('[2]Service Requested'!$A$2:$Z$182,MATCH(($A226&amp;$C226&amp;$E226&amp;$F226&amp;$G226&amp;$H226&amp;$J226),'[2]Service Requested'!$Z$2:$Z$182,0),MATCH(S$2,'[2]Service Requested'!$A$2:$Z$2,0))),"")</f>
        <v>0.2</v>
      </c>
      <c r="T226">
        <f>IF(AND($G226&lt;&gt;"Service Provided",$G226&lt;&gt;"Price Multiplier",$G226&lt;&gt;"Technology",$G226&lt;&gt;"Competition Type"),IF($G226&lt;&gt;"Service Requested",INDEX([1]Sheet1!$A$2:$Z$614,MATCH(($A226&amp;$C226&amp;$E226&amp;$F226&amp;$G226&amp;$H226&amp;$J226),[1]Sheet1!$Z$2:$Z$614,0),MATCH(T$2,[1]Sheet1!$A$2:$Z$2,0)),INDEX('[2]Service Requested'!$A$2:$Z$182,MATCH(($A226&amp;$C226&amp;$E226&amp;$F226&amp;$G226&amp;$H226&amp;$J226),'[2]Service Requested'!$Z$2:$Z$182,0),MATCH(T$2,'[2]Service Requested'!$A$2:$Z$2,0))),"")</f>
        <v>0.2</v>
      </c>
      <c r="U226">
        <f>IF(AND($G226&lt;&gt;"Service Provided",$G226&lt;&gt;"Price Multiplier",$G226&lt;&gt;"Technology",$G226&lt;&gt;"Competition Type"),IF($G226&lt;&gt;"Service Requested",INDEX([1]Sheet1!$A$2:$Z$614,MATCH(($A226&amp;$C226&amp;$E226&amp;$F226&amp;$G226&amp;$H226&amp;$J226),[1]Sheet1!$Z$2:$Z$614,0),MATCH(U$2,[1]Sheet1!$A$2:$Z$2,0)),INDEX('[2]Service Requested'!$A$2:$Z$182,MATCH(($A226&amp;$C226&amp;$E226&amp;$F226&amp;$G226&amp;$H226&amp;$J226),'[2]Service Requested'!$Z$2:$Z$182,0),MATCH(U$2,'[2]Service Requested'!$A$2:$Z$2,0))),"")</f>
        <v>0.2</v>
      </c>
      <c r="V226">
        <f>IF(AND($G226&lt;&gt;"Service Provided",$G226&lt;&gt;"Price Multiplier",$G226&lt;&gt;"Technology",$G226&lt;&gt;"Competition Type"),IF($G226&lt;&gt;"Service Requested",INDEX([1]Sheet1!$A$2:$Z$614,MATCH(($A226&amp;$C226&amp;$E226&amp;$F226&amp;$G226&amp;$H226&amp;$J226),[1]Sheet1!$Z$2:$Z$614,0),MATCH(V$2,[1]Sheet1!$A$2:$Z$2,0)),INDEX('[2]Service Requested'!$A$2:$Z$182,MATCH(($A226&amp;$C226&amp;$E226&amp;$F226&amp;$G226&amp;$H226&amp;$J226),'[2]Service Requested'!$Z$2:$Z$182,0),MATCH(V$2,'[2]Service Requested'!$A$2:$Z$2,0))),"")</f>
        <v>0.2</v>
      </c>
      <c r="W226">
        <f>IF(AND($G226&lt;&gt;"Service Provided",$G226&lt;&gt;"Price Multiplier",$G226&lt;&gt;"Technology",$G226&lt;&gt;"Competition Type"),IF($G226&lt;&gt;"Service Requested",INDEX([1]Sheet1!$A$2:$Z$614,MATCH(($A226&amp;$C226&amp;$E226&amp;$F226&amp;$G226&amp;$H226&amp;$J226),[1]Sheet1!$Z$2:$Z$614,0),MATCH(W$2,[1]Sheet1!$A$2:$Z$2,0)),INDEX('[2]Service Requested'!$A$2:$Z$182,MATCH(($A226&amp;$C226&amp;$E226&amp;$F226&amp;$G226&amp;$H226&amp;$J226),'[2]Service Requested'!$Z$2:$Z$182,0),MATCH(W$2,'[2]Service Requested'!$A$2:$Z$2,0))),"")</f>
        <v>0.2</v>
      </c>
    </row>
    <row r="227" spans="1:24" x14ac:dyDescent="0.25">
      <c r="A227" t="s">
        <v>95</v>
      </c>
      <c r="B227" t="s">
        <v>6</v>
      </c>
      <c r="C227" t="s">
        <v>16</v>
      </c>
      <c r="D227" t="s">
        <v>17</v>
      </c>
      <c r="E227" t="s">
        <v>136</v>
      </c>
      <c r="G227" t="s">
        <v>77</v>
      </c>
      <c r="M227">
        <f>IF(AND($G227&lt;&gt;"Service Provided",$G227&lt;&gt;"Price Multiplier",$G227&lt;&gt;"Technology",$G227&lt;&gt;"Competition Type"),IF($G227&lt;&gt;"Service Requested",INDEX([1]Sheet1!$A$2:$Z$614,MATCH(($A227&amp;$C227&amp;$E227&amp;$F227&amp;$G227&amp;$H227&amp;$J227),[1]Sheet1!$Z$2:$Z$614,0),MATCH(M$2,[1]Sheet1!$A$2:$Z$2,0)),INDEX('[2]Service Requested'!$A$2:$Z$182,MATCH(($A227&amp;$C227&amp;$E227&amp;$F227&amp;$G227&amp;$H227&amp;$J227),'[2]Service Requested'!$Z$2:$Z$182,0),MATCH(M$2,'[2]Service Requested'!$A$2:$Z$2,0))),"")</f>
        <v>10</v>
      </c>
      <c r="N227">
        <f>IF(AND($G227&lt;&gt;"Service Provided",$G227&lt;&gt;"Price Multiplier",$G227&lt;&gt;"Technology",$G227&lt;&gt;"Competition Type"),IF($G227&lt;&gt;"Service Requested",INDEX([1]Sheet1!$A$2:$Z$614,MATCH(($A227&amp;$C227&amp;$E227&amp;$F227&amp;$G227&amp;$H227&amp;$J227),[1]Sheet1!$Z$2:$Z$614,0),MATCH(N$2,[1]Sheet1!$A$2:$Z$2,0)),INDEX('[2]Service Requested'!$A$2:$Z$182,MATCH(($A227&amp;$C227&amp;$E227&amp;$F227&amp;$G227&amp;$H227&amp;$J227),'[2]Service Requested'!$Z$2:$Z$182,0),MATCH(N$2,'[2]Service Requested'!$A$2:$Z$2,0))),"")</f>
        <v>10</v>
      </c>
      <c r="O227">
        <f>IF(AND($G227&lt;&gt;"Service Provided",$G227&lt;&gt;"Price Multiplier",$G227&lt;&gt;"Technology",$G227&lt;&gt;"Competition Type"),IF($G227&lt;&gt;"Service Requested",INDEX([1]Sheet1!$A$2:$Z$614,MATCH(($A227&amp;$C227&amp;$E227&amp;$F227&amp;$G227&amp;$H227&amp;$J227),[1]Sheet1!$Z$2:$Z$614,0),MATCH(O$2,[1]Sheet1!$A$2:$Z$2,0)),INDEX('[2]Service Requested'!$A$2:$Z$182,MATCH(($A227&amp;$C227&amp;$E227&amp;$F227&amp;$G227&amp;$H227&amp;$J227),'[2]Service Requested'!$Z$2:$Z$182,0),MATCH(O$2,'[2]Service Requested'!$A$2:$Z$2,0))),"")</f>
        <v>10</v>
      </c>
      <c r="P227">
        <f>IF(AND($G227&lt;&gt;"Service Provided",$G227&lt;&gt;"Price Multiplier",$G227&lt;&gt;"Technology",$G227&lt;&gt;"Competition Type"),IF($G227&lt;&gt;"Service Requested",INDEX([1]Sheet1!$A$2:$Z$614,MATCH(($A227&amp;$C227&amp;$E227&amp;$F227&amp;$G227&amp;$H227&amp;$J227),[1]Sheet1!$Z$2:$Z$614,0),MATCH(P$2,[1]Sheet1!$A$2:$Z$2,0)),INDEX('[2]Service Requested'!$A$2:$Z$182,MATCH(($A227&amp;$C227&amp;$E227&amp;$F227&amp;$G227&amp;$H227&amp;$J227),'[2]Service Requested'!$Z$2:$Z$182,0),MATCH(P$2,'[2]Service Requested'!$A$2:$Z$2,0))),"")</f>
        <v>10</v>
      </c>
      <c r="Q227">
        <f>IF(AND($G227&lt;&gt;"Service Provided",$G227&lt;&gt;"Price Multiplier",$G227&lt;&gt;"Technology",$G227&lt;&gt;"Competition Type"),IF($G227&lt;&gt;"Service Requested",INDEX([1]Sheet1!$A$2:$Z$614,MATCH(($A227&amp;$C227&amp;$E227&amp;$F227&amp;$G227&amp;$H227&amp;$J227),[1]Sheet1!$Z$2:$Z$614,0),MATCH(Q$2,[1]Sheet1!$A$2:$Z$2,0)),INDEX('[2]Service Requested'!$A$2:$Z$182,MATCH(($A227&amp;$C227&amp;$E227&amp;$F227&amp;$G227&amp;$H227&amp;$J227),'[2]Service Requested'!$Z$2:$Z$182,0),MATCH(Q$2,'[2]Service Requested'!$A$2:$Z$2,0))),"")</f>
        <v>10</v>
      </c>
      <c r="R227">
        <f>IF(AND($G227&lt;&gt;"Service Provided",$G227&lt;&gt;"Price Multiplier",$G227&lt;&gt;"Technology",$G227&lt;&gt;"Competition Type"),IF($G227&lt;&gt;"Service Requested",INDEX([1]Sheet1!$A$2:$Z$614,MATCH(($A227&amp;$C227&amp;$E227&amp;$F227&amp;$G227&amp;$H227&amp;$J227),[1]Sheet1!$Z$2:$Z$614,0),MATCH(R$2,[1]Sheet1!$A$2:$Z$2,0)),INDEX('[2]Service Requested'!$A$2:$Z$182,MATCH(($A227&amp;$C227&amp;$E227&amp;$F227&amp;$G227&amp;$H227&amp;$J227),'[2]Service Requested'!$Z$2:$Z$182,0),MATCH(R$2,'[2]Service Requested'!$A$2:$Z$2,0))),"")</f>
        <v>10</v>
      </c>
      <c r="S227">
        <f>IF(AND($G227&lt;&gt;"Service Provided",$G227&lt;&gt;"Price Multiplier",$G227&lt;&gt;"Technology",$G227&lt;&gt;"Competition Type"),IF($G227&lt;&gt;"Service Requested",INDEX([1]Sheet1!$A$2:$Z$614,MATCH(($A227&amp;$C227&amp;$E227&amp;$F227&amp;$G227&amp;$H227&amp;$J227),[1]Sheet1!$Z$2:$Z$614,0),MATCH(S$2,[1]Sheet1!$A$2:$Z$2,0)),INDEX('[2]Service Requested'!$A$2:$Z$182,MATCH(($A227&amp;$C227&amp;$E227&amp;$F227&amp;$G227&amp;$H227&amp;$J227),'[2]Service Requested'!$Z$2:$Z$182,0),MATCH(S$2,'[2]Service Requested'!$A$2:$Z$2,0))),"")</f>
        <v>10</v>
      </c>
      <c r="T227">
        <f>IF(AND($G227&lt;&gt;"Service Provided",$G227&lt;&gt;"Price Multiplier",$G227&lt;&gt;"Technology",$G227&lt;&gt;"Competition Type"),IF($G227&lt;&gt;"Service Requested",INDEX([1]Sheet1!$A$2:$Z$614,MATCH(($A227&amp;$C227&amp;$E227&amp;$F227&amp;$G227&amp;$H227&amp;$J227),[1]Sheet1!$Z$2:$Z$614,0),MATCH(T$2,[1]Sheet1!$A$2:$Z$2,0)),INDEX('[2]Service Requested'!$A$2:$Z$182,MATCH(($A227&amp;$C227&amp;$E227&amp;$F227&amp;$G227&amp;$H227&amp;$J227),'[2]Service Requested'!$Z$2:$Z$182,0),MATCH(T$2,'[2]Service Requested'!$A$2:$Z$2,0))),"")</f>
        <v>10</v>
      </c>
      <c r="U227">
        <f>IF(AND($G227&lt;&gt;"Service Provided",$G227&lt;&gt;"Price Multiplier",$G227&lt;&gt;"Technology",$G227&lt;&gt;"Competition Type"),IF($G227&lt;&gt;"Service Requested",INDEX([1]Sheet1!$A$2:$Z$614,MATCH(($A227&amp;$C227&amp;$E227&amp;$F227&amp;$G227&amp;$H227&amp;$J227),[1]Sheet1!$Z$2:$Z$614,0),MATCH(U$2,[1]Sheet1!$A$2:$Z$2,0)),INDEX('[2]Service Requested'!$A$2:$Z$182,MATCH(($A227&amp;$C227&amp;$E227&amp;$F227&amp;$G227&amp;$H227&amp;$J227),'[2]Service Requested'!$Z$2:$Z$182,0),MATCH(U$2,'[2]Service Requested'!$A$2:$Z$2,0))),"")</f>
        <v>10</v>
      </c>
      <c r="V227">
        <f>IF(AND($G227&lt;&gt;"Service Provided",$G227&lt;&gt;"Price Multiplier",$G227&lt;&gt;"Technology",$G227&lt;&gt;"Competition Type"),IF($G227&lt;&gt;"Service Requested",INDEX([1]Sheet1!$A$2:$Z$614,MATCH(($A227&amp;$C227&amp;$E227&amp;$F227&amp;$G227&amp;$H227&amp;$J227),[1]Sheet1!$Z$2:$Z$614,0),MATCH(V$2,[1]Sheet1!$A$2:$Z$2,0)),INDEX('[2]Service Requested'!$A$2:$Z$182,MATCH(($A227&amp;$C227&amp;$E227&amp;$F227&amp;$G227&amp;$H227&amp;$J227),'[2]Service Requested'!$Z$2:$Z$182,0),MATCH(V$2,'[2]Service Requested'!$A$2:$Z$2,0))),"")</f>
        <v>10</v>
      </c>
      <c r="W227">
        <f>IF(AND($G227&lt;&gt;"Service Provided",$G227&lt;&gt;"Price Multiplier",$G227&lt;&gt;"Technology",$G227&lt;&gt;"Competition Type"),IF($G227&lt;&gt;"Service Requested",INDEX([1]Sheet1!$A$2:$Z$614,MATCH(($A227&amp;$C227&amp;$E227&amp;$F227&amp;$G227&amp;$H227&amp;$J227),[1]Sheet1!$Z$2:$Z$614,0),MATCH(W$2,[1]Sheet1!$A$2:$Z$2,0)),INDEX('[2]Service Requested'!$A$2:$Z$182,MATCH(($A227&amp;$C227&amp;$E227&amp;$F227&amp;$G227&amp;$H227&amp;$J227),'[2]Service Requested'!$Z$2:$Z$182,0),MATCH(W$2,'[2]Service Requested'!$A$2:$Z$2,0))),"")</f>
        <v>10</v>
      </c>
    </row>
    <row r="228" spans="1:24" x14ac:dyDescent="0.25">
      <c r="A228" t="s">
        <v>95</v>
      </c>
      <c r="B228" t="s">
        <v>6</v>
      </c>
      <c r="C228" t="s">
        <v>16</v>
      </c>
      <c r="D228" t="s">
        <v>17</v>
      </c>
      <c r="E228" t="s">
        <v>136</v>
      </c>
      <c r="F228" t="s">
        <v>137</v>
      </c>
      <c r="G228" t="s">
        <v>7</v>
      </c>
    </row>
    <row r="229" spans="1:24" x14ac:dyDescent="0.25">
      <c r="A229" t="s">
        <v>95</v>
      </c>
      <c r="B229" t="s">
        <v>6</v>
      </c>
      <c r="C229" t="s">
        <v>16</v>
      </c>
      <c r="D229" t="s">
        <v>17</v>
      </c>
      <c r="E229" t="s">
        <v>136</v>
      </c>
      <c r="F229" t="s">
        <v>137</v>
      </c>
      <c r="G229" t="s">
        <v>79</v>
      </c>
      <c r="L229" t="s">
        <v>80</v>
      </c>
      <c r="M229">
        <f>IF(AND($G229&lt;&gt;"Service Provided",$G229&lt;&gt;"Price Multiplier",$G229&lt;&gt;"Technology",$G229&lt;&gt;"Competition Type"),IF($G229&lt;&gt;"Service Requested",INDEX([1]Sheet1!$A$2:$Z$614,MATCH(($A229&amp;$C229&amp;$E229&amp;$F229&amp;$G229&amp;$H229&amp;$J229),[1]Sheet1!$Z$2:$Z$614,0),MATCH(M$2,[1]Sheet1!$A$2:$Z$2,0)),INDEX('[2]Service Requested'!$A$2:$Z$182,MATCH(($A229&amp;$C229&amp;$E229&amp;$F229&amp;$G229&amp;$H229&amp;$J229),'[2]Service Requested'!$Z$2:$Z$182,0),MATCH(M$2,'[2]Service Requested'!$A$2:$Z$2,0))),"")</f>
        <v>1950</v>
      </c>
      <c r="N229">
        <f>IF(AND($G229&lt;&gt;"Service Provided",$G229&lt;&gt;"Price Multiplier",$G229&lt;&gt;"Technology",$G229&lt;&gt;"Competition Type"),IF($G229&lt;&gt;"Service Requested",INDEX([1]Sheet1!$A$2:$Z$614,MATCH(($A229&amp;$C229&amp;$E229&amp;$F229&amp;$G229&amp;$H229&amp;$J229),[1]Sheet1!$Z$2:$Z$614,0),MATCH(N$2,[1]Sheet1!$A$2:$Z$2,0)),INDEX('[2]Service Requested'!$A$2:$Z$182,MATCH(($A229&amp;$C229&amp;$E229&amp;$F229&amp;$G229&amp;$H229&amp;$J229),'[2]Service Requested'!$Z$2:$Z$182,0),MATCH(N$2,'[2]Service Requested'!$A$2:$Z$2,0))),"")</f>
        <v>1950</v>
      </c>
      <c r="O229">
        <f>IF(AND($G229&lt;&gt;"Service Provided",$G229&lt;&gt;"Price Multiplier",$G229&lt;&gt;"Technology",$G229&lt;&gt;"Competition Type"),IF($G229&lt;&gt;"Service Requested",INDEX([1]Sheet1!$A$2:$Z$614,MATCH(($A229&amp;$C229&amp;$E229&amp;$F229&amp;$G229&amp;$H229&amp;$J229),[1]Sheet1!$Z$2:$Z$614,0),MATCH(O$2,[1]Sheet1!$A$2:$Z$2,0)),INDEX('[2]Service Requested'!$A$2:$Z$182,MATCH(($A229&amp;$C229&amp;$E229&amp;$F229&amp;$G229&amp;$H229&amp;$J229),'[2]Service Requested'!$Z$2:$Z$182,0),MATCH(O$2,'[2]Service Requested'!$A$2:$Z$2,0))),"")</f>
        <v>1950</v>
      </c>
      <c r="P229">
        <f>IF(AND($G229&lt;&gt;"Service Provided",$G229&lt;&gt;"Price Multiplier",$G229&lt;&gt;"Technology",$G229&lt;&gt;"Competition Type"),IF($G229&lt;&gt;"Service Requested",INDEX([1]Sheet1!$A$2:$Z$614,MATCH(($A229&amp;$C229&amp;$E229&amp;$F229&amp;$G229&amp;$H229&amp;$J229),[1]Sheet1!$Z$2:$Z$614,0),MATCH(P$2,[1]Sheet1!$A$2:$Z$2,0)),INDEX('[2]Service Requested'!$A$2:$Z$182,MATCH(($A229&amp;$C229&amp;$E229&amp;$F229&amp;$G229&amp;$H229&amp;$J229),'[2]Service Requested'!$Z$2:$Z$182,0),MATCH(P$2,'[2]Service Requested'!$A$2:$Z$2,0))),"")</f>
        <v>1950</v>
      </c>
      <c r="Q229">
        <f>IF(AND($G229&lt;&gt;"Service Provided",$G229&lt;&gt;"Price Multiplier",$G229&lt;&gt;"Technology",$G229&lt;&gt;"Competition Type"),IF($G229&lt;&gt;"Service Requested",INDEX([1]Sheet1!$A$2:$Z$614,MATCH(($A229&amp;$C229&amp;$E229&amp;$F229&amp;$G229&amp;$H229&amp;$J229),[1]Sheet1!$Z$2:$Z$614,0),MATCH(Q$2,[1]Sheet1!$A$2:$Z$2,0)),INDEX('[2]Service Requested'!$A$2:$Z$182,MATCH(($A229&amp;$C229&amp;$E229&amp;$F229&amp;$G229&amp;$H229&amp;$J229),'[2]Service Requested'!$Z$2:$Z$182,0),MATCH(Q$2,'[2]Service Requested'!$A$2:$Z$2,0))),"")</f>
        <v>1950</v>
      </c>
      <c r="R229">
        <f>IF(AND($G229&lt;&gt;"Service Provided",$G229&lt;&gt;"Price Multiplier",$G229&lt;&gt;"Technology",$G229&lt;&gt;"Competition Type"),IF($G229&lt;&gt;"Service Requested",INDEX([1]Sheet1!$A$2:$Z$614,MATCH(($A229&amp;$C229&amp;$E229&amp;$F229&amp;$G229&amp;$H229&amp;$J229),[1]Sheet1!$Z$2:$Z$614,0),MATCH(R$2,[1]Sheet1!$A$2:$Z$2,0)),INDEX('[2]Service Requested'!$A$2:$Z$182,MATCH(($A229&amp;$C229&amp;$E229&amp;$F229&amp;$G229&amp;$H229&amp;$J229),'[2]Service Requested'!$Z$2:$Z$182,0),MATCH(R$2,'[2]Service Requested'!$A$2:$Z$2,0))),"")</f>
        <v>1950</v>
      </c>
      <c r="S229">
        <f>IF(AND($G229&lt;&gt;"Service Provided",$G229&lt;&gt;"Price Multiplier",$G229&lt;&gt;"Technology",$G229&lt;&gt;"Competition Type"),IF($G229&lt;&gt;"Service Requested",INDEX([1]Sheet1!$A$2:$Z$614,MATCH(($A229&amp;$C229&amp;$E229&amp;$F229&amp;$G229&amp;$H229&amp;$J229),[1]Sheet1!$Z$2:$Z$614,0),MATCH(S$2,[1]Sheet1!$A$2:$Z$2,0)),INDEX('[2]Service Requested'!$A$2:$Z$182,MATCH(($A229&amp;$C229&amp;$E229&amp;$F229&amp;$G229&amp;$H229&amp;$J229),'[2]Service Requested'!$Z$2:$Z$182,0),MATCH(S$2,'[2]Service Requested'!$A$2:$Z$2,0))),"")</f>
        <v>1950</v>
      </c>
      <c r="T229">
        <f>IF(AND($G229&lt;&gt;"Service Provided",$G229&lt;&gt;"Price Multiplier",$G229&lt;&gt;"Technology",$G229&lt;&gt;"Competition Type"),IF($G229&lt;&gt;"Service Requested",INDEX([1]Sheet1!$A$2:$Z$614,MATCH(($A229&amp;$C229&amp;$E229&amp;$F229&amp;$G229&amp;$H229&amp;$J229),[1]Sheet1!$Z$2:$Z$614,0),MATCH(T$2,[1]Sheet1!$A$2:$Z$2,0)),INDEX('[2]Service Requested'!$A$2:$Z$182,MATCH(($A229&amp;$C229&amp;$E229&amp;$F229&amp;$G229&amp;$H229&amp;$J229),'[2]Service Requested'!$Z$2:$Z$182,0),MATCH(T$2,'[2]Service Requested'!$A$2:$Z$2,0))),"")</f>
        <v>1950</v>
      </c>
      <c r="U229">
        <f>IF(AND($G229&lt;&gt;"Service Provided",$G229&lt;&gt;"Price Multiplier",$G229&lt;&gt;"Technology",$G229&lt;&gt;"Competition Type"),IF($G229&lt;&gt;"Service Requested",INDEX([1]Sheet1!$A$2:$Z$614,MATCH(($A229&amp;$C229&amp;$E229&amp;$F229&amp;$G229&amp;$H229&amp;$J229),[1]Sheet1!$Z$2:$Z$614,0),MATCH(U$2,[1]Sheet1!$A$2:$Z$2,0)),INDEX('[2]Service Requested'!$A$2:$Z$182,MATCH(($A229&amp;$C229&amp;$E229&amp;$F229&amp;$G229&amp;$H229&amp;$J229),'[2]Service Requested'!$Z$2:$Z$182,0),MATCH(U$2,'[2]Service Requested'!$A$2:$Z$2,0))),"")</f>
        <v>1950</v>
      </c>
      <c r="V229">
        <f>IF(AND($G229&lt;&gt;"Service Provided",$G229&lt;&gt;"Price Multiplier",$G229&lt;&gt;"Technology",$G229&lt;&gt;"Competition Type"),IF($G229&lt;&gt;"Service Requested",INDEX([1]Sheet1!$A$2:$Z$614,MATCH(($A229&amp;$C229&amp;$E229&amp;$F229&amp;$G229&amp;$H229&amp;$J229),[1]Sheet1!$Z$2:$Z$614,0),MATCH(V$2,[1]Sheet1!$A$2:$Z$2,0)),INDEX('[2]Service Requested'!$A$2:$Z$182,MATCH(($A229&amp;$C229&amp;$E229&amp;$F229&amp;$G229&amp;$H229&amp;$J229),'[2]Service Requested'!$Z$2:$Z$182,0),MATCH(V$2,'[2]Service Requested'!$A$2:$Z$2,0))),"")</f>
        <v>1950</v>
      </c>
      <c r="W229">
        <f>IF(AND($G229&lt;&gt;"Service Provided",$G229&lt;&gt;"Price Multiplier",$G229&lt;&gt;"Technology",$G229&lt;&gt;"Competition Type"),IF($G229&lt;&gt;"Service Requested",INDEX([1]Sheet1!$A$2:$Z$614,MATCH(($A229&amp;$C229&amp;$E229&amp;$F229&amp;$G229&amp;$H229&amp;$J229),[1]Sheet1!$Z$2:$Z$614,0),MATCH(W$2,[1]Sheet1!$A$2:$Z$2,0)),INDEX('[2]Service Requested'!$A$2:$Z$182,MATCH(($A229&amp;$C229&amp;$E229&amp;$F229&amp;$G229&amp;$H229&amp;$J229),'[2]Service Requested'!$Z$2:$Z$182,0),MATCH(W$2,'[2]Service Requested'!$A$2:$Z$2,0))),"")</f>
        <v>1950</v>
      </c>
    </row>
    <row r="230" spans="1:24" x14ac:dyDescent="0.25">
      <c r="A230" t="s">
        <v>95</v>
      </c>
      <c r="B230" t="s">
        <v>6</v>
      </c>
      <c r="C230" t="s">
        <v>16</v>
      </c>
      <c r="D230" t="s">
        <v>17</v>
      </c>
      <c r="E230" t="s">
        <v>136</v>
      </c>
      <c r="F230" t="s">
        <v>137</v>
      </c>
      <c r="G230" t="s">
        <v>81</v>
      </c>
      <c r="L230" t="s">
        <v>80</v>
      </c>
      <c r="M230">
        <f>IF(AND($G230&lt;&gt;"Service Provided",$G230&lt;&gt;"Price Multiplier",$G230&lt;&gt;"Technology",$G230&lt;&gt;"Competition Type"),IF($G230&lt;&gt;"Service Requested",INDEX([1]Sheet1!$A$2:$Z$614,MATCH(($A230&amp;$C230&amp;$E230&amp;$F230&amp;$G230&amp;$H230&amp;$J230),[1]Sheet1!$Z$2:$Z$614,0),MATCH(M$2,[1]Sheet1!$A$2:$Z$2,0)),INDEX('[2]Service Requested'!$A$2:$Z$182,MATCH(($A230&amp;$C230&amp;$E230&amp;$F230&amp;$G230&amp;$H230&amp;$J230),'[2]Service Requested'!$Z$2:$Z$182,0),MATCH(M$2,'[2]Service Requested'!$A$2:$Z$2,0))),"")</f>
        <v>2011</v>
      </c>
      <c r="N230">
        <f>IF(AND($G230&lt;&gt;"Service Provided",$G230&lt;&gt;"Price Multiplier",$G230&lt;&gt;"Technology",$G230&lt;&gt;"Competition Type"),IF($G230&lt;&gt;"Service Requested",INDEX([1]Sheet1!$A$2:$Z$614,MATCH(($A230&amp;$C230&amp;$E230&amp;$F230&amp;$G230&amp;$H230&amp;$J230),[1]Sheet1!$Z$2:$Z$614,0),MATCH(N$2,[1]Sheet1!$A$2:$Z$2,0)),INDEX('[2]Service Requested'!$A$2:$Z$182,MATCH(($A230&amp;$C230&amp;$E230&amp;$F230&amp;$G230&amp;$H230&amp;$J230),'[2]Service Requested'!$Z$2:$Z$182,0),MATCH(N$2,'[2]Service Requested'!$A$2:$Z$2,0))),"")</f>
        <v>2011</v>
      </c>
      <c r="O230">
        <f>IF(AND($G230&lt;&gt;"Service Provided",$G230&lt;&gt;"Price Multiplier",$G230&lt;&gt;"Technology",$G230&lt;&gt;"Competition Type"),IF($G230&lt;&gt;"Service Requested",INDEX([1]Sheet1!$A$2:$Z$614,MATCH(($A230&amp;$C230&amp;$E230&amp;$F230&amp;$G230&amp;$H230&amp;$J230),[1]Sheet1!$Z$2:$Z$614,0),MATCH(O$2,[1]Sheet1!$A$2:$Z$2,0)),INDEX('[2]Service Requested'!$A$2:$Z$182,MATCH(($A230&amp;$C230&amp;$E230&amp;$F230&amp;$G230&amp;$H230&amp;$J230),'[2]Service Requested'!$Z$2:$Z$182,0),MATCH(O$2,'[2]Service Requested'!$A$2:$Z$2,0))),"")</f>
        <v>2011</v>
      </c>
      <c r="P230">
        <f>IF(AND($G230&lt;&gt;"Service Provided",$G230&lt;&gt;"Price Multiplier",$G230&lt;&gt;"Technology",$G230&lt;&gt;"Competition Type"),IF($G230&lt;&gt;"Service Requested",INDEX([1]Sheet1!$A$2:$Z$614,MATCH(($A230&amp;$C230&amp;$E230&amp;$F230&amp;$G230&amp;$H230&amp;$J230),[1]Sheet1!$Z$2:$Z$614,0),MATCH(P$2,[1]Sheet1!$A$2:$Z$2,0)),INDEX('[2]Service Requested'!$A$2:$Z$182,MATCH(($A230&amp;$C230&amp;$E230&amp;$F230&amp;$G230&amp;$H230&amp;$J230),'[2]Service Requested'!$Z$2:$Z$182,0),MATCH(P$2,'[2]Service Requested'!$A$2:$Z$2,0))),"")</f>
        <v>2011</v>
      </c>
      <c r="Q230">
        <f>IF(AND($G230&lt;&gt;"Service Provided",$G230&lt;&gt;"Price Multiplier",$G230&lt;&gt;"Technology",$G230&lt;&gt;"Competition Type"),IF($G230&lt;&gt;"Service Requested",INDEX([1]Sheet1!$A$2:$Z$614,MATCH(($A230&amp;$C230&amp;$E230&amp;$F230&amp;$G230&amp;$H230&amp;$J230),[1]Sheet1!$Z$2:$Z$614,0),MATCH(Q$2,[1]Sheet1!$A$2:$Z$2,0)),INDEX('[2]Service Requested'!$A$2:$Z$182,MATCH(($A230&amp;$C230&amp;$E230&amp;$F230&amp;$G230&amp;$H230&amp;$J230),'[2]Service Requested'!$Z$2:$Z$182,0),MATCH(Q$2,'[2]Service Requested'!$A$2:$Z$2,0))),"")</f>
        <v>2011</v>
      </c>
      <c r="R230">
        <f>IF(AND($G230&lt;&gt;"Service Provided",$G230&lt;&gt;"Price Multiplier",$G230&lt;&gt;"Technology",$G230&lt;&gt;"Competition Type"),IF($G230&lt;&gt;"Service Requested",INDEX([1]Sheet1!$A$2:$Z$614,MATCH(($A230&amp;$C230&amp;$E230&amp;$F230&amp;$G230&amp;$H230&amp;$J230),[1]Sheet1!$Z$2:$Z$614,0),MATCH(R$2,[1]Sheet1!$A$2:$Z$2,0)),INDEX('[2]Service Requested'!$A$2:$Z$182,MATCH(($A230&amp;$C230&amp;$E230&amp;$F230&amp;$G230&amp;$H230&amp;$J230),'[2]Service Requested'!$Z$2:$Z$182,0),MATCH(R$2,'[2]Service Requested'!$A$2:$Z$2,0))),"")</f>
        <v>2011</v>
      </c>
      <c r="S230">
        <f>IF(AND($G230&lt;&gt;"Service Provided",$G230&lt;&gt;"Price Multiplier",$G230&lt;&gt;"Technology",$G230&lt;&gt;"Competition Type"),IF($G230&lt;&gt;"Service Requested",INDEX([1]Sheet1!$A$2:$Z$614,MATCH(($A230&amp;$C230&amp;$E230&amp;$F230&amp;$G230&amp;$H230&amp;$J230),[1]Sheet1!$Z$2:$Z$614,0),MATCH(S$2,[1]Sheet1!$A$2:$Z$2,0)),INDEX('[2]Service Requested'!$A$2:$Z$182,MATCH(($A230&amp;$C230&amp;$E230&amp;$F230&amp;$G230&amp;$H230&amp;$J230),'[2]Service Requested'!$Z$2:$Z$182,0),MATCH(S$2,'[2]Service Requested'!$A$2:$Z$2,0))),"")</f>
        <v>2011</v>
      </c>
      <c r="T230">
        <f>IF(AND($G230&lt;&gt;"Service Provided",$G230&lt;&gt;"Price Multiplier",$G230&lt;&gt;"Technology",$G230&lt;&gt;"Competition Type"),IF($G230&lt;&gt;"Service Requested",INDEX([1]Sheet1!$A$2:$Z$614,MATCH(($A230&amp;$C230&amp;$E230&amp;$F230&amp;$G230&amp;$H230&amp;$J230),[1]Sheet1!$Z$2:$Z$614,0),MATCH(T$2,[1]Sheet1!$A$2:$Z$2,0)),INDEX('[2]Service Requested'!$A$2:$Z$182,MATCH(($A230&amp;$C230&amp;$E230&amp;$F230&amp;$G230&amp;$H230&amp;$J230),'[2]Service Requested'!$Z$2:$Z$182,0),MATCH(T$2,'[2]Service Requested'!$A$2:$Z$2,0))),"")</f>
        <v>2011</v>
      </c>
      <c r="U230">
        <f>IF(AND($G230&lt;&gt;"Service Provided",$G230&lt;&gt;"Price Multiplier",$G230&lt;&gt;"Technology",$G230&lt;&gt;"Competition Type"),IF($G230&lt;&gt;"Service Requested",INDEX([1]Sheet1!$A$2:$Z$614,MATCH(($A230&amp;$C230&amp;$E230&amp;$F230&amp;$G230&amp;$H230&amp;$J230),[1]Sheet1!$Z$2:$Z$614,0),MATCH(U$2,[1]Sheet1!$A$2:$Z$2,0)),INDEX('[2]Service Requested'!$A$2:$Z$182,MATCH(($A230&amp;$C230&amp;$E230&amp;$F230&amp;$G230&amp;$H230&amp;$J230),'[2]Service Requested'!$Z$2:$Z$182,0),MATCH(U$2,'[2]Service Requested'!$A$2:$Z$2,0))),"")</f>
        <v>2011</v>
      </c>
      <c r="V230">
        <f>IF(AND($G230&lt;&gt;"Service Provided",$G230&lt;&gt;"Price Multiplier",$G230&lt;&gt;"Technology",$G230&lt;&gt;"Competition Type"),IF($G230&lt;&gt;"Service Requested",INDEX([1]Sheet1!$A$2:$Z$614,MATCH(($A230&amp;$C230&amp;$E230&amp;$F230&amp;$G230&amp;$H230&amp;$J230),[1]Sheet1!$Z$2:$Z$614,0),MATCH(V$2,[1]Sheet1!$A$2:$Z$2,0)),INDEX('[2]Service Requested'!$A$2:$Z$182,MATCH(($A230&amp;$C230&amp;$E230&amp;$F230&amp;$G230&amp;$H230&amp;$J230),'[2]Service Requested'!$Z$2:$Z$182,0),MATCH(V$2,'[2]Service Requested'!$A$2:$Z$2,0))),"")</f>
        <v>2011</v>
      </c>
      <c r="W230">
        <f>IF(AND($G230&lt;&gt;"Service Provided",$G230&lt;&gt;"Price Multiplier",$G230&lt;&gt;"Technology",$G230&lt;&gt;"Competition Type"),IF($G230&lt;&gt;"Service Requested",INDEX([1]Sheet1!$A$2:$Z$614,MATCH(($A230&amp;$C230&amp;$E230&amp;$F230&amp;$G230&amp;$H230&amp;$J230),[1]Sheet1!$Z$2:$Z$614,0),MATCH(W$2,[1]Sheet1!$A$2:$Z$2,0)),INDEX('[2]Service Requested'!$A$2:$Z$182,MATCH(($A230&amp;$C230&amp;$E230&amp;$F230&amp;$G230&amp;$H230&amp;$J230),'[2]Service Requested'!$Z$2:$Z$182,0),MATCH(W$2,'[2]Service Requested'!$A$2:$Z$2,0))),"")</f>
        <v>2011</v>
      </c>
    </row>
    <row r="231" spans="1:24" x14ac:dyDescent="0.25">
      <c r="A231" t="s">
        <v>95</v>
      </c>
      <c r="B231" t="s">
        <v>6</v>
      </c>
      <c r="C231" t="s">
        <v>16</v>
      </c>
      <c r="D231" t="s">
        <v>17</v>
      </c>
      <c r="E231" t="s">
        <v>136</v>
      </c>
      <c r="F231" t="s">
        <v>137</v>
      </c>
      <c r="G231" t="s">
        <v>82</v>
      </c>
      <c r="L231" t="s">
        <v>83</v>
      </c>
      <c r="M231">
        <f>IF(AND($G231&lt;&gt;"Service Provided",$G231&lt;&gt;"Price Multiplier",$G231&lt;&gt;"Technology",$G231&lt;&gt;"Competition Type"),IF($G231&lt;&gt;"Service Requested",INDEX([1]Sheet1!$A$2:$Z$614,MATCH(($A231&amp;$C231&amp;$E231&amp;$F231&amp;$G231&amp;$H231&amp;$J231),[1]Sheet1!$Z$2:$Z$614,0),MATCH(M$2,[1]Sheet1!$A$2:$Z$2,0)),INDEX('[2]Service Requested'!$A$2:$Z$182,MATCH(($A231&amp;$C231&amp;$E231&amp;$F231&amp;$G231&amp;$H231&amp;$J231),'[2]Service Requested'!$Z$2:$Z$182,0),MATCH(M$2,'[2]Service Requested'!$A$2:$Z$2,0))),"")</f>
        <v>10</v>
      </c>
      <c r="N231">
        <f>IF(AND($G231&lt;&gt;"Service Provided",$G231&lt;&gt;"Price Multiplier",$G231&lt;&gt;"Technology",$G231&lt;&gt;"Competition Type"),IF($G231&lt;&gt;"Service Requested",INDEX([1]Sheet1!$A$2:$Z$614,MATCH(($A231&amp;$C231&amp;$E231&amp;$F231&amp;$G231&amp;$H231&amp;$J231),[1]Sheet1!$Z$2:$Z$614,0),MATCH(N$2,[1]Sheet1!$A$2:$Z$2,0)),INDEX('[2]Service Requested'!$A$2:$Z$182,MATCH(($A231&amp;$C231&amp;$E231&amp;$F231&amp;$G231&amp;$H231&amp;$J231),'[2]Service Requested'!$Z$2:$Z$182,0),MATCH(N$2,'[2]Service Requested'!$A$2:$Z$2,0))),"")</f>
        <v>10</v>
      </c>
      <c r="O231">
        <f>IF(AND($G231&lt;&gt;"Service Provided",$G231&lt;&gt;"Price Multiplier",$G231&lt;&gt;"Technology",$G231&lt;&gt;"Competition Type"),IF($G231&lt;&gt;"Service Requested",INDEX([1]Sheet1!$A$2:$Z$614,MATCH(($A231&amp;$C231&amp;$E231&amp;$F231&amp;$G231&amp;$H231&amp;$J231),[1]Sheet1!$Z$2:$Z$614,0),MATCH(O$2,[1]Sheet1!$A$2:$Z$2,0)),INDEX('[2]Service Requested'!$A$2:$Z$182,MATCH(($A231&amp;$C231&amp;$E231&amp;$F231&amp;$G231&amp;$H231&amp;$J231),'[2]Service Requested'!$Z$2:$Z$182,0),MATCH(O$2,'[2]Service Requested'!$A$2:$Z$2,0))),"")</f>
        <v>10</v>
      </c>
      <c r="P231">
        <f>IF(AND($G231&lt;&gt;"Service Provided",$G231&lt;&gt;"Price Multiplier",$G231&lt;&gt;"Technology",$G231&lt;&gt;"Competition Type"),IF($G231&lt;&gt;"Service Requested",INDEX([1]Sheet1!$A$2:$Z$614,MATCH(($A231&amp;$C231&amp;$E231&amp;$F231&amp;$G231&amp;$H231&amp;$J231),[1]Sheet1!$Z$2:$Z$614,0),MATCH(P$2,[1]Sheet1!$A$2:$Z$2,0)),INDEX('[2]Service Requested'!$A$2:$Z$182,MATCH(($A231&amp;$C231&amp;$E231&amp;$F231&amp;$G231&amp;$H231&amp;$J231),'[2]Service Requested'!$Z$2:$Z$182,0),MATCH(P$2,'[2]Service Requested'!$A$2:$Z$2,0))),"")</f>
        <v>10</v>
      </c>
      <c r="Q231">
        <f>IF(AND($G231&lt;&gt;"Service Provided",$G231&lt;&gt;"Price Multiplier",$G231&lt;&gt;"Technology",$G231&lt;&gt;"Competition Type"),IF($G231&lt;&gt;"Service Requested",INDEX([1]Sheet1!$A$2:$Z$614,MATCH(($A231&amp;$C231&amp;$E231&amp;$F231&amp;$G231&amp;$H231&amp;$J231),[1]Sheet1!$Z$2:$Z$614,0),MATCH(Q$2,[1]Sheet1!$A$2:$Z$2,0)),INDEX('[2]Service Requested'!$A$2:$Z$182,MATCH(($A231&amp;$C231&amp;$E231&amp;$F231&amp;$G231&amp;$H231&amp;$J231),'[2]Service Requested'!$Z$2:$Z$182,0),MATCH(Q$2,'[2]Service Requested'!$A$2:$Z$2,0))),"")</f>
        <v>10</v>
      </c>
      <c r="R231">
        <f>IF(AND($G231&lt;&gt;"Service Provided",$G231&lt;&gt;"Price Multiplier",$G231&lt;&gt;"Technology",$G231&lt;&gt;"Competition Type"),IF($G231&lt;&gt;"Service Requested",INDEX([1]Sheet1!$A$2:$Z$614,MATCH(($A231&amp;$C231&amp;$E231&amp;$F231&amp;$G231&amp;$H231&amp;$J231),[1]Sheet1!$Z$2:$Z$614,0),MATCH(R$2,[1]Sheet1!$A$2:$Z$2,0)),INDEX('[2]Service Requested'!$A$2:$Z$182,MATCH(($A231&amp;$C231&amp;$E231&amp;$F231&amp;$G231&amp;$H231&amp;$J231),'[2]Service Requested'!$Z$2:$Z$182,0),MATCH(R$2,'[2]Service Requested'!$A$2:$Z$2,0))),"")</f>
        <v>10</v>
      </c>
      <c r="S231">
        <f>IF(AND($G231&lt;&gt;"Service Provided",$G231&lt;&gt;"Price Multiplier",$G231&lt;&gt;"Technology",$G231&lt;&gt;"Competition Type"),IF($G231&lt;&gt;"Service Requested",INDEX([1]Sheet1!$A$2:$Z$614,MATCH(($A231&amp;$C231&amp;$E231&amp;$F231&amp;$G231&amp;$H231&amp;$J231),[1]Sheet1!$Z$2:$Z$614,0),MATCH(S$2,[1]Sheet1!$A$2:$Z$2,0)),INDEX('[2]Service Requested'!$A$2:$Z$182,MATCH(($A231&amp;$C231&amp;$E231&amp;$F231&amp;$G231&amp;$H231&amp;$J231),'[2]Service Requested'!$Z$2:$Z$182,0),MATCH(S$2,'[2]Service Requested'!$A$2:$Z$2,0))),"")</f>
        <v>10</v>
      </c>
      <c r="T231">
        <f>IF(AND($G231&lt;&gt;"Service Provided",$G231&lt;&gt;"Price Multiplier",$G231&lt;&gt;"Technology",$G231&lt;&gt;"Competition Type"),IF($G231&lt;&gt;"Service Requested",INDEX([1]Sheet1!$A$2:$Z$614,MATCH(($A231&amp;$C231&amp;$E231&amp;$F231&amp;$G231&amp;$H231&amp;$J231),[1]Sheet1!$Z$2:$Z$614,0),MATCH(T$2,[1]Sheet1!$A$2:$Z$2,0)),INDEX('[2]Service Requested'!$A$2:$Z$182,MATCH(($A231&amp;$C231&amp;$E231&amp;$F231&amp;$G231&amp;$H231&amp;$J231),'[2]Service Requested'!$Z$2:$Z$182,0),MATCH(T$2,'[2]Service Requested'!$A$2:$Z$2,0))),"")</f>
        <v>10</v>
      </c>
      <c r="U231">
        <f>IF(AND($G231&lt;&gt;"Service Provided",$G231&lt;&gt;"Price Multiplier",$G231&lt;&gt;"Technology",$G231&lt;&gt;"Competition Type"),IF($G231&lt;&gt;"Service Requested",INDEX([1]Sheet1!$A$2:$Z$614,MATCH(($A231&amp;$C231&amp;$E231&amp;$F231&amp;$G231&amp;$H231&amp;$J231),[1]Sheet1!$Z$2:$Z$614,0),MATCH(U$2,[1]Sheet1!$A$2:$Z$2,0)),INDEX('[2]Service Requested'!$A$2:$Z$182,MATCH(($A231&amp;$C231&amp;$E231&amp;$F231&amp;$G231&amp;$H231&amp;$J231),'[2]Service Requested'!$Z$2:$Z$182,0),MATCH(U$2,'[2]Service Requested'!$A$2:$Z$2,0))),"")</f>
        <v>10</v>
      </c>
      <c r="V231">
        <f>IF(AND($G231&lt;&gt;"Service Provided",$G231&lt;&gt;"Price Multiplier",$G231&lt;&gt;"Technology",$G231&lt;&gt;"Competition Type"),IF($G231&lt;&gt;"Service Requested",INDEX([1]Sheet1!$A$2:$Z$614,MATCH(($A231&amp;$C231&amp;$E231&amp;$F231&amp;$G231&amp;$H231&amp;$J231),[1]Sheet1!$Z$2:$Z$614,0),MATCH(V$2,[1]Sheet1!$A$2:$Z$2,0)),INDEX('[2]Service Requested'!$A$2:$Z$182,MATCH(($A231&amp;$C231&amp;$E231&amp;$F231&amp;$G231&amp;$H231&amp;$J231),'[2]Service Requested'!$Z$2:$Z$182,0),MATCH(V$2,'[2]Service Requested'!$A$2:$Z$2,0))),"")</f>
        <v>10</v>
      </c>
      <c r="W231">
        <f>IF(AND($G231&lt;&gt;"Service Provided",$G231&lt;&gt;"Price Multiplier",$G231&lt;&gt;"Technology",$G231&lt;&gt;"Competition Type"),IF($G231&lt;&gt;"Service Requested",INDEX([1]Sheet1!$A$2:$Z$614,MATCH(($A231&amp;$C231&amp;$E231&amp;$F231&amp;$G231&amp;$H231&amp;$J231),[1]Sheet1!$Z$2:$Z$614,0),MATCH(W$2,[1]Sheet1!$A$2:$Z$2,0)),INDEX('[2]Service Requested'!$A$2:$Z$182,MATCH(($A231&amp;$C231&amp;$E231&amp;$F231&amp;$G231&amp;$H231&amp;$J231),'[2]Service Requested'!$Z$2:$Z$182,0),MATCH(W$2,'[2]Service Requested'!$A$2:$Z$2,0))),"")</f>
        <v>10</v>
      </c>
    </row>
    <row r="232" spans="1:24" x14ac:dyDescent="0.25">
      <c r="A232" t="s">
        <v>95</v>
      </c>
      <c r="B232" t="s">
        <v>6</v>
      </c>
      <c r="C232" t="s">
        <v>16</v>
      </c>
      <c r="D232" t="s">
        <v>17</v>
      </c>
      <c r="E232" t="s">
        <v>136</v>
      </c>
      <c r="F232" t="s">
        <v>137</v>
      </c>
      <c r="G232" t="s">
        <v>84</v>
      </c>
      <c r="L232" t="s">
        <v>85</v>
      </c>
      <c r="M232">
        <f>IF(AND($G232&lt;&gt;"Service Provided",$G232&lt;&gt;"Price Multiplier",$G232&lt;&gt;"Technology",$G232&lt;&gt;"Competition Type"),IF($G232&lt;&gt;"Service Requested",INDEX([1]Sheet1!$A$2:$Z$614,MATCH(($A232&amp;$C232&amp;$E232&amp;$F232&amp;$G232&amp;$H232&amp;$J232),[1]Sheet1!$Z$2:$Z$614,0),MATCH(M$2,[1]Sheet1!$A$2:$Z$2,0)),INDEX('[2]Service Requested'!$A$2:$Z$182,MATCH(($A232&amp;$C232&amp;$E232&amp;$F232&amp;$G232&amp;$H232&amp;$J232),'[2]Service Requested'!$Z$2:$Z$182,0),MATCH(M$2,'[2]Service Requested'!$A$2:$Z$2,0))),"")</f>
        <v>1</v>
      </c>
    </row>
    <row r="233" spans="1:24" x14ac:dyDescent="0.25">
      <c r="A233" t="s">
        <v>95</v>
      </c>
      <c r="B233" t="s">
        <v>6</v>
      </c>
      <c r="C233" t="s">
        <v>16</v>
      </c>
      <c r="D233" t="s">
        <v>17</v>
      </c>
      <c r="E233" t="s">
        <v>136</v>
      </c>
      <c r="F233" t="s">
        <v>137</v>
      </c>
      <c r="G233" t="s">
        <v>86</v>
      </c>
      <c r="L233" t="s">
        <v>21</v>
      </c>
      <c r="M233">
        <f>IF(AND($G233&lt;&gt;"Service Provided",$G233&lt;&gt;"Price Multiplier",$G233&lt;&gt;"Technology",$G233&lt;&gt;"Competition Type"),IF($G233&lt;&gt;"Service Requested",INDEX([1]Sheet1!$A$2:$Z$614,MATCH(($A233&amp;$C233&amp;$E233&amp;$F233&amp;$G233&amp;$H233&amp;$J233),[1]Sheet1!$Z$2:$Z$614,0),MATCH(M$2,[1]Sheet1!$A$2:$Z$2,0)),INDEX('[2]Service Requested'!$A$2:$Z$182,MATCH(($A233&amp;$C233&amp;$E233&amp;$F233&amp;$G233&amp;$H233&amp;$J233),'[2]Service Requested'!$Z$2:$Z$182,0),MATCH(M$2,'[2]Service Requested'!$A$2:$Z$2,0))),"")</f>
        <v>1</v>
      </c>
      <c r="N233">
        <f>IF(AND($G233&lt;&gt;"Service Provided",$G233&lt;&gt;"Price Multiplier",$G233&lt;&gt;"Technology",$G233&lt;&gt;"Competition Type"),IF($G233&lt;&gt;"Service Requested",INDEX([1]Sheet1!$A$2:$Z$614,MATCH(($A233&amp;$C233&amp;$E233&amp;$F233&amp;$G233&amp;$H233&amp;$J233),[1]Sheet1!$Z$2:$Z$614,0),MATCH(N$2,[1]Sheet1!$A$2:$Z$2,0)),INDEX('[2]Service Requested'!$A$2:$Z$182,MATCH(($A233&amp;$C233&amp;$E233&amp;$F233&amp;$G233&amp;$H233&amp;$J233),'[2]Service Requested'!$Z$2:$Z$182,0),MATCH(N$2,'[2]Service Requested'!$A$2:$Z$2,0))),"")</f>
        <v>1</v>
      </c>
      <c r="O233">
        <f>IF(AND($G233&lt;&gt;"Service Provided",$G233&lt;&gt;"Price Multiplier",$G233&lt;&gt;"Technology",$G233&lt;&gt;"Competition Type"),IF($G233&lt;&gt;"Service Requested",INDEX([1]Sheet1!$A$2:$Z$614,MATCH(($A233&amp;$C233&amp;$E233&amp;$F233&amp;$G233&amp;$H233&amp;$J233),[1]Sheet1!$Z$2:$Z$614,0),MATCH(O$2,[1]Sheet1!$A$2:$Z$2,0)),INDEX('[2]Service Requested'!$A$2:$Z$182,MATCH(($A233&amp;$C233&amp;$E233&amp;$F233&amp;$G233&amp;$H233&amp;$J233),'[2]Service Requested'!$Z$2:$Z$182,0),MATCH(O$2,'[2]Service Requested'!$A$2:$Z$2,0))),"")</f>
        <v>1</v>
      </c>
      <c r="P233">
        <f>IF(AND($G233&lt;&gt;"Service Provided",$G233&lt;&gt;"Price Multiplier",$G233&lt;&gt;"Technology",$G233&lt;&gt;"Competition Type"),IF($G233&lt;&gt;"Service Requested",INDEX([1]Sheet1!$A$2:$Z$614,MATCH(($A233&amp;$C233&amp;$E233&amp;$F233&amp;$G233&amp;$H233&amp;$J233),[1]Sheet1!$Z$2:$Z$614,0),MATCH(P$2,[1]Sheet1!$A$2:$Z$2,0)),INDEX('[2]Service Requested'!$A$2:$Z$182,MATCH(($A233&amp;$C233&amp;$E233&amp;$F233&amp;$G233&amp;$H233&amp;$J233),'[2]Service Requested'!$Z$2:$Z$182,0),MATCH(P$2,'[2]Service Requested'!$A$2:$Z$2,0))),"")</f>
        <v>1</v>
      </c>
      <c r="Q233">
        <f>IF(AND($G233&lt;&gt;"Service Provided",$G233&lt;&gt;"Price Multiplier",$G233&lt;&gt;"Technology",$G233&lt;&gt;"Competition Type"),IF($G233&lt;&gt;"Service Requested",INDEX([1]Sheet1!$A$2:$Z$614,MATCH(($A233&amp;$C233&amp;$E233&amp;$F233&amp;$G233&amp;$H233&amp;$J233),[1]Sheet1!$Z$2:$Z$614,0),MATCH(Q$2,[1]Sheet1!$A$2:$Z$2,0)),INDEX('[2]Service Requested'!$A$2:$Z$182,MATCH(($A233&amp;$C233&amp;$E233&amp;$F233&amp;$G233&amp;$H233&amp;$J233),'[2]Service Requested'!$Z$2:$Z$182,0),MATCH(Q$2,'[2]Service Requested'!$A$2:$Z$2,0))),"")</f>
        <v>1</v>
      </c>
      <c r="R233">
        <f>IF(AND($G233&lt;&gt;"Service Provided",$G233&lt;&gt;"Price Multiplier",$G233&lt;&gt;"Technology",$G233&lt;&gt;"Competition Type"),IF($G233&lt;&gt;"Service Requested",INDEX([1]Sheet1!$A$2:$Z$614,MATCH(($A233&amp;$C233&amp;$E233&amp;$F233&amp;$G233&amp;$H233&amp;$J233),[1]Sheet1!$Z$2:$Z$614,0),MATCH(R$2,[1]Sheet1!$A$2:$Z$2,0)),INDEX('[2]Service Requested'!$A$2:$Z$182,MATCH(($A233&amp;$C233&amp;$E233&amp;$F233&amp;$G233&amp;$H233&amp;$J233),'[2]Service Requested'!$Z$2:$Z$182,0),MATCH(R$2,'[2]Service Requested'!$A$2:$Z$2,0))),"")</f>
        <v>1</v>
      </c>
      <c r="S233">
        <f>IF(AND($G233&lt;&gt;"Service Provided",$G233&lt;&gt;"Price Multiplier",$G233&lt;&gt;"Technology",$G233&lt;&gt;"Competition Type"),IF($G233&lt;&gt;"Service Requested",INDEX([1]Sheet1!$A$2:$Z$614,MATCH(($A233&amp;$C233&amp;$E233&amp;$F233&amp;$G233&amp;$H233&amp;$J233),[1]Sheet1!$Z$2:$Z$614,0),MATCH(S$2,[1]Sheet1!$A$2:$Z$2,0)),INDEX('[2]Service Requested'!$A$2:$Z$182,MATCH(($A233&amp;$C233&amp;$E233&amp;$F233&amp;$G233&amp;$H233&amp;$J233),'[2]Service Requested'!$Z$2:$Z$182,0),MATCH(S$2,'[2]Service Requested'!$A$2:$Z$2,0))),"")</f>
        <v>1</v>
      </c>
      <c r="T233">
        <f>IF(AND($G233&lt;&gt;"Service Provided",$G233&lt;&gt;"Price Multiplier",$G233&lt;&gt;"Technology",$G233&lt;&gt;"Competition Type"),IF($G233&lt;&gt;"Service Requested",INDEX([1]Sheet1!$A$2:$Z$614,MATCH(($A233&amp;$C233&amp;$E233&amp;$F233&amp;$G233&amp;$H233&amp;$J233),[1]Sheet1!$Z$2:$Z$614,0),MATCH(T$2,[1]Sheet1!$A$2:$Z$2,0)),INDEX('[2]Service Requested'!$A$2:$Z$182,MATCH(($A233&amp;$C233&amp;$E233&amp;$F233&amp;$G233&amp;$H233&amp;$J233),'[2]Service Requested'!$Z$2:$Z$182,0),MATCH(T$2,'[2]Service Requested'!$A$2:$Z$2,0))),"")</f>
        <v>1</v>
      </c>
      <c r="U233">
        <f>IF(AND($G233&lt;&gt;"Service Provided",$G233&lt;&gt;"Price Multiplier",$G233&lt;&gt;"Technology",$G233&lt;&gt;"Competition Type"),IF($G233&lt;&gt;"Service Requested",INDEX([1]Sheet1!$A$2:$Z$614,MATCH(($A233&amp;$C233&amp;$E233&amp;$F233&amp;$G233&amp;$H233&amp;$J233),[1]Sheet1!$Z$2:$Z$614,0),MATCH(U$2,[1]Sheet1!$A$2:$Z$2,0)),INDEX('[2]Service Requested'!$A$2:$Z$182,MATCH(($A233&amp;$C233&amp;$E233&amp;$F233&amp;$G233&amp;$H233&amp;$J233),'[2]Service Requested'!$Z$2:$Z$182,0),MATCH(U$2,'[2]Service Requested'!$A$2:$Z$2,0))),"")</f>
        <v>1</v>
      </c>
      <c r="V233">
        <f>IF(AND($G233&lt;&gt;"Service Provided",$G233&lt;&gt;"Price Multiplier",$G233&lt;&gt;"Technology",$G233&lt;&gt;"Competition Type"),IF($G233&lt;&gt;"Service Requested",INDEX([1]Sheet1!$A$2:$Z$614,MATCH(($A233&amp;$C233&amp;$E233&amp;$F233&amp;$G233&amp;$H233&amp;$J233),[1]Sheet1!$Z$2:$Z$614,0),MATCH(V$2,[1]Sheet1!$A$2:$Z$2,0)),INDEX('[2]Service Requested'!$A$2:$Z$182,MATCH(($A233&amp;$C233&amp;$E233&amp;$F233&amp;$G233&amp;$H233&amp;$J233),'[2]Service Requested'!$Z$2:$Z$182,0),MATCH(V$2,'[2]Service Requested'!$A$2:$Z$2,0))),"")</f>
        <v>1</v>
      </c>
      <c r="W233">
        <f>IF(AND($G233&lt;&gt;"Service Provided",$G233&lt;&gt;"Price Multiplier",$G233&lt;&gt;"Technology",$G233&lt;&gt;"Competition Type"),IF($G233&lt;&gt;"Service Requested",INDEX([1]Sheet1!$A$2:$Z$614,MATCH(($A233&amp;$C233&amp;$E233&amp;$F233&amp;$G233&amp;$H233&amp;$J233),[1]Sheet1!$Z$2:$Z$614,0),MATCH(W$2,[1]Sheet1!$A$2:$Z$2,0)),INDEX('[2]Service Requested'!$A$2:$Z$182,MATCH(($A233&amp;$C233&amp;$E233&amp;$F233&amp;$G233&amp;$H233&amp;$J233),'[2]Service Requested'!$Z$2:$Z$182,0),MATCH(W$2,'[2]Service Requested'!$A$2:$Z$2,0))),"")</f>
        <v>1</v>
      </c>
    </row>
    <row r="234" spans="1:24" x14ac:dyDescent="0.25">
      <c r="A234" t="s">
        <v>95</v>
      </c>
      <c r="B234" t="s">
        <v>6</v>
      </c>
      <c r="C234" t="s">
        <v>16</v>
      </c>
      <c r="D234" t="s">
        <v>17</v>
      </c>
      <c r="E234" t="s">
        <v>136</v>
      </c>
      <c r="F234" t="s">
        <v>137</v>
      </c>
      <c r="G234" t="s">
        <v>107</v>
      </c>
      <c r="L234" t="s">
        <v>56</v>
      </c>
      <c r="M234">
        <f>IF(AND($G234&lt;&gt;"Service Provided",$G234&lt;&gt;"Price Multiplier",$G234&lt;&gt;"Technology",$G234&lt;&gt;"Competition Type"),IF($G234&lt;&gt;"Service Requested",INDEX([1]Sheet1!$A$2:$Z$614,MATCH(($A234&amp;$C234&amp;$E234&amp;$F234&amp;$G234&amp;$H234&amp;$J234),[1]Sheet1!$Z$2:$Z$614,0),MATCH(M$2,[1]Sheet1!$A$2:$Z$2,0)),INDEX('[2]Service Requested'!$A$2:$Z$182,MATCH(($A234&amp;$C234&amp;$E234&amp;$F234&amp;$G234&amp;$H234&amp;$J234),'[2]Service Requested'!$Z$2:$Z$182,0),MATCH(M$2,'[2]Service Requested'!$A$2:$Z$2,0))),"")</f>
        <v>100</v>
      </c>
      <c r="N234">
        <f>IF(AND($G234&lt;&gt;"Service Provided",$G234&lt;&gt;"Price Multiplier",$G234&lt;&gt;"Technology",$G234&lt;&gt;"Competition Type"),IF($G234&lt;&gt;"Service Requested",INDEX([1]Sheet1!$A$2:$Z$614,MATCH(($A234&amp;$C234&amp;$E234&amp;$F234&amp;$G234&amp;$H234&amp;$J234),[1]Sheet1!$Z$2:$Z$614,0),MATCH(N$2,[1]Sheet1!$A$2:$Z$2,0)),INDEX('[2]Service Requested'!$A$2:$Z$182,MATCH(($A234&amp;$C234&amp;$E234&amp;$F234&amp;$G234&amp;$H234&amp;$J234),'[2]Service Requested'!$Z$2:$Z$182,0),MATCH(N$2,'[2]Service Requested'!$A$2:$Z$2,0))),"")</f>
        <v>100</v>
      </c>
      <c r="O234">
        <f>IF(AND($G234&lt;&gt;"Service Provided",$G234&lt;&gt;"Price Multiplier",$G234&lt;&gt;"Technology",$G234&lt;&gt;"Competition Type"),IF($G234&lt;&gt;"Service Requested",INDEX([1]Sheet1!$A$2:$Z$614,MATCH(($A234&amp;$C234&amp;$E234&amp;$F234&amp;$G234&amp;$H234&amp;$J234),[1]Sheet1!$Z$2:$Z$614,0),MATCH(O$2,[1]Sheet1!$A$2:$Z$2,0)),INDEX('[2]Service Requested'!$A$2:$Z$182,MATCH(($A234&amp;$C234&amp;$E234&amp;$F234&amp;$G234&amp;$H234&amp;$J234),'[2]Service Requested'!$Z$2:$Z$182,0),MATCH(O$2,'[2]Service Requested'!$A$2:$Z$2,0))),"")</f>
        <v>100</v>
      </c>
      <c r="P234">
        <f>IF(AND($G234&lt;&gt;"Service Provided",$G234&lt;&gt;"Price Multiplier",$G234&lt;&gt;"Technology",$G234&lt;&gt;"Competition Type"),IF($G234&lt;&gt;"Service Requested",INDEX([1]Sheet1!$A$2:$Z$614,MATCH(($A234&amp;$C234&amp;$E234&amp;$F234&amp;$G234&amp;$H234&amp;$J234),[1]Sheet1!$Z$2:$Z$614,0),MATCH(P$2,[1]Sheet1!$A$2:$Z$2,0)),INDEX('[2]Service Requested'!$A$2:$Z$182,MATCH(($A234&amp;$C234&amp;$E234&amp;$F234&amp;$G234&amp;$H234&amp;$J234),'[2]Service Requested'!$Z$2:$Z$182,0),MATCH(P$2,'[2]Service Requested'!$A$2:$Z$2,0))),"")</f>
        <v>100</v>
      </c>
      <c r="Q234">
        <f>IF(AND($G234&lt;&gt;"Service Provided",$G234&lt;&gt;"Price Multiplier",$G234&lt;&gt;"Technology",$G234&lt;&gt;"Competition Type"),IF($G234&lt;&gt;"Service Requested",INDEX([1]Sheet1!$A$2:$Z$614,MATCH(($A234&amp;$C234&amp;$E234&amp;$F234&amp;$G234&amp;$H234&amp;$J234),[1]Sheet1!$Z$2:$Z$614,0),MATCH(Q$2,[1]Sheet1!$A$2:$Z$2,0)),INDEX('[2]Service Requested'!$A$2:$Z$182,MATCH(($A234&amp;$C234&amp;$E234&amp;$F234&amp;$G234&amp;$H234&amp;$J234),'[2]Service Requested'!$Z$2:$Z$182,0),MATCH(Q$2,'[2]Service Requested'!$A$2:$Z$2,0))),"")</f>
        <v>100</v>
      </c>
      <c r="R234">
        <f>IF(AND($G234&lt;&gt;"Service Provided",$G234&lt;&gt;"Price Multiplier",$G234&lt;&gt;"Technology",$G234&lt;&gt;"Competition Type"),IF($G234&lt;&gt;"Service Requested",INDEX([1]Sheet1!$A$2:$Z$614,MATCH(($A234&amp;$C234&amp;$E234&amp;$F234&amp;$G234&amp;$H234&amp;$J234),[1]Sheet1!$Z$2:$Z$614,0),MATCH(R$2,[1]Sheet1!$A$2:$Z$2,0)),INDEX('[2]Service Requested'!$A$2:$Z$182,MATCH(($A234&amp;$C234&amp;$E234&amp;$F234&amp;$G234&amp;$H234&amp;$J234),'[2]Service Requested'!$Z$2:$Z$182,0),MATCH(R$2,'[2]Service Requested'!$A$2:$Z$2,0))),"")</f>
        <v>100</v>
      </c>
      <c r="S234">
        <f>IF(AND($G234&lt;&gt;"Service Provided",$G234&lt;&gt;"Price Multiplier",$G234&lt;&gt;"Technology",$G234&lt;&gt;"Competition Type"),IF($G234&lt;&gt;"Service Requested",INDEX([1]Sheet1!$A$2:$Z$614,MATCH(($A234&amp;$C234&amp;$E234&amp;$F234&amp;$G234&amp;$H234&amp;$J234),[1]Sheet1!$Z$2:$Z$614,0),MATCH(S$2,[1]Sheet1!$A$2:$Z$2,0)),INDEX('[2]Service Requested'!$A$2:$Z$182,MATCH(($A234&amp;$C234&amp;$E234&amp;$F234&amp;$G234&amp;$H234&amp;$J234),'[2]Service Requested'!$Z$2:$Z$182,0),MATCH(S$2,'[2]Service Requested'!$A$2:$Z$2,0))),"")</f>
        <v>100</v>
      </c>
      <c r="T234">
        <f>IF(AND($G234&lt;&gt;"Service Provided",$G234&lt;&gt;"Price Multiplier",$G234&lt;&gt;"Technology",$G234&lt;&gt;"Competition Type"),IF($G234&lt;&gt;"Service Requested",INDEX([1]Sheet1!$A$2:$Z$614,MATCH(($A234&amp;$C234&amp;$E234&amp;$F234&amp;$G234&amp;$H234&amp;$J234),[1]Sheet1!$Z$2:$Z$614,0),MATCH(T$2,[1]Sheet1!$A$2:$Z$2,0)),INDEX('[2]Service Requested'!$A$2:$Z$182,MATCH(($A234&amp;$C234&amp;$E234&amp;$F234&amp;$G234&amp;$H234&amp;$J234),'[2]Service Requested'!$Z$2:$Z$182,0),MATCH(T$2,'[2]Service Requested'!$A$2:$Z$2,0))),"")</f>
        <v>100</v>
      </c>
      <c r="U234">
        <f>IF(AND($G234&lt;&gt;"Service Provided",$G234&lt;&gt;"Price Multiplier",$G234&lt;&gt;"Technology",$G234&lt;&gt;"Competition Type"),IF($G234&lt;&gt;"Service Requested",INDEX([1]Sheet1!$A$2:$Z$614,MATCH(($A234&amp;$C234&amp;$E234&amp;$F234&amp;$G234&amp;$H234&amp;$J234),[1]Sheet1!$Z$2:$Z$614,0),MATCH(U$2,[1]Sheet1!$A$2:$Z$2,0)),INDEX('[2]Service Requested'!$A$2:$Z$182,MATCH(($A234&amp;$C234&amp;$E234&amp;$F234&amp;$G234&amp;$H234&amp;$J234),'[2]Service Requested'!$Z$2:$Z$182,0),MATCH(U$2,'[2]Service Requested'!$A$2:$Z$2,0))),"")</f>
        <v>100</v>
      </c>
      <c r="V234">
        <f>IF(AND($G234&lt;&gt;"Service Provided",$G234&lt;&gt;"Price Multiplier",$G234&lt;&gt;"Technology",$G234&lt;&gt;"Competition Type"),IF($G234&lt;&gt;"Service Requested",INDEX([1]Sheet1!$A$2:$Z$614,MATCH(($A234&amp;$C234&amp;$E234&amp;$F234&amp;$G234&amp;$H234&amp;$J234),[1]Sheet1!$Z$2:$Z$614,0),MATCH(V$2,[1]Sheet1!$A$2:$Z$2,0)),INDEX('[2]Service Requested'!$A$2:$Z$182,MATCH(($A234&amp;$C234&amp;$E234&amp;$F234&amp;$G234&amp;$H234&amp;$J234),'[2]Service Requested'!$Z$2:$Z$182,0),MATCH(V$2,'[2]Service Requested'!$A$2:$Z$2,0))),"")</f>
        <v>100</v>
      </c>
      <c r="W234">
        <f>IF(AND($G234&lt;&gt;"Service Provided",$G234&lt;&gt;"Price Multiplier",$G234&lt;&gt;"Technology",$G234&lt;&gt;"Competition Type"),IF($G234&lt;&gt;"Service Requested",INDEX([1]Sheet1!$A$2:$Z$614,MATCH(($A234&amp;$C234&amp;$E234&amp;$F234&amp;$G234&amp;$H234&amp;$J234),[1]Sheet1!$Z$2:$Z$614,0),MATCH(W$2,[1]Sheet1!$A$2:$Z$2,0)),INDEX('[2]Service Requested'!$A$2:$Z$182,MATCH(($A234&amp;$C234&amp;$E234&amp;$F234&amp;$G234&amp;$H234&amp;$J234),'[2]Service Requested'!$Z$2:$Z$182,0),MATCH(W$2,'[2]Service Requested'!$A$2:$Z$2,0))),"")</f>
        <v>100</v>
      </c>
      <c r="X234" t="s">
        <v>128</v>
      </c>
    </row>
    <row r="235" spans="1:24" x14ac:dyDescent="0.25">
      <c r="A235" t="s">
        <v>95</v>
      </c>
      <c r="B235" t="s">
        <v>6</v>
      </c>
      <c r="C235" t="s">
        <v>16</v>
      </c>
      <c r="D235" t="s">
        <v>17</v>
      </c>
      <c r="E235" t="s">
        <v>136</v>
      </c>
      <c r="F235" t="s">
        <v>137</v>
      </c>
      <c r="G235" t="s">
        <v>94</v>
      </c>
      <c r="L235" t="s">
        <v>56</v>
      </c>
      <c r="M235">
        <f>IF(AND($G235&lt;&gt;"Service Provided",$G235&lt;&gt;"Price Multiplier",$G235&lt;&gt;"Technology",$G235&lt;&gt;"Competition Type"),IF($G235&lt;&gt;"Service Requested",INDEX([1]Sheet1!$A$2:$Z$614,MATCH(($A235&amp;$C235&amp;$E235&amp;$F235&amp;$G235&amp;$H235&amp;$J235),[1]Sheet1!$Z$2:$Z$614,0),MATCH(M$2,[1]Sheet1!$A$2:$Z$2,0)),INDEX('[2]Service Requested'!$A$2:$Z$182,MATCH(($A235&amp;$C235&amp;$E235&amp;$F235&amp;$G235&amp;$H235&amp;$J235),'[2]Service Requested'!$Z$2:$Z$182,0),MATCH(M$2,'[2]Service Requested'!$A$2:$Z$2,0))),"")</f>
        <v>13</v>
      </c>
      <c r="N235">
        <f>IF(AND($G235&lt;&gt;"Service Provided",$G235&lt;&gt;"Price Multiplier",$G235&lt;&gt;"Technology",$G235&lt;&gt;"Competition Type"),IF($G235&lt;&gt;"Service Requested",INDEX([1]Sheet1!$A$2:$Z$614,MATCH(($A235&amp;$C235&amp;$E235&amp;$F235&amp;$G235&amp;$H235&amp;$J235),[1]Sheet1!$Z$2:$Z$614,0),MATCH(N$2,[1]Sheet1!$A$2:$Z$2,0)),INDEX('[2]Service Requested'!$A$2:$Z$182,MATCH(($A235&amp;$C235&amp;$E235&amp;$F235&amp;$G235&amp;$H235&amp;$J235),'[2]Service Requested'!$Z$2:$Z$182,0),MATCH(N$2,'[2]Service Requested'!$A$2:$Z$2,0))),"")</f>
        <v>13</v>
      </c>
      <c r="O235">
        <f>IF(AND($G235&lt;&gt;"Service Provided",$G235&lt;&gt;"Price Multiplier",$G235&lt;&gt;"Technology",$G235&lt;&gt;"Competition Type"),IF($G235&lt;&gt;"Service Requested",INDEX([1]Sheet1!$A$2:$Z$614,MATCH(($A235&amp;$C235&amp;$E235&amp;$F235&amp;$G235&amp;$H235&amp;$J235),[1]Sheet1!$Z$2:$Z$614,0),MATCH(O$2,[1]Sheet1!$A$2:$Z$2,0)),INDEX('[2]Service Requested'!$A$2:$Z$182,MATCH(($A235&amp;$C235&amp;$E235&amp;$F235&amp;$G235&amp;$H235&amp;$J235),'[2]Service Requested'!$Z$2:$Z$182,0),MATCH(O$2,'[2]Service Requested'!$A$2:$Z$2,0))),"")</f>
        <v>13</v>
      </c>
      <c r="P235">
        <f>IF(AND($G235&lt;&gt;"Service Provided",$G235&lt;&gt;"Price Multiplier",$G235&lt;&gt;"Technology",$G235&lt;&gt;"Competition Type"),IF($G235&lt;&gt;"Service Requested",INDEX([1]Sheet1!$A$2:$Z$614,MATCH(($A235&amp;$C235&amp;$E235&amp;$F235&amp;$G235&amp;$H235&amp;$J235),[1]Sheet1!$Z$2:$Z$614,0),MATCH(P$2,[1]Sheet1!$A$2:$Z$2,0)),INDEX('[2]Service Requested'!$A$2:$Z$182,MATCH(($A235&amp;$C235&amp;$E235&amp;$F235&amp;$G235&amp;$H235&amp;$J235),'[2]Service Requested'!$Z$2:$Z$182,0),MATCH(P$2,'[2]Service Requested'!$A$2:$Z$2,0))),"")</f>
        <v>13</v>
      </c>
      <c r="Q235">
        <f>IF(AND($G235&lt;&gt;"Service Provided",$G235&lt;&gt;"Price Multiplier",$G235&lt;&gt;"Technology",$G235&lt;&gt;"Competition Type"),IF($G235&lt;&gt;"Service Requested",INDEX([1]Sheet1!$A$2:$Z$614,MATCH(($A235&amp;$C235&amp;$E235&amp;$F235&amp;$G235&amp;$H235&amp;$J235),[1]Sheet1!$Z$2:$Z$614,0),MATCH(Q$2,[1]Sheet1!$A$2:$Z$2,0)),INDEX('[2]Service Requested'!$A$2:$Z$182,MATCH(($A235&amp;$C235&amp;$E235&amp;$F235&amp;$G235&amp;$H235&amp;$J235),'[2]Service Requested'!$Z$2:$Z$182,0),MATCH(Q$2,'[2]Service Requested'!$A$2:$Z$2,0))),"")</f>
        <v>13</v>
      </c>
      <c r="R235">
        <f>IF(AND($G235&lt;&gt;"Service Provided",$G235&lt;&gt;"Price Multiplier",$G235&lt;&gt;"Technology",$G235&lt;&gt;"Competition Type"),IF($G235&lt;&gt;"Service Requested",INDEX([1]Sheet1!$A$2:$Z$614,MATCH(($A235&amp;$C235&amp;$E235&amp;$F235&amp;$G235&amp;$H235&amp;$J235),[1]Sheet1!$Z$2:$Z$614,0),MATCH(R$2,[1]Sheet1!$A$2:$Z$2,0)),INDEX('[2]Service Requested'!$A$2:$Z$182,MATCH(($A235&amp;$C235&amp;$E235&amp;$F235&amp;$G235&amp;$H235&amp;$J235),'[2]Service Requested'!$Z$2:$Z$182,0),MATCH(R$2,'[2]Service Requested'!$A$2:$Z$2,0))),"")</f>
        <v>13</v>
      </c>
      <c r="S235">
        <f>IF(AND($G235&lt;&gt;"Service Provided",$G235&lt;&gt;"Price Multiplier",$G235&lt;&gt;"Technology",$G235&lt;&gt;"Competition Type"),IF($G235&lt;&gt;"Service Requested",INDEX([1]Sheet1!$A$2:$Z$614,MATCH(($A235&amp;$C235&amp;$E235&amp;$F235&amp;$G235&amp;$H235&amp;$J235),[1]Sheet1!$Z$2:$Z$614,0),MATCH(S$2,[1]Sheet1!$A$2:$Z$2,0)),INDEX('[2]Service Requested'!$A$2:$Z$182,MATCH(($A235&amp;$C235&amp;$E235&amp;$F235&amp;$G235&amp;$H235&amp;$J235),'[2]Service Requested'!$Z$2:$Z$182,0),MATCH(S$2,'[2]Service Requested'!$A$2:$Z$2,0))),"")</f>
        <v>13</v>
      </c>
      <c r="T235">
        <f>IF(AND($G235&lt;&gt;"Service Provided",$G235&lt;&gt;"Price Multiplier",$G235&lt;&gt;"Technology",$G235&lt;&gt;"Competition Type"),IF($G235&lt;&gt;"Service Requested",INDEX([1]Sheet1!$A$2:$Z$614,MATCH(($A235&amp;$C235&amp;$E235&amp;$F235&amp;$G235&amp;$H235&amp;$J235),[1]Sheet1!$Z$2:$Z$614,0),MATCH(T$2,[1]Sheet1!$A$2:$Z$2,0)),INDEX('[2]Service Requested'!$A$2:$Z$182,MATCH(($A235&amp;$C235&amp;$E235&amp;$F235&amp;$G235&amp;$H235&amp;$J235),'[2]Service Requested'!$Z$2:$Z$182,0),MATCH(T$2,'[2]Service Requested'!$A$2:$Z$2,0))),"")</f>
        <v>13</v>
      </c>
      <c r="U235">
        <f>IF(AND($G235&lt;&gt;"Service Provided",$G235&lt;&gt;"Price Multiplier",$G235&lt;&gt;"Technology",$G235&lt;&gt;"Competition Type"),IF($G235&lt;&gt;"Service Requested",INDEX([1]Sheet1!$A$2:$Z$614,MATCH(($A235&amp;$C235&amp;$E235&amp;$F235&amp;$G235&amp;$H235&amp;$J235),[1]Sheet1!$Z$2:$Z$614,0),MATCH(U$2,[1]Sheet1!$A$2:$Z$2,0)),INDEX('[2]Service Requested'!$A$2:$Z$182,MATCH(($A235&amp;$C235&amp;$E235&amp;$F235&amp;$G235&amp;$H235&amp;$J235),'[2]Service Requested'!$Z$2:$Z$182,0),MATCH(U$2,'[2]Service Requested'!$A$2:$Z$2,0))),"")</f>
        <v>13</v>
      </c>
      <c r="V235">
        <f>IF(AND($G235&lt;&gt;"Service Provided",$G235&lt;&gt;"Price Multiplier",$G235&lt;&gt;"Technology",$G235&lt;&gt;"Competition Type"),IF($G235&lt;&gt;"Service Requested",INDEX([1]Sheet1!$A$2:$Z$614,MATCH(($A235&amp;$C235&amp;$E235&amp;$F235&amp;$G235&amp;$H235&amp;$J235),[1]Sheet1!$Z$2:$Z$614,0),MATCH(V$2,[1]Sheet1!$A$2:$Z$2,0)),INDEX('[2]Service Requested'!$A$2:$Z$182,MATCH(($A235&amp;$C235&amp;$E235&amp;$F235&amp;$G235&amp;$H235&amp;$J235),'[2]Service Requested'!$Z$2:$Z$182,0),MATCH(V$2,'[2]Service Requested'!$A$2:$Z$2,0))),"")</f>
        <v>13</v>
      </c>
      <c r="W235">
        <f>IF(AND($G235&lt;&gt;"Service Provided",$G235&lt;&gt;"Price Multiplier",$G235&lt;&gt;"Technology",$G235&lt;&gt;"Competition Type"),IF($G235&lt;&gt;"Service Requested",INDEX([1]Sheet1!$A$2:$Z$614,MATCH(($A235&amp;$C235&amp;$E235&amp;$F235&amp;$G235&amp;$H235&amp;$J235),[1]Sheet1!$Z$2:$Z$614,0),MATCH(W$2,[1]Sheet1!$A$2:$Z$2,0)),INDEX('[2]Service Requested'!$A$2:$Z$182,MATCH(($A235&amp;$C235&amp;$E235&amp;$F235&amp;$G235&amp;$H235&amp;$J235),'[2]Service Requested'!$Z$2:$Z$182,0),MATCH(W$2,'[2]Service Requested'!$A$2:$Z$2,0))),"")</f>
        <v>13</v>
      </c>
    </row>
    <row r="236" spans="1:24" x14ac:dyDescent="0.25">
      <c r="A236" t="s">
        <v>95</v>
      </c>
      <c r="B236" t="s">
        <v>6</v>
      </c>
      <c r="C236" t="s">
        <v>16</v>
      </c>
      <c r="D236" t="s">
        <v>17</v>
      </c>
      <c r="E236" t="s">
        <v>136</v>
      </c>
      <c r="F236" t="s">
        <v>137</v>
      </c>
      <c r="G236" t="s">
        <v>18</v>
      </c>
      <c r="J236" t="s">
        <v>105</v>
      </c>
      <c r="L236" t="s">
        <v>52</v>
      </c>
      <c r="M236">
        <f>IF(AND($G236&lt;&gt;"Service Provided",$G236&lt;&gt;"Price Multiplier",$G236&lt;&gt;"Technology",$G236&lt;&gt;"Competition Type"),IF($G236&lt;&gt;"Service Requested",INDEX([1]Sheet1!$A$2:$Z$614,MATCH(($A236&amp;$C236&amp;$E236&amp;$F236&amp;$G236&amp;$H236&amp;$J236),[1]Sheet1!$Z$2:$Z$614,0),MATCH(M$2,[1]Sheet1!$A$2:$Z$2,0)),INDEX('[2]Service Requested'!$A$2:$Z$182,MATCH(($A236&amp;$C236&amp;$E236&amp;$F236&amp;$G236&amp;$H236&amp;$J236),'[2]Service Requested'!$Z$2:$Z$182,0),MATCH(M$2,'[2]Service Requested'!$A$2:$Z$2,0))),"")</f>
        <v>0.05</v>
      </c>
      <c r="N236">
        <f>IF(AND($G236&lt;&gt;"Service Provided",$G236&lt;&gt;"Price Multiplier",$G236&lt;&gt;"Technology",$G236&lt;&gt;"Competition Type"),IF($G236&lt;&gt;"Service Requested",INDEX([1]Sheet1!$A$2:$Z$614,MATCH(($A236&amp;$C236&amp;$E236&amp;$F236&amp;$G236&amp;$H236&amp;$J236),[1]Sheet1!$Z$2:$Z$614,0),MATCH(N$2,[1]Sheet1!$A$2:$Z$2,0)),INDEX('[2]Service Requested'!$A$2:$Z$182,MATCH(($A236&amp;$C236&amp;$E236&amp;$F236&amp;$G236&amp;$H236&amp;$J236),'[2]Service Requested'!$Z$2:$Z$182,0),MATCH(N$2,'[2]Service Requested'!$A$2:$Z$2,0))),"")</f>
        <v>0.05</v>
      </c>
      <c r="O236">
        <f>IF(AND($G236&lt;&gt;"Service Provided",$G236&lt;&gt;"Price Multiplier",$G236&lt;&gt;"Technology",$G236&lt;&gt;"Competition Type"),IF($G236&lt;&gt;"Service Requested",INDEX([1]Sheet1!$A$2:$Z$614,MATCH(($A236&amp;$C236&amp;$E236&amp;$F236&amp;$G236&amp;$H236&amp;$J236),[1]Sheet1!$Z$2:$Z$614,0),MATCH(O$2,[1]Sheet1!$A$2:$Z$2,0)),INDEX('[2]Service Requested'!$A$2:$Z$182,MATCH(($A236&amp;$C236&amp;$E236&amp;$F236&amp;$G236&amp;$H236&amp;$J236),'[2]Service Requested'!$Z$2:$Z$182,0),MATCH(O$2,'[2]Service Requested'!$A$2:$Z$2,0))),"")</f>
        <v>0.05</v>
      </c>
      <c r="P236">
        <f>IF(AND($G236&lt;&gt;"Service Provided",$G236&lt;&gt;"Price Multiplier",$G236&lt;&gt;"Technology",$G236&lt;&gt;"Competition Type"),IF($G236&lt;&gt;"Service Requested",INDEX([1]Sheet1!$A$2:$Z$614,MATCH(($A236&amp;$C236&amp;$E236&amp;$F236&amp;$G236&amp;$H236&amp;$J236),[1]Sheet1!$Z$2:$Z$614,0),MATCH(P$2,[1]Sheet1!$A$2:$Z$2,0)),INDEX('[2]Service Requested'!$A$2:$Z$182,MATCH(($A236&amp;$C236&amp;$E236&amp;$F236&amp;$G236&amp;$H236&amp;$J236),'[2]Service Requested'!$Z$2:$Z$182,0),MATCH(P$2,'[2]Service Requested'!$A$2:$Z$2,0))),"")</f>
        <v>0.05</v>
      </c>
      <c r="Q236">
        <f>IF(AND($G236&lt;&gt;"Service Provided",$G236&lt;&gt;"Price Multiplier",$G236&lt;&gt;"Technology",$G236&lt;&gt;"Competition Type"),IF($G236&lt;&gt;"Service Requested",INDEX([1]Sheet1!$A$2:$Z$614,MATCH(($A236&amp;$C236&amp;$E236&amp;$F236&amp;$G236&amp;$H236&amp;$J236),[1]Sheet1!$Z$2:$Z$614,0),MATCH(Q$2,[1]Sheet1!$A$2:$Z$2,0)),INDEX('[2]Service Requested'!$A$2:$Z$182,MATCH(($A236&amp;$C236&amp;$E236&amp;$F236&amp;$G236&amp;$H236&amp;$J236),'[2]Service Requested'!$Z$2:$Z$182,0),MATCH(Q$2,'[2]Service Requested'!$A$2:$Z$2,0))),"")</f>
        <v>0.05</v>
      </c>
      <c r="R236">
        <f>IF(AND($G236&lt;&gt;"Service Provided",$G236&lt;&gt;"Price Multiplier",$G236&lt;&gt;"Technology",$G236&lt;&gt;"Competition Type"),IF($G236&lt;&gt;"Service Requested",INDEX([1]Sheet1!$A$2:$Z$614,MATCH(($A236&amp;$C236&amp;$E236&amp;$F236&amp;$G236&amp;$H236&amp;$J236),[1]Sheet1!$Z$2:$Z$614,0),MATCH(R$2,[1]Sheet1!$A$2:$Z$2,0)),INDEX('[2]Service Requested'!$A$2:$Z$182,MATCH(($A236&amp;$C236&amp;$E236&amp;$F236&amp;$G236&amp;$H236&amp;$J236),'[2]Service Requested'!$Z$2:$Z$182,0),MATCH(R$2,'[2]Service Requested'!$A$2:$Z$2,0))),"")</f>
        <v>0.05</v>
      </c>
      <c r="S236">
        <f>IF(AND($G236&lt;&gt;"Service Provided",$G236&lt;&gt;"Price Multiplier",$G236&lt;&gt;"Technology",$G236&lt;&gt;"Competition Type"),IF($G236&lt;&gt;"Service Requested",INDEX([1]Sheet1!$A$2:$Z$614,MATCH(($A236&amp;$C236&amp;$E236&amp;$F236&amp;$G236&amp;$H236&amp;$J236),[1]Sheet1!$Z$2:$Z$614,0),MATCH(S$2,[1]Sheet1!$A$2:$Z$2,0)),INDEX('[2]Service Requested'!$A$2:$Z$182,MATCH(($A236&amp;$C236&amp;$E236&amp;$F236&amp;$G236&amp;$H236&amp;$J236),'[2]Service Requested'!$Z$2:$Z$182,0),MATCH(S$2,'[2]Service Requested'!$A$2:$Z$2,0))),"")</f>
        <v>0.05</v>
      </c>
      <c r="T236">
        <f>IF(AND($G236&lt;&gt;"Service Provided",$G236&lt;&gt;"Price Multiplier",$G236&lt;&gt;"Technology",$G236&lt;&gt;"Competition Type"),IF($G236&lt;&gt;"Service Requested",INDEX([1]Sheet1!$A$2:$Z$614,MATCH(($A236&amp;$C236&amp;$E236&amp;$F236&amp;$G236&amp;$H236&amp;$J236),[1]Sheet1!$Z$2:$Z$614,0),MATCH(T$2,[1]Sheet1!$A$2:$Z$2,0)),INDEX('[2]Service Requested'!$A$2:$Z$182,MATCH(($A236&amp;$C236&amp;$E236&amp;$F236&amp;$G236&amp;$H236&amp;$J236),'[2]Service Requested'!$Z$2:$Z$182,0),MATCH(T$2,'[2]Service Requested'!$A$2:$Z$2,0))),"")</f>
        <v>0.05</v>
      </c>
      <c r="U236">
        <f>IF(AND($G236&lt;&gt;"Service Provided",$G236&lt;&gt;"Price Multiplier",$G236&lt;&gt;"Technology",$G236&lt;&gt;"Competition Type"),IF($G236&lt;&gt;"Service Requested",INDEX([1]Sheet1!$A$2:$Z$614,MATCH(($A236&amp;$C236&amp;$E236&amp;$F236&amp;$G236&amp;$H236&amp;$J236),[1]Sheet1!$Z$2:$Z$614,0),MATCH(U$2,[1]Sheet1!$A$2:$Z$2,0)),INDEX('[2]Service Requested'!$A$2:$Z$182,MATCH(($A236&amp;$C236&amp;$E236&amp;$F236&amp;$G236&amp;$H236&amp;$J236),'[2]Service Requested'!$Z$2:$Z$182,0),MATCH(U$2,'[2]Service Requested'!$A$2:$Z$2,0))),"")</f>
        <v>0.05</v>
      </c>
      <c r="V236">
        <f>IF(AND($G236&lt;&gt;"Service Provided",$G236&lt;&gt;"Price Multiplier",$G236&lt;&gt;"Technology",$G236&lt;&gt;"Competition Type"),IF($G236&lt;&gt;"Service Requested",INDEX([1]Sheet1!$A$2:$Z$614,MATCH(($A236&amp;$C236&amp;$E236&amp;$F236&amp;$G236&amp;$H236&amp;$J236),[1]Sheet1!$Z$2:$Z$614,0),MATCH(V$2,[1]Sheet1!$A$2:$Z$2,0)),INDEX('[2]Service Requested'!$A$2:$Z$182,MATCH(($A236&amp;$C236&amp;$E236&amp;$F236&amp;$G236&amp;$H236&amp;$J236),'[2]Service Requested'!$Z$2:$Z$182,0),MATCH(V$2,'[2]Service Requested'!$A$2:$Z$2,0))),"")</f>
        <v>0.05</v>
      </c>
      <c r="W236">
        <f>IF(AND($G236&lt;&gt;"Service Provided",$G236&lt;&gt;"Price Multiplier",$G236&lt;&gt;"Technology",$G236&lt;&gt;"Competition Type"),IF($G236&lt;&gt;"Service Requested",INDEX([1]Sheet1!$A$2:$Z$614,MATCH(($A236&amp;$C236&amp;$E236&amp;$F236&amp;$G236&amp;$H236&amp;$J236),[1]Sheet1!$Z$2:$Z$614,0),MATCH(W$2,[1]Sheet1!$A$2:$Z$2,0)),INDEX('[2]Service Requested'!$A$2:$Z$182,MATCH(($A236&amp;$C236&amp;$E236&amp;$F236&amp;$G236&amp;$H236&amp;$J236),'[2]Service Requested'!$Z$2:$Z$182,0),MATCH(W$2,'[2]Service Requested'!$A$2:$Z$2,0))),"")</f>
        <v>0.05</v>
      </c>
    </row>
    <row r="237" spans="1:24" x14ac:dyDescent="0.25">
      <c r="A237" t="s">
        <v>95</v>
      </c>
      <c r="B237" t="s">
        <v>6</v>
      </c>
      <c r="C237" t="s">
        <v>16</v>
      </c>
      <c r="D237" t="s">
        <v>17</v>
      </c>
      <c r="E237" t="s">
        <v>136</v>
      </c>
      <c r="F237" t="s">
        <v>137</v>
      </c>
      <c r="G237" t="s">
        <v>18</v>
      </c>
      <c r="J237" t="s">
        <v>138</v>
      </c>
      <c r="L237" t="s">
        <v>52</v>
      </c>
      <c r="M237">
        <f>IF(AND($G237&lt;&gt;"Service Provided",$G237&lt;&gt;"Price Multiplier",$G237&lt;&gt;"Technology",$G237&lt;&gt;"Competition Type"),IF($G237&lt;&gt;"Service Requested",INDEX([1]Sheet1!$A$2:$Z$614,MATCH(($A237&amp;$C237&amp;$E237&amp;$F237&amp;$G237&amp;$H237&amp;$J237),[1]Sheet1!$Z$2:$Z$614,0),MATCH(M$2,[1]Sheet1!$A$2:$Z$2,0)),INDEX('[2]Service Requested'!$A$2:$Z$182,MATCH(($A237&amp;$C237&amp;$E237&amp;$F237&amp;$G237&amp;$H237&amp;$J237),'[2]Service Requested'!$Z$2:$Z$182,0),MATCH(M$2,'[2]Service Requested'!$A$2:$Z$2,0))),"")</f>
        <v>5.2999999999999999E-2</v>
      </c>
      <c r="N237">
        <f>IF(AND($G237&lt;&gt;"Service Provided",$G237&lt;&gt;"Price Multiplier",$G237&lt;&gt;"Technology",$G237&lt;&gt;"Competition Type"),IF($G237&lt;&gt;"Service Requested",INDEX([1]Sheet1!$A$2:$Z$614,MATCH(($A237&amp;$C237&amp;$E237&amp;$F237&amp;$G237&amp;$H237&amp;$J237),[1]Sheet1!$Z$2:$Z$614,0),MATCH(N$2,[1]Sheet1!$A$2:$Z$2,0)),INDEX('[2]Service Requested'!$A$2:$Z$182,MATCH(($A237&amp;$C237&amp;$E237&amp;$F237&amp;$G237&amp;$H237&amp;$J237),'[2]Service Requested'!$Z$2:$Z$182,0),MATCH(N$2,'[2]Service Requested'!$A$2:$Z$2,0))),"")</f>
        <v>5.2999999999999999E-2</v>
      </c>
      <c r="O237">
        <f>IF(AND($G237&lt;&gt;"Service Provided",$G237&lt;&gt;"Price Multiplier",$G237&lt;&gt;"Technology",$G237&lt;&gt;"Competition Type"),IF($G237&lt;&gt;"Service Requested",INDEX([1]Sheet1!$A$2:$Z$614,MATCH(($A237&amp;$C237&amp;$E237&amp;$F237&amp;$G237&amp;$H237&amp;$J237),[1]Sheet1!$Z$2:$Z$614,0),MATCH(O$2,[1]Sheet1!$A$2:$Z$2,0)),INDEX('[2]Service Requested'!$A$2:$Z$182,MATCH(($A237&amp;$C237&amp;$E237&amp;$F237&amp;$G237&amp;$H237&amp;$J237),'[2]Service Requested'!$Z$2:$Z$182,0),MATCH(O$2,'[2]Service Requested'!$A$2:$Z$2,0))),"")</f>
        <v>5.2999999999999999E-2</v>
      </c>
      <c r="P237">
        <f>IF(AND($G237&lt;&gt;"Service Provided",$G237&lt;&gt;"Price Multiplier",$G237&lt;&gt;"Technology",$G237&lt;&gt;"Competition Type"),IF($G237&lt;&gt;"Service Requested",INDEX([1]Sheet1!$A$2:$Z$614,MATCH(($A237&amp;$C237&amp;$E237&amp;$F237&amp;$G237&amp;$H237&amp;$J237),[1]Sheet1!$Z$2:$Z$614,0),MATCH(P$2,[1]Sheet1!$A$2:$Z$2,0)),INDEX('[2]Service Requested'!$A$2:$Z$182,MATCH(($A237&amp;$C237&amp;$E237&amp;$F237&amp;$G237&amp;$H237&amp;$J237),'[2]Service Requested'!$Z$2:$Z$182,0),MATCH(P$2,'[2]Service Requested'!$A$2:$Z$2,0))),"")</f>
        <v>5.2999999999999999E-2</v>
      </c>
      <c r="Q237">
        <f>IF(AND($G237&lt;&gt;"Service Provided",$G237&lt;&gt;"Price Multiplier",$G237&lt;&gt;"Technology",$G237&lt;&gt;"Competition Type"),IF($G237&lt;&gt;"Service Requested",INDEX([1]Sheet1!$A$2:$Z$614,MATCH(($A237&amp;$C237&amp;$E237&amp;$F237&amp;$G237&amp;$H237&amp;$J237),[1]Sheet1!$Z$2:$Z$614,0),MATCH(Q$2,[1]Sheet1!$A$2:$Z$2,0)),INDEX('[2]Service Requested'!$A$2:$Z$182,MATCH(($A237&amp;$C237&amp;$E237&amp;$F237&amp;$G237&amp;$H237&amp;$J237),'[2]Service Requested'!$Z$2:$Z$182,0),MATCH(Q$2,'[2]Service Requested'!$A$2:$Z$2,0))),"")</f>
        <v>5.2999999999999999E-2</v>
      </c>
      <c r="R237">
        <f>IF(AND($G237&lt;&gt;"Service Provided",$G237&lt;&gt;"Price Multiplier",$G237&lt;&gt;"Technology",$G237&lt;&gt;"Competition Type"),IF($G237&lt;&gt;"Service Requested",INDEX([1]Sheet1!$A$2:$Z$614,MATCH(($A237&amp;$C237&amp;$E237&amp;$F237&amp;$G237&amp;$H237&amp;$J237),[1]Sheet1!$Z$2:$Z$614,0),MATCH(R$2,[1]Sheet1!$A$2:$Z$2,0)),INDEX('[2]Service Requested'!$A$2:$Z$182,MATCH(($A237&amp;$C237&amp;$E237&amp;$F237&amp;$G237&amp;$H237&amp;$J237),'[2]Service Requested'!$Z$2:$Z$182,0),MATCH(R$2,'[2]Service Requested'!$A$2:$Z$2,0))),"")</f>
        <v>5.2999999999999999E-2</v>
      </c>
      <c r="S237">
        <f>IF(AND($G237&lt;&gt;"Service Provided",$G237&lt;&gt;"Price Multiplier",$G237&lt;&gt;"Technology",$G237&lt;&gt;"Competition Type"),IF($G237&lt;&gt;"Service Requested",INDEX([1]Sheet1!$A$2:$Z$614,MATCH(($A237&amp;$C237&amp;$E237&amp;$F237&amp;$G237&amp;$H237&amp;$J237),[1]Sheet1!$Z$2:$Z$614,0),MATCH(S$2,[1]Sheet1!$A$2:$Z$2,0)),INDEX('[2]Service Requested'!$A$2:$Z$182,MATCH(($A237&amp;$C237&amp;$E237&amp;$F237&amp;$G237&amp;$H237&amp;$J237),'[2]Service Requested'!$Z$2:$Z$182,0),MATCH(S$2,'[2]Service Requested'!$A$2:$Z$2,0))),"")</f>
        <v>5.2999999999999999E-2</v>
      </c>
      <c r="T237">
        <f>IF(AND($G237&lt;&gt;"Service Provided",$G237&lt;&gt;"Price Multiplier",$G237&lt;&gt;"Technology",$G237&lt;&gt;"Competition Type"),IF($G237&lt;&gt;"Service Requested",INDEX([1]Sheet1!$A$2:$Z$614,MATCH(($A237&amp;$C237&amp;$E237&amp;$F237&amp;$G237&amp;$H237&amp;$J237),[1]Sheet1!$Z$2:$Z$614,0),MATCH(T$2,[1]Sheet1!$A$2:$Z$2,0)),INDEX('[2]Service Requested'!$A$2:$Z$182,MATCH(($A237&amp;$C237&amp;$E237&amp;$F237&amp;$G237&amp;$H237&amp;$J237),'[2]Service Requested'!$Z$2:$Z$182,0),MATCH(T$2,'[2]Service Requested'!$A$2:$Z$2,0))),"")</f>
        <v>5.2999999999999999E-2</v>
      </c>
      <c r="U237">
        <f>IF(AND($G237&lt;&gt;"Service Provided",$G237&lt;&gt;"Price Multiplier",$G237&lt;&gt;"Technology",$G237&lt;&gt;"Competition Type"),IF($G237&lt;&gt;"Service Requested",INDEX([1]Sheet1!$A$2:$Z$614,MATCH(($A237&amp;$C237&amp;$E237&amp;$F237&amp;$G237&amp;$H237&amp;$J237),[1]Sheet1!$Z$2:$Z$614,0),MATCH(U$2,[1]Sheet1!$A$2:$Z$2,0)),INDEX('[2]Service Requested'!$A$2:$Z$182,MATCH(($A237&amp;$C237&amp;$E237&amp;$F237&amp;$G237&amp;$H237&amp;$J237),'[2]Service Requested'!$Z$2:$Z$182,0),MATCH(U$2,'[2]Service Requested'!$A$2:$Z$2,0))),"")</f>
        <v>5.2999999999999999E-2</v>
      </c>
      <c r="V237">
        <f>IF(AND($G237&lt;&gt;"Service Provided",$G237&lt;&gt;"Price Multiplier",$G237&lt;&gt;"Technology",$G237&lt;&gt;"Competition Type"),IF($G237&lt;&gt;"Service Requested",INDEX([1]Sheet1!$A$2:$Z$614,MATCH(($A237&amp;$C237&amp;$E237&amp;$F237&amp;$G237&amp;$H237&amp;$J237),[1]Sheet1!$Z$2:$Z$614,0),MATCH(V$2,[1]Sheet1!$A$2:$Z$2,0)),INDEX('[2]Service Requested'!$A$2:$Z$182,MATCH(($A237&amp;$C237&amp;$E237&amp;$F237&amp;$G237&amp;$H237&amp;$J237),'[2]Service Requested'!$Z$2:$Z$182,0),MATCH(V$2,'[2]Service Requested'!$A$2:$Z$2,0))),"")</f>
        <v>5.2999999999999999E-2</v>
      </c>
      <c r="W237">
        <f>IF(AND($G237&lt;&gt;"Service Provided",$G237&lt;&gt;"Price Multiplier",$G237&lt;&gt;"Technology",$G237&lt;&gt;"Competition Type"),IF($G237&lt;&gt;"Service Requested",INDEX([1]Sheet1!$A$2:$Z$614,MATCH(($A237&amp;$C237&amp;$E237&amp;$F237&amp;$G237&amp;$H237&amp;$J237),[1]Sheet1!$Z$2:$Z$614,0),MATCH(W$2,[1]Sheet1!$A$2:$Z$2,0)),INDEX('[2]Service Requested'!$A$2:$Z$182,MATCH(($A237&amp;$C237&amp;$E237&amp;$F237&amp;$G237&amp;$H237&amp;$J237),'[2]Service Requested'!$Z$2:$Z$182,0),MATCH(W$2,'[2]Service Requested'!$A$2:$Z$2,0))),"")</f>
        <v>5.2999999999999999E-2</v>
      </c>
    </row>
    <row r="238" spans="1:24" x14ac:dyDescent="0.25">
      <c r="A238" t="s">
        <v>95</v>
      </c>
      <c r="B238" t="s">
        <v>6</v>
      </c>
      <c r="C238" t="s">
        <v>16</v>
      </c>
      <c r="D238" t="s">
        <v>17</v>
      </c>
      <c r="E238" t="s">
        <v>136</v>
      </c>
      <c r="F238" t="s">
        <v>139</v>
      </c>
      <c r="G238" t="s">
        <v>7</v>
      </c>
    </row>
    <row r="239" spans="1:24" x14ac:dyDescent="0.25">
      <c r="A239" t="s">
        <v>95</v>
      </c>
      <c r="B239" t="s">
        <v>6</v>
      </c>
      <c r="C239" t="s">
        <v>16</v>
      </c>
      <c r="D239" t="s">
        <v>17</v>
      </c>
      <c r="E239" t="s">
        <v>136</v>
      </c>
      <c r="F239" t="s">
        <v>139</v>
      </c>
      <c r="G239" t="s">
        <v>79</v>
      </c>
      <c r="L239" t="s">
        <v>80</v>
      </c>
      <c r="M239">
        <f>IF(AND($G239&lt;&gt;"Service Provided",$G239&lt;&gt;"Price Multiplier",$G239&lt;&gt;"Technology",$G239&lt;&gt;"Competition Type"),IF($G239&lt;&gt;"Service Requested",INDEX([1]Sheet1!$A$2:$Z$614,MATCH(($A239&amp;$C239&amp;$E239&amp;$F239&amp;$G239&amp;$H239&amp;$J239),[1]Sheet1!$Z$2:$Z$614,0),MATCH(M$2,[1]Sheet1!$A$2:$Z$2,0)),INDEX('[2]Service Requested'!$A$2:$Z$182,MATCH(($A239&amp;$C239&amp;$E239&amp;$F239&amp;$G239&amp;$H239&amp;$J239),'[2]Service Requested'!$Z$2:$Z$182,0),MATCH(M$2,'[2]Service Requested'!$A$2:$Z$2,0))),"")</f>
        <v>2010</v>
      </c>
      <c r="N239">
        <f>IF(AND($G239&lt;&gt;"Service Provided",$G239&lt;&gt;"Price Multiplier",$G239&lt;&gt;"Technology",$G239&lt;&gt;"Competition Type"),IF($G239&lt;&gt;"Service Requested",INDEX([1]Sheet1!$A$2:$Z$614,MATCH(($A239&amp;$C239&amp;$E239&amp;$F239&amp;$G239&amp;$H239&amp;$J239),[1]Sheet1!$Z$2:$Z$614,0),MATCH(N$2,[1]Sheet1!$A$2:$Z$2,0)),INDEX('[2]Service Requested'!$A$2:$Z$182,MATCH(($A239&amp;$C239&amp;$E239&amp;$F239&amp;$G239&amp;$H239&amp;$J239),'[2]Service Requested'!$Z$2:$Z$182,0),MATCH(N$2,'[2]Service Requested'!$A$2:$Z$2,0))),"")</f>
        <v>2010</v>
      </c>
      <c r="O239">
        <f>IF(AND($G239&lt;&gt;"Service Provided",$G239&lt;&gt;"Price Multiplier",$G239&lt;&gt;"Technology",$G239&lt;&gt;"Competition Type"),IF($G239&lt;&gt;"Service Requested",INDEX([1]Sheet1!$A$2:$Z$614,MATCH(($A239&amp;$C239&amp;$E239&amp;$F239&amp;$G239&amp;$H239&amp;$J239),[1]Sheet1!$Z$2:$Z$614,0),MATCH(O$2,[1]Sheet1!$A$2:$Z$2,0)),INDEX('[2]Service Requested'!$A$2:$Z$182,MATCH(($A239&amp;$C239&amp;$E239&amp;$F239&amp;$G239&amp;$H239&amp;$J239),'[2]Service Requested'!$Z$2:$Z$182,0),MATCH(O$2,'[2]Service Requested'!$A$2:$Z$2,0))),"")</f>
        <v>2010</v>
      </c>
      <c r="P239">
        <f>IF(AND($G239&lt;&gt;"Service Provided",$G239&lt;&gt;"Price Multiplier",$G239&lt;&gt;"Technology",$G239&lt;&gt;"Competition Type"),IF($G239&lt;&gt;"Service Requested",INDEX([1]Sheet1!$A$2:$Z$614,MATCH(($A239&amp;$C239&amp;$E239&amp;$F239&amp;$G239&amp;$H239&amp;$J239),[1]Sheet1!$Z$2:$Z$614,0),MATCH(P$2,[1]Sheet1!$A$2:$Z$2,0)),INDEX('[2]Service Requested'!$A$2:$Z$182,MATCH(($A239&amp;$C239&amp;$E239&amp;$F239&amp;$G239&amp;$H239&amp;$J239),'[2]Service Requested'!$Z$2:$Z$182,0),MATCH(P$2,'[2]Service Requested'!$A$2:$Z$2,0))),"")</f>
        <v>2010</v>
      </c>
      <c r="Q239">
        <f>IF(AND($G239&lt;&gt;"Service Provided",$G239&lt;&gt;"Price Multiplier",$G239&lt;&gt;"Technology",$G239&lt;&gt;"Competition Type"),IF($G239&lt;&gt;"Service Requested",INDEX([1]Sheet1!$A$2:$Z$614,MATCH(($A239&amp;$C239&amp;$E239&amp;$F239&amp;$G239&amp;$H239&amp;$J239),[1]Sheet1!$Z$2:$Z$614,0),MATCH(Q$2,[1]Sheet1!$A$2:$Z$2,0)),INDEX('[2]Service Requested'!$A$2:$Z$182,MATCH(($A239&amp;$C239&amp;$E239&amp;$F239&amp;$G239&amp;$H239&amp;$J239),'[2]Service Requested'!$Z$2:$Z$182,0),MATCH(Q$2,'[2]Service Requested'!$A$2:$Z$2,0))),"")</f>
        <v>2010</v>
      </c>
      <c r="R239">
        <f>IF(AND($G239&lt;&gt;"Service Provided",$G239&lt;&gt;"Price Multiplier",$G239&lt;&gt;"Technology",$G239&lt;&gt;"Competition Type"),IF($G239&lt;&gt;"Service Requested",INDEX([1]Sheet1!$A$2:$Z$614,MATCH(($A239&amp;$C239&amp;$E239&amp;$F239&amp;$G239&amp;$H239&amp;$J239),[1]Sheet1!$Z$2:$Z$614,0),MATCH(R$2,[1]Sheet1!$A$2:$Z$2,0)),INDEX('[2]Service Requested'!$A$2:$Z$182,MATCH(($A239&amp;$C239&amp;$E239&amp;$F239&amp;$G239&amp;$H239&amp;$J239),'[2]Service Requested'!$Z$2:$Z$182,0),MATCH(R$2,'[2]Service Requested'!$A$2:$Z$2,0))),"")</f>
        <v>2010</v>
      </c>
      <c r="S239">
        <f>IF(AND($G239&lt;&gt;"Service Provided",$G239&lt;&gt;"Price Multiplier",$G239&lt;&gt;"Technology",$G239&lt;&gt;"Competition Type"),IF($G239&lt;&gt;"Service Requested",INDEX([1]Sheet1!$A$2:$Z$614,MATCH(($A239&amp;$C239&amp;$E239&amp;$F239&amp;$G239&amp;$H239&amp;$J239),[1]Sheet1!$Z$2:$Z$614,0),MATCH(S$2,[1]Sheet1!$A$2:$Z$2,0)),INDEX('[2]Service Requested'!$A$2:$Z$182,MATCH(($A239&amp;$C239&amp;$E239&amp;$F239&amp;$G239&amp;$H239&amp;$J239),'[2]Service Requested'!$Z$2:$Z$182,0),MATCH(S$2,'[2]Service Requested'!$A$2:$Z$2,0))),"")</f>
        <v>2010</v>
      </c>
      <c r="T239">
        <f>IF(AND($G239&lt;&gt;"Service Provided",$G239&lt;&gt;"Price Multiplier",$G239&lt;&gt;"Technology",$G239&lt;&gt;"Competition Type"),IF($G239&lt;&gt;"Service Requested",INDEX([1]Sheet1!$A$2:$Z$614,MATCH(($A239&amp;$C239&amp;$E239&amp;$F239&amp;$G239&amp;$H239&amp;$J239),[1]Sheet1!$Z$2:$Z$614,0),MATCH(T$2,[1]Sheet1!$A$2:$Z$2,0)),INDEX('[2]Service Requested'!$A$2:$Z$182,MATCH(($A239&amp;$C239&amp;$E239&amp;$F239&amp;$G239&amp;$H239&amp;$J239),'[2]Service Requested'!$Z$2:$Z$182,0),MATCH(T$2,'[2]Service Requested'!$A$2:$Z$2,0))),"")</f>
        <v>2010</v>
      </c>
      <c r="U239">
        <f>IF(AND($G239&lt;&gt;"Service Provided",$G239&lt;&gt;"Price Multiplier",$G239&lt;&gt;"Technology",$G239&lt;&gt;"Competition Type"),IF($G239&lt;&gt;"Service Requested",INDEX([1]Sheet1!$A$2:$Z$614,MATCH(($A239&amp;$C239&amp;$E239&amp;$F239&amp;$G239&amp;$H239&amp;$J239),[1]Sheet1!$Z$2:$Z$614,0),MATCH(U$2,[1]Sheet1!$A$2:$Z$2,0)),INDEX('[2]Service Requested'!$A$2:$Z$182,MATCH(($A239&amp;$C239&amp;$E239&amp;$F239&amp;$G239&amp;$H239&amp;$J239),'[2]Service Requested'!$Z$2:$Z$182,0),MATCH(U$2,'[2]Service Requested'!$A$2:$Z$2,0))),"")</f>
        <v>2010</v>
      </c>
      <c r="V239">
        <f>IF(AND($G239&lt;&gt;"Service Provided",$G239&lt;&gt;"Price Multiplier",$G239&lt;&gt;"Technology",$G239&lt;&gt;"Competition Type"),IF($G239&lt;&gt;"Service Requested",INDEX([1]Sheet1!$A$2:$Z$614,MATCH(($A239&amp;$C239&amp;$E239&amp;$F239&amp;$G239&amp;$H239&amp;$J239),[1]Sheet1!$Z$2:$Z$614,0),MATCH(V$2,[1]Sheet1!$A$2:$Z$2,0)),INDEX('[2]Service Requested'!$A$2:$Z$182,MATCH(($A239&amp;$C239&amp;$E239&amp;$F239&amp;$G239&amp;$H239&amp;$J239),'[2]Service Requested'!$Z$2:$Z$182,0),MATCH(V$2,'[2]Service Requested'!$A$2:$Z$2,0))),"")</f>
        <v>2010</v>
      </c>
      <c r="W239">
        <f>IF(AND($G239&lt;&gt;"Service Provided",$G239&lt;&gt;"Price Multiplier",$G239&lt;&gt;"Technology",$G239&lt;&gt;"Competition Type"),IF($G239&lt;&gt;"Service Requested",INDEX([1]Sheet1!$A$2:$Z$614,MATCH(($A239&amp;$C239&amp;$E239&amp;$F239&amp;$G239&amp;$H239&amp;$J239),[1]Sheet1!$Z$2:$Z$614,0),MATCH(W$2,[1]Sheet1!$A$2:$Z$2,0)),INDEX('[2]Service Requested'!$A$2:$Z$182,MATCH(($A239&amp;$C239&amp;$E239&amp;$F239&amp;$G239&amp;$H239&amp;$J239),'[2]Service Requested'!$Z$2:$Z$182,0),MATCH(W$2,'[2]Service Requested'!$A$2:$Z$2,0))),"")</f>
        <v>2010</v>
      </c>
    </row>
    <row r="240" spans="1:24" x14ac:dyDescent="0.25">
      <c r="A240" t="s">
        <v>95</v>
      </c>
      <c r="B240" t="s">
        <v>6</v>
      </c>
      <c r="C240" t="s">
        <v>16</v>
      </c>
      <c r="D240" t="s">
        <v>17</v>
      </c>
      <c r="E240" t="s">
        <v>136</v>
      </c>
      <c r="F240" t="s">
        <v>139</v>
      </c>
      <c r="G240" t="s">
        <v>81</v>
      </c>
      <c r="L240" t="s">
        <v>80</v>
      </c>
      <c r="M240">
        <f>IF(AND($G240&lt;&gt;"Service Provided",$G240&lt;&gt;"Price Multiplier",$G240&lt;&gt;"Technology",$G240&lt;&gt;"Competition Type"),IF($G240&lt;&gt;"Service Requested",INDEX([1]Sheet1!$A$2:$Z$614,MATCH(($A240&amp;$C240&amp;$E240&amp;$F240&amp;$G240&amp;$H240&amp;$J240),[1]Sheet1!$Z$2:$Z$614,0),MATCH(M$2,[1]Sheet1!$A$2:$Z$2,0)),INDEX('[2]Service Requested'!$A$2:$Z$182,MATCH(($A240&amp;$C240&amp;$E240&amp;$F240&amp;$G240&amp;$H240&amp;$J240),'[2]Service Requested'!$Z$2:$Z$182,0),MATCH(M$2,'[2]Service Requested'!$A$2:$Z$2,0))),"")</f>
        <v>2101</v>
      </c>
      <c r="N240">
        <f>IF(AND($G240&lt;&gt;"Service Provided",$G240&lt;&gt;"Price Multiplier",$G240&lt;&gt;"Technology",$G240&lt;&gt;"Competition Type"),IF($G240&lt;&gt;"Service Requested",INDEX([1]Sheet1!$A$2:$Z$614,MATCH(($A240&amp;$C240&amp;$E240&amp;$F240&amp;$G240&amp;$H240&amp;$J240),[1]Sheet1!$Z$2:$Z$614,0),MATCH(N$2,[1]Sheet1!$A$2:$Z$2,0)),INDEX('[2]Service Requested'!$A$2:$Z$182,MATCH(($A240&amp;$C240&amp;$E240&amp;$F240&amp;$G240&amp;$H240&amp;$J240),'[2]Service Requested'!$Z$2:$Z$182,0),MATCH(N$2,'[2]Service Requested'!$A$2:$Z$2,0))),"")</f>
        <v>2101</v>
      </c>
      <c r="O240">
        <f>IF(AND($G240&lt;&gt;"Service Provided",$G240&lt;&gt;"Price Multiplier",$G240&lt;&gt;"Technology",$G240&lt;&gt;"Competition Type"),IF($G240&lt;&gt;"Service Requested",INDEX([1]Sheet1!$A$2:$Z$614,MATCH(($A240&amp;$C240&amp;$E240&amp;$F240&amp;$G240&amp;$H240&amp;$J240),[1]Sheet1!$Z$2:$Z$614,0),MATCH(O$2,[1]Sheet1!$A$2:$Z$2,0)),INDEX('[2]Service Requested'!$A$2:$Z$182,MATCH(($A240&amp;$C240&amp;$E240&amp;$F240&amp;$G240&amp;$H240&amp;$J240),'[2]Service Requested'!$Z$2:$Z$182,0),MATCH(O$2,'[2]Service Requested'!$A$2:$Z$2,0))),"")</f>
        <v>2101</v>
      </c>
      <c r="P240">
        <f>IF(AND($G240&lt;&gt;"Service Provided",$G240&lt;&gt;"Price Multiplier",$G240&lt;&gt;"Technology",$G240&lt;&gt;"Competition Type"),IF($G240&lt;&gt;"Service Requested",INDEX([1]Sheet1!$A$2:$Z$614,MATCH(($A240&amp;$C240&amp;$E240&amp;$F240&amp;$G240&amp;$H240&amp;$J240),[1]Sheet1!$Z$2:$Z$614,0),MATCH(P$2,[1]Sheet1!$A$2:$Z$2,0)),INDEX('[2]Service Requested'!$A$2:$Z$182,MATCH(($A240&amp;$C240&amp;$E240&amp;$F240&amp;$G240&amp;$H240&amp;$J240),'[2]Service Requested'!$Z$2:$Z$182,0),MATCH(P$2,'[2]Service Requested'!$A$2:$Z$2,0))),"")</f>
        <v>2101</v>
      </c>
      <c r="Q240">
        <f>IF(AND($G240&lt;&gt;"Service Provided",$G240&lt;&gt;"Price Multiplier",$G240&lt;&gt;"Technology",$G240&lt;&gt;"Competition Type"),IF($G240&lt;&gt;"Service Requested",INDEX([1]Sheet1!$A$2:$Z$614,MATCH(($A240&amp;$C240&amp;$E240&amp;$F240&amp;$G240&amp;$H240&amp;$J240),[1]Sheet1!$Z$2:$Z$614,0),MATCH(Q$2,[1]Sheet1!$A$2:$Z$2,0)),INDEX('[2]Service Requested'!$A$2:$Z$182,MATCH(($A240&amp;$C240&amp;$E240&amp;$F240&amp;$G240&amp;$H240&amp;$J240),'[2]Service Requested'!$Z$2:$Z$182,0),MATCH(Q$2,'[2]Service Requested'!$A$2:$Z$2,0))),"")</f>
        <v>2101</v>
      </c>
      <c r="R240">
        <f>IF(AND($G240&lt;&gt;"Service Provided",$G240&lt;&gt;"Price Multiplier",$G240&lt;&gt;"Technology",$G240&lt;&gt;"Competition Type"),IF($G240&lt;&gt;"Service Requested",INDEX([1]Sheet1!$A$2:$Z$614,MATCH(($A240&amp;$C240&amp;$E240&amp;$F240&amp;$G240&amp;$H240&amp;$J240),[1]Sheet1!$Z$2:$Z$614,0),MATCH(R$2,[1]Sheet1!$A$2:$Z$2,0)),INDEX('[2]Service Requested'!$A$2:$Z$182,MATCH(($A240&amp;$C240&amp;$E240&amp;$F240&amp;$G240&amp;$H240&amp;$J240),'[2]Service Requested'!$Z$2:$Z$182,0),MATCH(R$2,'[2]Service Requested'!$A$2:$Z$2,0))),"")</f>
        <v>2101</v>
      </c>
      <c r="S240">
        <f>IF(AND($G240&lt;&gt;"Service Provided",$G240&lt;&gt;"Price Multiplier",$G240&lt;&gt;"Technology",$G240&lt;&gt;"Competition Type"),IF($G240&lt;&gt;"Service Requested",INDEX([1]Sheet1!$A$2:$Z$614,MATCH(($A240&amp;$C240&amp;$E240&amp;$F240&amp;$G240&amp;$H240&amp;$J240),[1]Sheet1!$Z$2:$Z$614,0),MATCH(S$2,[1]Sheet1!$A$2:$Z$2,0)),INDEX('[2]Service Requested'!$A$2:$Z$182,MATCH(($A240&amp;$C240&amp;$E240&amp;$F240&amp;$G240&amp;$H240&amp;$J240),'[2]Service Requested'!$Z$2:$Z$182,0),MATCH(S$2,'[2]Service Requested'!$A$2:$Z$2,0))),"")</f>
        <v>2101</v>
      </c>
      <c r="T240">
        <f>IF(AND($G240&lt;&gt;"Service Provided",$G240&lt;&gt;"Price Multiplier",$G240&lt;&gt;"Technology",$G240&lt;&gt;"Competition Type"),IF($G240&lt;&gt;"Service Requested",INDEX([1]Sheet1!$A$2:$Z$614,MATCH(($A240&amp;$C240&amp;$E240&amp;$F240&amp;$G240&amp;$H240&amp;$J240),[1]Sheet1!$Z$2:$Z$614,0),MATCH(T$2,[1]Sheet1!$A$2:$Z$2,0)),INDEX('[2]Service Requested'!$A$2:$Z$182,MATCH(($A240&amp;$C240&amp;$E240&amp;$F240&amp;$G240&amp;$H240&amp;$J240),'[2]Service Requested'!$Z$2:$Z$182,0),MATCH(T$2,'[2]Service Requested'!$A$2:$Z$2,0))),"")</f>
        <v>2101</v>
      </c>
      <c r="U240">
        <f>IF(AND($G240&lt;&gt;"Service Provided",$G240&lt;&gt;"Price Multiplier",$G240&lt;&gt;"Technology",$G240&lt;&gt;"Competition Type"),IF($G240&lt;&gt;"Service Requested",INDEX([1]Sheet1!$A$2:$Z$614,MATCH(($A240&amp;$C240&amp;$E240&amp;$F240&amp;$G240&amp;$H240&amp;$J240),[1]Sheet1!$Z$2:$Z$614,0),MATCH(U$2,[1]Sheet1!$A$2:$Z$2,0)),INDEX('[2]Service Requested'!$A$2:$Z$182,MATCH(($A240&amp;$C240&amp;$E240&amp;$F240&amp;$G240&amp;$H240&amp;$J240),'[2]Service Requested'!$Z$2:$Z$182,0),MATCH(U$2,'[2]Service Requested'!$A$2:$Z$2,0))),"")</f>
        <v>2101</v>
      </c>
      <c r="V240">
        <f>IF(AND($G240&lt;&gt;"Service Provided",$G240&lt;&gt;"Price Multiplier",$G240&lt;&gt;"Technology",$G240&lt;&gt;"Competition Type"),IF($G240&lt;&gt;"Service Requested",INDEX([1]Sheet1!$A$2:$Z$614,MATCH(($A240&amp;$C240&amp;$E240&amp;$F240&amp;$G240&amp;$H240&amp;$J240),[1]Sheet1!$Z$2:$Z$614,0),MATCH(V$2,[1]Sheet1!$A$2:$Z$2,0)),INDEX('[2]Service Requested'!$A$2:$Z$182,MATCH(($A240&amp;$C240&amp;$E240&amp;$F240&amp;$G240&amp;$H240&amp;$J240),'[2]Service Requested'!$Z$2:$Z$182,0),MATCH(V$2,'[2]Service Requested'!$A$2:$Z$2,0))),"")</f>
        <v>2101</v>
      </c>
      <c r="W240">
        <f>IF(AND($G240&lt;&gt;"Service Provided",$G240&lt;&gt;"Price Multiplier",$G240&lt;&gt;"Technology",$G240&lt;&gt;"Competition Type"),IF($G240&lt;&gt;"Service Requested",INDEX([1]Sheet1!$A$2:$Z$614,MATCH(($A240&amp;$C240&amp;$E240&amp;$F240&amp;$G240&amp;$H240&amp;$J240),[1]Sheet1!$Z$2:$Z$614,0),MATCH(W$2,[1]Sheet1!$A$2:$Z$2,0)),INDEX('[2]Service Requested'!$A$2:$Z$182,MATCH(($A240&amp;$C240&amp;$E240&amp;$F240&amp;$G240&amp;$H240&amp;$J240),'[2]Service Requested'!$Z$2:$Z$182,0),MATCH(W$2,'[2]Service Requested'!$A$2:$Z$2,0))),"")</f>
        <v>2101</v>
      </c>
    </row>
    <row r="241" spans="1:23" x14ac:dyDescent="0.25">
      <c r="A241" t="s">
        <v>95</v>
      </c>
      <c r="B241" t="s">
        <v>6</v>
      </c>
      <c r="C241" t="s">
        <v>16</v>
      </c>
      <c r="D241" t="s">
        <v>17</v>
      </c>
      <c r="E241" t="s">
        <v>136</v>
      </c>
      <c r="F241" t="s">
        <v>139</v>
      </c>
      <c r="G241" t="s">
        <v>82</v>
      </c>
      <c r="L241" t="s">
        <v>83</v>
      </c>
      <c r="M241">
        <f>IF(AND($G241&lt;&gt;"Service Provided",$G241&lt;&gt;"Price Multiplier",$G241&lt;&gt;"Technology",$G241&lt;&gt;"Competition Type"),IF($G241&lt;&gt;"Service Requested",INDEX([1]Sheet1!$A$2:$Z$614,MATCH(($A241&amp;$C241&amp;$E241&amp;$F241&amp;$G241&amp;$H241&amp;$J241),[1]Sheet1!$Z$2:$Z$614,0),MATCH(M$2,[1]Sheet1!$A$2:$Z$2,0)),INDEX('[2]Service Requested'!$A$2:$Z$182,MATCH(($A241&amp;$C241&amp;$E241&amp;$F241&amp;$G241&amp;$H241&amp;$J241),'[2]Service Requested'!$Z$2:$Z$182,0),MATCH(M$2,'[2]Service Requested'!$A$2:$Z$2,0))),"")</f>
        <v>13</v>
      </c>
      <c r="N241">
        <f>IF(AND($G241&lt;&gt;"Service Provided",$G241&lt;&gt;"Price Multiplier",$G241&lt;&gt;"Technology",$G241&lt;&gt;"Competition Type"),IF($G241&lt;&gt;"Service Requested",INDEX([1]Sheet1!$A$2:$Z$614,MATCH(($A241&amp;$C241&amp;$E241&amp;$F241&amp;$G241&amp;$H241&amp;$J241),[1]Sheet1!$Z$2:$Z$614,0),MATCH(N$2,[1]Sheet1!$A$2:$Z$2,0)),INDEX('[2]Service Requested'!$A$2:$Z$182,MATCH(($A241&amp;$C241&amp;$E241&amp;$F241&amp;$G241&amp;$H241&amp;$J241),'[2]Service Requested'!$Z$2:$Z$182,0),MATCH(N$2,'[2]Service Requested'!$A$2:$Z$2,0))),"")</f>
        <v>13</v>
      </c>
      <c r="O241">
        <f>IF(AND($G241&lt;&gt;"Service Provided",$G241&lt;&gt;"Price Multiplier",$G241&lt;&gt;"Technology",$G241&lt;&gt;"Competition Type"),IF($G241&lt;&gt;"Service Requested",INDEX([1]Sheet1!$A$2:$Z$614,MATCH(($A241&amp;$C241&amp;$E241&amp;$F241&amp;$G241&amp;$H241&amp;$J241),[1]Sheet1!$Z$2:$Z$614,0),MATCH(O$2,[1]Sheet1!$A$2:$Z$2,0)),INDEX('[2]Service Requested'!$A$2:$Z$182,MATCH(($A241&amp;$C241&amp;$E241&amp;$F241&amp;$G241&amp;$H241&amp;$J241),'[2]Service Requested'!$Z$2:$Z$182,0),MATCH(O$2,'[2]Service Requested'!$A$2:$Z$2,0))),"")</f>
        <v>13</v>
      </c>
      <c r="P241">
        <f>IF(AND($G241&lt;&gt;"Service Provided",$G241&lt;&gt;"Price Multiplier",$G241&lt;&gt;"Technology",$G241&lt;&gt;"Competition Type"),IF($G241&lt;&gt;"Service Requested",INDEX([1]Sheet1!$A$2:$Z$614,MATCH(($A241&amp;$C241&amp;$E241&amp;$F241&amp;$G241&amp;$H241&amp;$J241),[1]Sheet1!$Z$2:$Z$614,0),MATCH(P$2,[1]Sheet1!$A$2:$Z$2,0)),INDEX('[2]Service Requested'!$A$2:$Z$182,MATCH(($A241&amp;$C241&amp;$E241&amp;$F241&amp;$G241&amp;$H241&amp;$J241),'[2]Service Requested'!$Z$2:$Z$182,0),MATCH(P$2,'[2]Service Requested'!$A$2:$Z$2,0))),"")</f>
        <v>13</v>
      </c>
      <c r="Q241">
        <f>IF(AND($G241&lt;&gt;"Service Provided",$G241&lt;&gt;"Price Multiplier",$G241&lt;&gt;"Technology",$G241&lt;&gt;"Competition Type"),IF($G241&lt;&gt;"Service Requested",INDEX([1]Sheet1!$A$2:$Z$614,MATCH(($A241&amp;$C241&amp;$E241&amp;$F241&amp;$G241&amp;$H241&amp;$J241),[1]Sheet1!$Z$2:$Z$614,0),MATCH(Q$2,[1]Sheet1!$A$2:$Z$2,0)),INDEX('[2]Service Requested'!$A$2:$Z$182,MATCH(($A241&amp;$C241&amp;$E241&amp;$F241&amp;$G241&amp;$H241&amp;$J241),'[2]Service Requested'!$Z$2:$Z$182,0),MATCH(Q$2,'[2]Service Requested'!$A$2:$Z$2,0))),"")</f>
        <v>13</v>
      </c>
      <c r="R241">
        <f>IF(AND($G241&lt;&gt;"Service Provided",$G241&lt;&gt;"Price Multiplier",$G241&lt;&gt;"Technology",$G241&lt;&gt;"Competition Type"),IF($G241&lt;&gt;"Service Requested",INDEX([1]Sheet1!$A$2:$Z$614,MATCH(($A241&amp;$C241&amp;$E241&amp;$F241&amp;$G241&amp;$H241&amp;$J241),[1]Sheet1!$Z$2:$Z$614,0),MATCH(R$2,[1]Sheet1!$A$2:$Z$2,0)),INDEX('[2]Service Requested'!$A$2:$Z$182,MATCH(($A241&amp;$C241&amp;$E241&amp;$F241&amp;$G241&amp;$H241&amp;$J241),'[2]Service Requested'!$Z$2:$Z$182,0),MATCH(R$2,'[2]Service Requested'!$A$2:$Z$2,0))),"")</f>
        <v>13</v>
      </c>
      <c r="S241">
        <f>IF(AND($G241&lt;&gt;"Service Provided",$G241&lt;&gt;"Price Multiplier",$G241&lt;&gt;"Technology",$G241&lt;&gt;"Competition Type"),IF($G241&lt;&gt;"Service Requested",INDEX([1]Sheet1!$A$2:$Z$614,MATCH(($A241&amp;$C241&amp;$E241&amp;$F241&amp;$G241&amp;$H241&amp;$J241),[1]Sheet1!$Z$2:$Z$614,0),MATCH(S$2,[1]Sheet1!$A$2:$Z$2,0)),INDEX('[2]Service Requested'!$A$2:$Z$182,MATCH(($A241&amp;$C241&amp;$E241&amp;$F241&amp;$G241&amp;$H241&amp;$J241),'[2]Service Requested'!$Z$2:$Z$182,0),MATCH(S$2,'[2]Service Requested'!$A$2:$Z$2,0))),"")</f>
        <v>13</v>
      </c>
      <c r="T241">
        <f>IF(AND($G241&lt;&gt;"Service Provided",$G241&lt;&gt;"Price Multiplier",$G241&lt;&gt;"Technology",$G241&lt;&gt;"Competition Type"),IF($G241&lt;&gt;"Service Requested",INDEX([1]Sheet1!$A$2:$Z$614,MATCH(($A241&amp;$C241&amp;$E241&amp;$F241&amp;$G241&amp;$H241&amp;$J241),[1]Sheet1!$Z$2:$Z$614,0),MATCH(T$2,[1]Sheet1!$A$2:$Z$2,0)),INDEX('[2]Service Requested'!$A$2:$Z$182,MATCH(($A241&amp;$C241&amp;$E241&amp;$F241&amp;$G241&amp;$H241&amp;$J241),'[2]Service Requested'!$Z$2:$Z$182,0),MATCH(T$2,'[2]Service Requested'!$A$2:$Z$2,0))),"")</f>
        <v>13</v>
      </c>
      <c r="U241">
        <f>IF(AND($G241&lt;&gt;"Service Provided",$G241&lt;&gt;"Price Multiplier",$G241&lt;&gt;"Technology",$G241&lt;&gt;"Competition Type"),IF($G241&lt;&gt;"Service Requested",INDEX([1]Sheet1!$A$2:$Z$614,MATCH(($A241&amp;$C241&amp;$E241&amp;$F241&amp;$G241&amp;$H241&amp;$J241),[1]Sheet1!$Z$2:$Z$614,0),MATCH(U$2,[1]Sheet1!$A$2:$Z$2,0)),INDEX('[2]Service Requested'!$A$2:$Z$182,MATCH(($A241&amp;$C241&amp;$E241&amp;$F241&amp;$G241&amp;$H241&amp;$J241),'[2]Service Requested'!$Z$2:$Z$182,0),MATCH(U$2,'[2]Service Requested'!$A$2:$Z$2,0))),"")</f>
        <v>13</v>
      </c>
      <c r="V241">
        <f>IF(AND($G241&lt;&gt;"Service Provided",$G241&lt;&gt;"Price Multiplier",$G241&lt;&gt;"Technology",$G241&lt;&gt;"Competition Type"),IF($G241&lt;&gt;"Service Requested",INDEX([1]Sheet1!$A$2:$Z$614,MATCH(($A241&amp;$C241&amp;$E241&amp;$F241&amp;$G241&amp;$H241&amp;$J241),[1]Sheet1!$Z$2:$Z$614,0),MATCH(V$2,[1]Sheet1!$A$2:$Z$2,0)),INDEX('[2]Service Requested'!$A$2:$Z$182,MATCH(($A241&amp;$C241&amp;$E241&amp;$F241&amp;$G241&amp;$H241&amp;$J241),'[2]Service Requested'!$Z$2:$Z$182,0),MATCH(V$2,'[2]Service Requested'!$A$2:$Z$2,0))),"")</f>
        <v>13</v>
      </c>
      <c r="W241">
        <f>IF(AND($G241&lt;&gt;"Service Provided",$G241&lt;&gt;"Price Multiplier",$G241&lt;&gt;"Technology",$G241&lt;&gt;"Competition Type"),IF($G241&lt;&gt;"Service Requested",INDEX([1]Sheet1!$A$2:$Z$614,MATCH(($A241&amp;$C241&amp;$E241&amp;$F241&amp;$G241&amp;$H241&amp;$J241),[1]Sheet1!$Z$2:$Z$614,0),MATCH(W$2,[1]Sheet1!$A$2:$Z$2,0)),INDEX('[2]Service Requested'!$A$2:$Z$182,MATCH(($A241&amp;$C241&amp;$E241&amp;$F241&amp;$G241&amp;$H241&amp;$J241),'[2]Service Requested'!$Z$2:$Z$182,0),MATCH(W$2,'[2]Service Requested'!$A$2:$Z$2,0))),"")</f>
        <v>13</v>
      </c>
    </row>
    <row r="242" spans="1:23" x14ac:dyDescent="0.25">
      <c r="A242" t="s">
        <v>95</v>
      </c>
      <c r="B242" t="s">
        <v>6</v>
      </c>
      <c r="C242" t="s">
        <v>16</v>
      </c>
      <c r="D242" t="s">
        <v>17</v>
      </c>
      <c r="E242" t="s">
        <v>136</v>
      </c>
      <c r="F242" t="s">
        <v>139</v>
      </c>
      <c r="G242" t="s">
        <v>84</v>
      </c>
      <c r="L242" t="s">
        <v>85</v>
      </c>
      <c r="M242">
        <f>IF(AND($G242&lt;&gt;"Service Provided",$G242&lt;&gt;"Price Multiplier",$G242&lt;&gt;"Technology",$G242&lt;&gt;"Competition Type"),IF($G242&lt;&gt;"Service Requested",INDEX([1]Sheet1!$A$2:$Z$614,MATCH(($A242&amp;$C242&amp;$E242&amp;$F242&amp;$G242&amp;$H242&amp;$J242),[1]Sheet1!$Z$2:$Z$614,0),MATCH(M$2,[1]Sheet1!$A$2:$Z$2,0)),INDEX('[2]Service Requested'!$A$2:$Z$182,MATCH(($A242&amp;$C242&amp;$E242&amp;$F242&amp;$G242&amp;$H242&amp;$J242),'[2]Service Requested'!$Z$2:$Z$182,0),MATCH(M$2,'[2]Service Requested'!$A$2:$Z$2,0))),"")</f>
        <v>0</v>
      </c>
    </row>
    <row r="243" spans="1:23" x14ac:dyDescent="0.25">
      <c r="A243" t="s">
        <v>95</v>
      </c>
      <c r="B243" t="s">
        <v>6</v>
      </c>
      <c r="C243" t="s">
        <v>16</v>
      </c>
      <c r="D243" t="s">
        <v>17</v>
      </c>
      <c r="E243" t="s">
        <v>136</v>
      </c>
      <c r="F243" t="s">
        <v>139</v>
      </c>
      <c r="G243" t="s">
        <v>86</v>
      </c>
      <c r="L243" t="s">
        <v>21</v>
      </c>
      <c r="M243">
        <f>IF(AND($G243&lt;&gt;"Service Provided",$G243&lt;&gt;"Price Multiplier",$G243&lt;&gt;"Technology",$G243&lt;&gt;"Competition Type"),IF($G243&lt;&gt;"Service Requested",INDEX([1]Sheet1!$A$2:$Z$614,MATCH(($A243&amp;$C243&amp;$E243&amp;$F243&amp;$G243&amp;$H243&amp;$J243),[1]Sheet1!$Z$2:$Z$614,0),MATCH(M$2,[1]Sheet1!$A$2:$Z$2,0)),INDEX('[2]Service Requested'!$A$2:$Z$182,MATCH(($A243&amp;$C243&amp;$E243&amp;$F243&amp;$G243&amp;$H243&amp;$J243),'[2]Service Requested'!$Z$2:$Z$182,0),MATCH(M$2,'[2]Service Requested'!$A$2:$Z$2,0))),"")</f>
        <v>1</v>
      </c>
      <c r="N243">
        <f>IF(AND($G243&lt;&gt;"Service Provided",$G243&lt;&gt;"Price Multiplier",$G243&lt;&gt;"Technology",$G243&lt;&gt;"Competition Type"),IF($G243&lt;&gt;"Service Requested",INDEX([1]Sheet1!$A$2:$Z$614,MATCH(($A243&amp;$C243&amp;$E243&amp;$F243&amp;$G243&amp;$H243&amp;$J243),[1]Sheet1!$Z$2:$Z$614,0),MATCH(N$2,[1]Sheet1!$A$2:$Z$2,0)),INDEX('[2]Service Requested'!$A$2:$Z$182,MATCH(($A243&amp;$C243&amp;$E243&amp;$F243&amp;$G243&amp;$H243&amp;$J243),'[2]Service Requested'!$Z$2:$Z$182,0),MATCH(N$2,'[2]Service Requested'!$A$2:$Z$2,0))),"")</f>
        <v>1</v>
      </c>
      <c r="O243">
        <f>IF(AND($G243&lt;&gt;"Service Provided",$G243&lt;&gt;"Price Multiplier",$G243&lt;&gt;"Technology",$G243&lt;&gt;"Competition Type"),IF($G243&lt;&gt;"Service Requested",INDEX([1]Sheet1!$A$2:$Z$614,MATCH(($A243&amp;$C243&amp;$E243&amp;$F243&amp;$G243&amp;$H243&amp;$J243),[1]Sheet1!$Z$2:$Z$614,0),MATCH(O$2,[1]Sheet1!$A$2:$Z$2,0)),INDEX('[2]Service Requested'!$A$2:$Z$182,MATCH(($A243&amp;$C243&amp;$E243&amp;$F243&amp;$G243&amp;$H243&amp;$J243),'[2]Service Requested'!$Z$2:$Z$182,0),MATCH(O$2,'[2]Service Requested'!$A$2:$Z$2,0))),"")</f>
        <v>1</v>
      </c>
      <c r="P243">
        <f>IF(AND($G243&lt;&gt;"Service Provided",$G243&lt;&gt;"Price Multiplier",$G243&lt;&gt;"Technology",$G243&lt;&gt;"Competition Type"),IF($G243&lt;&gt;"Service Requested",INDEX([1]Sheet1!$A$2:$Z$614,MATCH(($A243&amp;$C243&amp;$E243&amp;$F243&amp;$G243&amp;$H243&amp;$J243),[1]Sheet1!$Z$2:$Z$614,0),MATCH(P$2,[1]Sheet1!$A$2:$Z$2,0)),INDEX('[2]Service Requested'!$A$2:$Z$182,MATCH(($A243&amp;$C243&amp;$E243&amp;$F243&amp;$G243&amp;$H243&amp;$J243),'[2]Service Requested'!$Z$2:$Z$182,0),MATCH(P$2,'[2]Service Requested'!$A$2:$Z$2,0))),"")</f>
        <v>1</v>
      </c>
      <c r="Q243">
        <f>IF(AND($G243&lt;&gt;"Service Provided",$G243&lt;&gt;"Price Multiplier",$G243&lt;&gt;"Technology",$G243&lt;&gt;"Competition Type"),IF($G243&lt;&gt;"Service Requested",INDEX([1]Sheet1!$A$2:$Z$614,MATCH(($A243&amp;$C243&amp;$E243&amp;$F243&amp;$G243&amp;$H243&amp;$J243),[1]Sheet1!$Z$2:$Z$614,0),MATCH(Q$2,[1]Sheet1!$A$2:$Z$2,0)),INDEX('[2]Service Requested'!$A$2:$Z$182,MATCH(($A243&amp;$C243&amp;$E243&amp;$F243&amp;$G243&amp;$H243&amp;$J243),'[2]Service Requested'!$Z$2:$Z$182,0),MATCH(Q$2,'[2]Service Requested'!$A$2:$Z$2,0))),"")</f>
        <v>1</v>
      </c>
      <c r="R243">
        <f>IF(AND($G243&lt;&gt;"Service Provided",$G243&lt;&gt;"Price Multiplier",$G243&lt;&gt;"Technology",$G243&lt;&gt;"Competition Type"),IF($G243&lt;&gt;"Service Requested",INDEX([1]Sheet1!$A$2:$Z$614,MATCH(($A243&amp;$C243&amp;$E243&amp;$F243&amp;$G243&amp;$H243&amp;$J243),[1]Sheet1!$Z$2:$Z$614,0),MATCH(R$2,[1]Sheet1!$A$2:$Z$2,0)),INDEX('[2]Service Requested'!$A$2:$Z$182,MATCH(($A243&amp;$C243&amp;$E243&amp;$F243&amp;$G243&amp;$H243&amp;$J243),'[2]Service Requested'!$Z$2:$Z$182,0),MATCH(R$2,'[2]Service Requested'!$A$2:$Z$2,0))),"")</f>
        <v>1</v>
      </c>
      <c r="S243">
        <f>IF(AND($G243&lt;&gt;"Service Provided",$G243&lt;&gt;"Price Multiplier",$G243&lt;&gt;"Technology",$G243&lt;&gt;"Competition Type"),IF($G243&lt;&gt;"Service Requested",INDEX([1]Sheet1!$A$2:$Z$614,MATCH(($A243&amp;$C243&amp;$E243&amp;$F243&amp;$G243&amp;$H243&amp;$J243),[1]Sheet1!$Z$2:$Z$614,0),MATCH(S$2,[1]Sheet1!$A$2:$Z$2,0)),INDEX('[2]Service Requested'!$A$2:$Z$182,MATCH(($A243&amp;$C243&amp;$E243&amp;$F243&amp;$G243&amp;$H243&amp;$J243),'[2]Service Requested'!$Z$2:$Z$182,0),MATCH(S$2,'[2]Service Requested'!$A$2:$Z$2,0))),"")</f>
        <v>1</v>
      </c>
      <c r="T243">
        <f>IF(AND($G243&lt;&gt;"Service Provided",$G243&lt;&gt;"Price Multiplier",$G243&lt;&gt;"Technology",$G243&lt;&gt;"Competition Type"),IF($G243&lt;&gt;"Service Requested",INDEX([1]Sheet1!$A$2:$Z$614,MATCH(($A243&amp;$C243&amp;$E243&amp;$F243&amp;$G243&amp;$H243&amp;$J243),[1]Sheet1!$Z$2:$Z$614,0),MATCH(T$2,[1]Sheet1!$A$2:$Z$2,0)),INDEX('[2]Service Requested'!$A$2:$Z$182,MATCH(($A243&amp;$C243&amp;$E243&amp;$F243&amp;$G243&amp;$H243&amp;$J243),'[2]Service Requested'!$Z$2:$Z$182,0),MATCH(T$2,'[2]Service Requested'!$A$2:$Z$2,0))),"")</f>
        <v>1</v>
      </c>
      <c r="U243">
        <f>IF(AND($G243&lt;&gt;"Service Provided",$G243&lt;&gt;"Price Multiplier",$G243&lt;&gt;"Technology",$G243&lt;&gt;"Competition Type"),IF($G243&lt;&gt;"Service Requested",INDEX([1]Sheet1!$A$2:$Z$614,MATCH(($A243&amp;$C243&amp;$E243&amp;$F243&amp;$G243&amp;$H243&amp;$J243),[1]Sheet1!$Z$2:$Z$614,0),MATCH(U$2,[1]Sheet1!$A$2:$Z$2,0)),INDEX('[2]Service Requested'!$A$2:$Z$182,MATCH(($A243&amp;$C243&amp;$E243&amp;$F243&amp;$G243&amp;$H243&amp;$J243),'[2]Service Requested'!$Z$2:$Z$182,0),MATCH(U$2,'[2]Service Requested'!$A$2:$Z$2,0))),"")</f>
        <v>1</v>
      </c>
      <c r="V243">
        <f>IF(AND($G243&lt;&gt;"Service Provided",$G243&lt;&gt;"Price Multiplier",$G243&lt;&gt;"Technology",$G243&lt;&gt;"Competition Type"),IF($G243&lt;&gt;"Service Requested",INDEX([1]Sheet1!$A$2:$Z$614,MATCH(($A243&amp;$C243&amp;$E243&amp;$F243&amp;$G243&amp;$H243&amp;$J243),[1]Sheet1!$Z$2:$Z$614,0),MATCH(V$2,[1]Sheet1!$A$2:$Z$2,0)),INDEX('[2]Service Requested'!$A$2:$Z$182,MATCH(($A243&amp;$C243&amp;$E243&amp;$F243&amp;$G243&amp;$H243&amp;$J243),'[2]Service Requested'!$Z$2:$Z$182,0),MATCH(V$2,'[2]Service Requested'!$A$2:$Z$2,0))),"")</f>
        <v>1</v>
      </c>
      <c r="W243">
        <f>IF(AND($G243&lt;&gt;"Service Provided",$G243&lt;&gt;"Price Multiplier",$G243&lt;&gt;"Technology",$G243&lt;&gt;"Competition Type"),IF($G243&lt;&gt;"Service Requested",INDEX([1]Sheet1!$A$2:$Z$614,MATCH(($A243&amp;$C243&amp;$E243&amp;$F243&amp;$G243&amp;$H243&amp;$J243),[1]Sheet1!$Z$2:$Z$614,0),MATCH(W$2,[1]Sheet1!$A$2:$Z$2,0)),INDEX('[2]Service Requested'!$A$2:$Z$182,MATCH(($A243&amp;$C243&amp;$E243&amp;$F243&amp;$G243&amp;$H243&amp;$J243),'[2]Service Requested'!$Z$2:$Z$182,0),MATCH(W$2,'[2]Service Requested'!$A$2:$Z$2,0))),"")</f>
        <v>1</v>
      </c>
    </row>
    <row r="244" spans="1:23" x14ac:dyDescent="0.25">
      <c r="A244" t="s">
        <v>95</v>
      </c>
      <c r="B244" t="s">
        <v>6</v>
      </c>
      <c r="C244" t="s">
        <v>16</v>
      </c>
      <c r="D244" t="s">
        <v>17</v>
      </c>
      <c r="E244" t="s">
        <v>136</v>
      </c>
      <c r="F244" t="s">
        <v>139</v>
      </c>
      <c r="G244" t="s">
        <v>107</v>
      </c>
      <c r="L244" t="s">
        <v>56</v>
      </c>
      <c r="M244">
        <f>IF(AND($G244&lt;&gt;"Service Provided",$G244&lt;&gt;"Price Multiplier",$G244&lt;&gt;"Technology",$G244&lt;&gt;"Competition Type"),IF($G244&lt;&gt;"Service Requested",INDEX([1]Sheet1!$A$2:$Z$614,MATCH(($A244&amp;$C244&amp;$E244&amp;$F244&amp;$G244&amp;$H244&amp;$J244),[1]Sheet1!$Z$2:$Z$614,0),MATCH(M$2,[1]Sheet1!$A$2:$Z$2,0)),INDEX('[2]Service Requested'!$A$2:$Z$182,MATCH(($A244&amp;$C244&amp;$E244&amp;$F244&amp;$G244&amp;$H244&amp;$J244),'[2]Service Requested'!$Z$2:$Z$182,0),MATCH(M$2,'[2]Service Requested'!$A$2:$Z$2,0))),"")</f>
        <v>140</v>
      </c>
      <c r="N244">
        <f>IF(AND($G244&lt;&gt;"Service Provided",$G244&lt;&gt;"Price Multiplier",$G244&lt;&gt;"Technology",$G244&lt;&gt;"Competition Type"),IF($G244&lt;&gt;"Service Requested",INDEX([1]Sheet1!$A$2:$Z$614,MATCH(($A244&amp;$C244&amp;$E244&amp;$F244&amp;$G244&amp;$H244&amp;$J244),[1]Sheet1!$Z$2:$Z$614,0),MATCH(N$2,[1]Sheet1!$A$2:$Z$2,0)),INDEX('[2]Service Requested'!$A$2:$Z$182,MATCH(($A244&amp;$C244&amp;$E244&amp;$F244&amp;$G244&amp;$H244&amp;$J244),'[2]Service Requested'!$Z$2:$Z$182,0),MATCH(N$2,'[2]Service Requested'!$A$2:$Z$2,0))),"")</f>
        <v>140</v>
      </c>
      <c r="O244">
        <f>IF(AND($G244&lt;&gt;"Service Provided",$G244&lt;&gt;"Price Multiplier",$G244&lt;&gt;"Technology",$G244&lt;&gt;"Competition Type"),IF($G244&lt;&gt;"Service Requested",INDEX([1]Sheet1!$A$2:$Z$614,MATCH(($A244&amp;$C244&amp;$E244&amp;$F244&amp;$G244&amp;$H244&amp;$J244),[1]Sheet1!$Z$2:$Z$614,0),MATCH(O$2,[1]Sheet1!$A$2:$Z$2,0)),INDEX('[2]Service Requested'!$A$2:$Z$182,MATCH(($A244&amp;$C244&amp;$E244&amp;$F244&amp;$G244&amp;$H244&amp;$J244),'[2]Service Requested'!$Z$2:$Z$182,0),MATCH(O$2,'[2]Service Requested'!$A$2:$Z$2,0))),"")</f>
        <v>140</v>
      </c>
      <c r="P244">
        <f>IF(AND($G244&lt;&gt;"Service Provided",$G244&lt;&gt;"Price Multiplier",$G244&lt;&gt;"Technology",$G244&lt;&gt;"Competition Type"),IF($G244&lt;&gt;"Service Requested",INDEX([1]Sheet1!$A$2:$Z$614,MATCH(($A244&amp;$C244&amp;$E244&amp;$F244&amp;$G244&amp;$H244&amp;$J244),[1]Sheet1!$Z$2:$Z$614,0),MATCH(P$2,[1]Sheet1!$A$2:$Z$2,0)),INDEX('[2]Service Requested'!$A$2:$Z$182,MATCH(($A244&amp;$C244&amp;$E244&amp;$F244&amp;$G244&amp;$H244&amp;$J244),'[2]Service Requested'!$Z$2:$Z$182,0),MATCH(P$2,'[2]Service Requested'!$A$2:$Z$2,0))),"")</f>
        <v>140</v>
      </c>
      <c r="Q244">
        <f>IF(AND($G244&lt;&gt;"Service Provided",$G244&lt;&gt;"Price Multiplier",$G244&lt;&gt;"Technology",$G244&lt;&gt;"Competition Type"),IF($G244&lt;&gt;"Service Requested",INDEX([1]Sheet1!$A$2:$Z$614,MATCH(($A244&amp;$C244&amp;$E244&amp;$F244&amp;$G244&amp;$H244&amp;$J244),[1]Sheet1!$Z$2:$Z$614,0),MATCH(Q$2,[1]Sheet1!$A$2:$Z$2,0)),INDEX('[2]Service Requested'!$A$2:$Z$182,MATCH(($A244&amp;$C244&amp;$E244&amp;$F244&amp;$G244&amp;$H244&amp;$J244),'[2]Service Requested'!$Z$2:$Z$182,0),MATCH(Q$2,'[2]Service Requested'!$A$2:$Z$2,0))),"")</f>
        <v>140</v>
      </c>
      <c r="R244">
        <f>IF(AND($G244&lt;&gt;"Service Provided",$G244&lt;&gt;"Price Multiplier",$G244&lt;&gt;"Technology",$G244&lt;&gt;"Competition Type"),IF($G244&lt;&gt;"Service Requested",INDEX([1]Sheet1!$A$2:$Z$614,MATCH(($A244&amp;$C244&amp;$E244&amp;$F244&amp;$G244&amp;$H244&amp;$J244),[1]Sheet1!$Z$2:$Z$614,0),MATCH(R$2,[1]Sheet1!$A$2:$Z$2,0)),INDEX('[2]Service Requested'!$A$2:$Z$182,MATCH(($A244&amp;$C244&amp;$E244&amp;$F244&amp;$G244&amp;$H244&amp;$J244),'[2]Service Requested'!$Z$2:$Z$182,0),MATCH(R$2,'[2]Service Requested'!$A$2:$Z$2,0))),"")</f>
        <v>140</v>
      </c>
      <c r="S244">
        <f>IF(AND($G244&lt;&gt;"Service Provided",$G244&lt;&gt;"Price Multiplier",$G244&lt;&gt;"Technology",$G244&lt;&gt;"Competition Type"),IF($G244&lt;&gt;"Service Requested",INDEX([1]Sheet1!$A$2:$Z$614,MATCH(($A244&amp;$C244&amp;$E244&amp;$F244&amp;$G244&amp;$H244&amp;$J244),[1]Sheet1!$Z$2:$Z$614,0),MATCH(S$2,[1]Sheet1!$A$2:$Z$2,0)),INDEX('[2]Service Requested'!$A$2:$Z$182,MATCH(($A244&amp;$C244&amp;$E244&amp;$F244&amp;$G244&amp;$H244&amp;$J244),'[2]Service Requested'!$Z$2:$Z$182,0),MATCH(S$2,'[2]Service Requested'!$A$2:$Z$2,0))),"")</f>
        <v>140</v>
      </c>
      <c r="T244">
        <f>IF(AND($G244&lt;&gt;"Service Provided",$G244&lt;&gt;"Price Multiplier",$G244&lt;&gt;"Technology",$G244&lt;&gt;"Competition Type"),IF($G244&lt;&gt;"Service Requested",INDEX([1]Sheet1!$A$2:$Z$614,MATCH(($A244&amp;$C244&amp;$E244&amp;$F244&amp;$G244&amp;$H244&amp;$J244),[1]Sheet1!$Z$2:$Z$614,0),MATCH(T$2,[1]Sheet1!$A$2:$Z$2,0)),INDEX('[2]Service Requested'!$A$2:$Z$182,MATCH(($A244&amp;$C244&amp;$E244&amp;$F244&amp;$G244&amp;$H244&amp;$J244),'[2]Service Requested'!$Z$2:$Z$182,0),MATCH(T$2,'[2]Service Requested'!$A$2:$Z$2,0))),"")</f>
        <v>140</v>
      </c>
      <c r="U244">
        <f>IF(AND($G244&lt;&gt;"Service Provided",$G244&lt;&gt;"Price Multiplier",$G244&lt;&gt;"Technology",$G244&lt;&gt;"Competition Type"),IF($G244&lt;&gt;"Service Requested",INDEX([1]Sheet1!$A$2:$Z$614,MATCH(($A244&amp;$C244&amp;$E244&amp;$F244&amp;$G244&amp;$H244&amp;$J244),[1]Sheet1!$Z$2:$Z$614,0),MATCH(U$2,[1]Sheet1!$A$2:$Z$2,0)),INDEX('[2]Service Requested'!$A$2:$Z$182,MATCH(($A244&amp;$C244&amp;$E244&amp;$F244&amp;$G244&amp;$H244&amp;$J244),'[2]Service Requested'!$Z$2:$Z$182,0),MATCH(U$2,'[2]Service Requested'!$A$2:$Z$2,0))),"")</f>
        <v>140</v>
      </c>
      <c r="V244">
        <f>IF(AND($G244&lt;&gt;"Service Provided",$G244&lt;&gt;"Price Multiplier",$G244&lt;&gt;"Technology",$G244&lt;&gt;"Competition Type"),IF($G244&lt;&gt;"Service Requested",INDEX([1]Sheet1!$A$2:$Z$614,MATCH(($A244&amp;$C244&amp;$E244&amp;$F244&amp;$G244&amp;$H244&amp;$J244),[1]Sheet1!$Z$2:$Z$614,0),MATCH(V$2,[1]Sheet1!$A$2:$Z$2,0)),INDEX('[2]Service Requested'!$A$2:$Z$182,MATCH(($A244&amp;$C244&amp;$E244&amp;$F244&amp;$G244&amp;$H244&amp;$J244),'[2]Service Requested'!$Z$2:$Z$182,0),MATCH(V$2,'[2]Service Requested'!$A$2:$Z$2,0))),"")</f>
        <v>140</v>
      </c>
      <c r="W244">
        <f>IF(AND($G244&lt;&gt;"Service Provided",$G244&lt;&gt;"Price Multiplier",$G244&lt;&gt;"Technology",$G244&lt;&gt;"Competition Type"),IF($G244&lt;&gt;"Service Requested",INDEX([1]Sheet1!$A$2:$Z$614,MATCH(($A244&amp;$C244&amp;$E244&amp;$F244&amp;$G244&amp;$H244&amp;$J244),[1]Sheet1!$Z$2:$Z$614,0),MATCH(W$2,[1]Sheet1!$A$2:$Z$2,0)),INDEX('[2]Service Requested'!$A$2:$Z$182,MATCH(($A244&amp;$C244&amp;$E244&amp;$F244&amp;$G244&amp;$H244&amp;$J244),'[2]Service Requested'!$Z$2:$Z$182,0),MATCH(W$2,'[2]Service Requested'!$A$2:$Z$2,0))),"")</f>
        <v>140</v>
      </c>
    </row>
    <row r="245" spans="1:23" x14ac:dyDescent="0.25">
      <c r="A245" t="s">
        <v>95</v>
      </c>
      <c r="B245" t="s">
        <v>6</v>
      </c>
      <c r="C245" t="s">
        <v>16</v>
      </c>
      <c r="D245" t="s">
        <v>17</v>
      </c>
      <c r="E245" t="s">
        <v>136</v>
      </c>
      <c r="F245" t="s">
        <v>139</v>
      </c>
      <c r="G245" t="s">
        <v>94</v>
      </c>
      <c r="L245" t="s">
        <v>56</v>
      </c>
      <c r="M245">
        <f>IF(AND($G245&lt;&gt;"Service Provided",$G245&lt;&gt;"Price Multiplier",$G245&lt;&gt;"Technology",$G245&lt;&gt;"Competition Type"),IF($G245&lt;&gt;"Service Requested",INDEX([1]Sheet1!$A$2:$Z$614,MATCH(($A245&amp;$C245&amp;$E245&amp;$F245&amp;$G245&amp;$H245&amp;$J245),[1]Sheet1!$Z$2:$Z$614,0),MATCH(M$2,[1]Sheet1!$A$2:$Z$2,0)),INDEX('[2]Service Requested'!$A$2:$Z$182,MATCH(($A245&amp;$C245&amp;$E245&amp;$F245&amp;$G245&amp;$H245&amp;$J245),'[2]Service Requested'!$Z$2:$Z$182,0),MATCH(M$2,'[2]Service Requested'!$A$2:$Z$2,0))),"")</f>
        <v>5</v>
      </c>
      <c r="N245">
        <f>IF(AND($G245&lt;&gt;"Service Provided",$G245&lt;&gt;"Price Multiplier",$G245&lt;&gt;"Technology",$G245&lt;&gt;"Competition Type"),IF($G245&lt;&gt;"Service Requested",INDEX([1]Sheet1!$A$2:$Z$614,MATCH(($A245&amp;$C245&amp;$E245&amp;$F245&amp;$G245&amp;$H245&amp;$J245),[1]Sheet1!$Z$2:$Z$614,0),MATCH(N$2,[1]Sheet1!$A$2:$Z$2,0)),INDEX('[2]Service Requested'!$A$2:$Z$182,MATCH(($A245&amp;$C245&amp;$E245&amp;$F245&amp;$G245&amp;$H245&amp;$J245),'[2]Service Requested'!$Z$2:$Z$182,0),MATCH(N$2,'[2]Service Requested'!$A$2:$Z$2,0))),"")</f>
        <v>5</v>
      </c>
      <c r="O245">
        <f>IF(AND($G245&lt;&gt;"Service Provided",$G245&lt;&gt;"Price Multiplier",$G245&lt;&gt;"Technology",$G245&lt;&gt;"Competition Type"),IF($G245&lt;&gt;"Service Requested",INDEX([1]Sheet1!$A$2:$Z$614,MATCH(($A245&amp;$C245&amp;$E245&amp;$F245&amp;$G245&amp;$H245&amp;$J245),[1]Sheet1!$Z$2:$Z$614,0),MATCH(O$2,[1]Sheet1!$A$2:$Z$2,0)),INDEX('[2]Service Requested'!$A$2:$Z$182,MATCH(($A245&amp;$C245&amp;$E245&amp;$F245&amp;$G245&amp;$H245&amp;$J245),'[2]Service Requested'!$Z$2:$Z$182,0),MATCH(O$2,'[2]Service Requested'!$A$2:$Z$2,0))),"")</f>
        <v>5</v>
      </c>
      <c r="P245">
        <f>IF(AND($G245&lt;&gt;"Service Provided",$G245&lt;&gt;"Price Multiplier",$G245&lt;&gt;"Technology",$G245&lt;&gt;"Competition Type"),IF($G245&lt;&gt;"Service Requested",INDEX([1]Sheet1!$A$2:$Z$614,MATCH(($A245&amp;$C245&amp;$E245&amp;$F245&amp;$G245&amp;$H245&amp;$J245),[1]Sheet1!$Z$2:$Z$614,0),MATCH(P$2,[1]Sheet1!$A$2:$Z$2,0)),INDEX('[2]Service Requested'!$A$2:$Z$182,MATCH(($A245&amp;$C245&amp;$E245&amp;$F245&amp;$G245&amp;$H245&amp;$J245),'[2]Service Requested'!$Z$2:$Z$182,0),MATCH(P$2,'[2]Service Requested'!$A$2:$Z$2,0))),"")</f>
        <v>5</v>
      </c>
      <c r="Q245">
        <f>IF(AND($G245&lt;&gt;"Service Provided",$G245&lt;&gt;"Price Multiplier",$G245&lt;&gt;"Technology",$G245&lt;&gt;"Competition Type"),IF($G245&lt;&gt;"Service Requested",INDEX([1]Sheet1!$A$2:$Z$614,MATCH(($A245&amp;$C245&amp;$E245&amp;$F245&amp;$G245&amp;$H245&amp;$J245),[1]Sheet1!$Z$2:$Z$614,0),MATCH(Q$2,[1]Sheet1!$A$2:$Z$2,0)),INDEX('[2]Service Requested'!$A$2:$Z$182,MATCH(($A245&amp;$C245&amp;$E245&amp;$F245&amp;$G245&amp;$H245&amp;$J245),'[2]Service Requested'!$Z$2:$Z$182,0),MATCH(Q$2,'[2]Service Requested'!$A$2:$Z$2,0))),"")</f>
        <v>5</v>
      </c>
      <c r="R245">
        <f>IF(AND($G245&lt;&gt;"Service Provided",$G245&lt;&gt;"Price Multiplier",$G245&lt;&gt;"Technology",$G245&lt;&gt;"Competition Type"),IF($G245&lt;&gt;"Service Requested",INDEX([1]Sheet1!$A$2:$Z$614,MATCH(($A245&amp;$C245&amp;$E245&amp;$F245&amp;$G245&amp;$H245&amp;$J245),[1]Sheet1!$Z$2:$Z$614,0),MATCH(R$2,[1]Sheet1!$A$2:$Z$2,0)),INDEX('[2]Service Requested'!$A$2:$Z$182,MATCH(($A245&amp;$C245&amp;$E245&amp;$F245&amp;$G245&amp;$H245&amp;$J245),'[2]Service Requested'!$Z$2:$Z$182,0),MATCH(R$2,'[2]Service Requested'!$A$2:$Z$2,0))),"")</f>
        <v>5</v>
      </c>
      <c r="S245">
        <f>IF(AND($G245&lt;&gt;"Service Provided",$G245&lt;&gt;"Price Multiplier",$G245&lt;&gt;"Technology",$G245&lt;&gt;"Competition Type"),IF($G245&lt;&gt;"Service Requested",INDEX([1]Sheet1!$A$2:$Z$614,MATCH(($A245&amp;$C245&amp;$E245&amp;$F245&amp;$G245&amp;$H245&amp;$J245),[1]Sheet1!$Z$2:$Z$614,0),MATCH(S$2,[1]Sheet1!$A$2:$Z$2,0)),INDEX('[2]Service Requested'!$A$2:$Z$182,MATCH(($A245&amp;$C245&amp;$E245&amp;$F245&amp;$G245&amp;$H245&amp;$J245),'[2]Service Requested'!$Z$2:$Z$182,0),MATCH(S$2,'[2]Service Requested'!$A$2:$Z$2,0))),"")</f>
        <v>5</v>
      </c>
      <c r="T245">
        <f>IF(AND($G245&lt;&gt;"Service Provided",$G245&lt;&gt;"Price Multiplier",$G245&lt;&gt;"Technology",$G245&lt;&gt;"Competition Type"),IF($G245&lt;&gt;"Service Requested",INDEX([1]Sheet1!$A$2:$Z$614,MATCH(($A245&amp;$C245&amp;$E245&amp;$F245&amp;$G245&amp;$H245&amp;$J245),[1]Sheet1!$Z$2:$Z$614,0),MATCH(T$2,[1]Sheet1!$A$2:$Z$2,0)),INDEX('[2]Service Requested'!$A$2:$Z$182,MATCH(($A245&amp;$C245&amp;$E245&amp;$F245&amp;$G245&amp;$H245&amp;$J245),'[2]Service Requested'!$Z$2:$Z$182,0),MATCH(T$2,'[2]Service Requested'!$A$2:$Z$2,0))),"")</f>
        <v>5</v>
      </c>
      <c r="U245">
        <f>IF(AND($G245&lt;&gt;"Service Provided",$G245&lt;&gt;"Price Multiplier",$G245&lt;&gt;"Technology",$G245&lt;&gt;"Competition Type"),IF($G245&lt;&gt;"Service Requested",INDEX([1]Sheet1!$A$2:$Z$614,MATCH(($A245&amp;$C245&amp;$E245&amp;$F245&amp;$G245&amp;$H245&amp;$J245),[1]Sheet1!$Z$2:$Z$614,0),MATCH(U$2,[1]Sheet1!$A$2:$Z$2,0)),INDEX('[2]Service Requested'!$A$2:$Z$182,MATCH(($A245&amp;$C245&amp;$E245&amp;$F245&amp;$G245&amp;$H245&amp;$J245),'[2]Service Requested'!$Z$2:$Z$182,0),MATCH(U$2,'[2]Service Requested'!$A$2:$Z$2,0))),"")</f>
        <v>5</v>
      </c>
      <c r="V245">
        <f>IF(AND($G245&lt;&gt;"Service Provided",$G245&lt;&gt;"Price Multiplier",$G245&lt;&gt;"Technology",$G245&lt;&gt;"Competition Type"),IF($G245&lt;&gt;"Service Requested",INDEX([1]Sheet1!$A$2:$Z$614,MATCH(($A245&amp;$C245&amp;$E245&amp;$F245&amp;$G245&amp;$H245&amp;$J245),[1]Sheet1!$Z$2:$Z$614,0),MATCH(V$2,[1]Sheet1!$A$2:$Z$2,0)),INDEX('[2]Service Requested'!$A$2:$Z$182,MATCH(($A245&amp;$C245&amp;$E245&amp;$F245&amp;$G245&amp;$H245&amp;$J245),'[2]Service Requested'!$Z$2:$Z$182,0),MATCH(V$2,'[2]Service Requested'!$A$2:$Z$2,0))),"")</f>
        <v>5</v>
      </c>
      <c r="W245">
        <f>IF(AND($G245&lt;&gt;"Service Provided",$G245&lt;&gt;"Price Multiplier",$G245&lt;&gt;"Technology",$G245&lt;&gt;"Competition Type"),IF($G245&lt;&gt;"Service Requested",INDEX([1]Sheet1!$A$2:$Z$614,MATCH(($A245&amp;$C245&amp;$E245&amp;$F245&amp;$G245&amp;$H245&amp;$J245),[1]Sheet1!$Z$2:$Z$614,0),MATCH(W$2,[1]Sheet1!$A$2:$Z$2,0)),INDEX('[2]Service Requested'!$A$2:$Z$182,MATCH(($A245&amp;$C245&amp;$E245&amp;$F245&amp;$G245&amp;$H245&amp;$J245),'[2]Service Requested'!$Z$2:$Z$182,0),MATCH(W$2,'[2]Service Requested'!$A$2:$Z$2,0))),"")</f>
        <v>5</v>
      </c>
    </row>
    <row r="246" spans="1:23" x14ac:dyDescent="0.25">
      <c r="A246" t="s">
        <v>95</v>
      </c>
      <c r="B246" t="s">
        <v>6</v>
      </c>
      <c r="C246" t="s">
        <v>16</v>
      </c>
      <c r="D246" t="s">
        <v>17</v>
      </c>
      <c r="E246" t="s">
        <v>136</v>
      </c>
      <c r="F246" t="s">
        <v>139</v>
      </c>
      <c r="G246" t="s">
        <v>18</v>
      </c>
      <c r="J246" t="s">
        <v>105</v>
      </c>
      <c r="L246" t="s">
        <v>52</v>
      </c>
      <c r="M246">
        <f>IF(AND($G246&lt;&gt;"Service Provided",$G246&lt;&gt;"Price Multiplier",$G246&lt;&gt;"Technology",$G246&lt;&gt;"Competition Type"),IF($G246&lt;&gt;"Service Requested",INDEX([1]Sheet1!$A$2:$Z$614,MATCH(($A246&amp;$C246&amp;$E246&amp;$F246&amp;$G246&amp;$H246&amp;$J246),[1]Sheet1!$Z$2:$Z$614,0),MATCH(M$2,[1]Sheet1!$A$2:$Z$2,0)),INDEX('[2]Service Requested'!$A$2:$Z$182,MATCH(($A246&amp;$C246&amp;$E246&amp;$F246&amp;$G246&amp;$H246&amp;$J246),'[2]Service Requested'!$Z$2:$Z$182,0),MATCH(M$2,'[2]Service Requested'!$A$2:$Z$2,0))),"")</f>
        <v>4.0000000000000008E-2</v>
      </c>
      <c r="N246">
        <f>IF(AND($G246&lt;&gt;"Service Provided",$G246&lt;&gt;"Price Multiplier",$G246&lt;&gt;"Technology",$G246&lt;&gt;"Competition Type"),IF($G246&lt;&gt;"Service Requested",INDEX([1]Sheet1!$A$2:$Z$614,MATCH(($A246&amp;$C246&amp;$E246&amp;$F246&amp;$G246&amp;$H246&amp;$J246),[1]Sheet1!$Z$2:$Z$614,0),MATCH(N$2,[1]Sheet1!$A$2:$Z$2,0)),INDEX('[2]Service Requested'!$A$2:$Z$182,MATCH(($A246&amp;$C246&amp;$E246&amp;$F246&amp;$G246&amp;$H246&amp;$J246),'[2]Service Requested'!$Z$2:$Z$182,0),MATCH(N$2,'[2]Service Requested'!$A$2:$Z$2,0))),"")</f>
        <v>4.0000000000000008E-2</v>
      </c>
      <c r="O246">
        <f>IF(AND($G246&lt;&gt;"Service Provided",$G246&lt;&gt;"Price Multiplier",$G246&lt;&gt;"Technology",$G246&lt;&gt;"Competition Type"),IF($G246&lt;&gt;"Service Requested",INDEX([1]Sheet1!$A$2:$Z$614,MATCH(($A246&amp;$C246&amp;$E246&amp;$F246&amp;$G246&amp;$H246&amp;$J246),[1]Sheet1!$Z$2:$Z$614,0),MATCH(O$2,[1]Sheet1!$A$2:$Z$2,0)),INDEX('[2]Service Requested'!$A$2:$Z$182,MATCH(($A246&amp;$C246&amp;$E246&amp;$F246&amp;$G246&amp;$H246&amp;$J246),'[2]Service Requested'!$Z$2:$Z$182,0),MATCH(O$2,'[2]Service Requested'!$A$2:$Z$2,0))),"")</f>
        <v>4.0000000000000008E-2</v>
      </c>
      <c r="P246">
        <f>IF(AND($G246&lt;&gt;"Service Provided",$G246&lt;&gt;"Price Multiplier",$G246&lt;&gt;"Technology",$G246&lt;&gt;"Competition Type"),IF($G246&lt;&gt;"Service Requested",INDEX([1]Sheet1!$A$2:$Z$614,MATCH(($A246&amp;$C246&amp;$E246&amp;$F246&amp;$G246&amp;$H246&amp;$J246),[1]Sheet1!$Z$2:$Z$614,0),MATCH(P$2,[1]Sheet1!$A$2:$Z$2,0)),INDEX('[2]Service Requested'!$A$2:$Z$182,MATCH(($A246&amp;$C246&amp;$E246&amp;$F246&amp;$G246&amp;$H246&amp;$J246),'[2]Service Requested'!$Z$2:$Z$182,0),MATCH(P$2,'[2]Service Requested'!$A$2:$Z$2,0))),"")</f>
        <v>4.0000000000000008E-2</v>
      </c>
      <c r="Q246">
        <f>IF(AND($G246&lt;&gt;"Service Provided",$G246&lt;&gt;"Price Multiplier",$G246&lt;&gt;"Technology",$G246&lt;&gt;"Competition Type"),IF($G246&lt;&gt;"Service Requested",INDEX([1]Sheet1!$A$2:$Z$614,MATCH(($A246&amp;$C246&amp;$E246&amp;$F246&amp;$G246&amp;$H246&amp;$J246),[1]Sheet1!$Z$2:$Z$614,0),MATCH(Q$2,[1]Sheet1!$A$2:$Z$2,0)),INDEX('[2]Service Requested'!$A$2:$Z$182,MATCH(($A246&amp;$C246&amp;$E246&amp;$F246&amp;$G246&amp;$H246&amp;$J246),'[2]Service Requested'!$Z$2:$Z$182,0),MATCH(Q$2,'[2]Service Requested'!$A$2:$Z$2,0))),"")</f>
        <v>4.0000000000000008E-2</v>
      </c>
      <c r="R246">
        <f>IF(AND($G246&lt;&gt;"Service Provided",$G246&lt;&gt;"Price Multiplier",$G246&lt;&gt;"Technology",$G246&lt;&gt;"Competition Type"),IF($G246&lt;&gt;"Service Requested",INDEX([1]Sheet1!$A$2:$Z$614,MATCH(($A246&amp;$C246&amp;$E246&amp;$F246&amp;$G246&amp;$H246&amp;$J246),[1]Sheet1!$Z$2:$Z$614,0),MATCH(R$2,[1]Sheet1!$A$2:$Z$2,0)),INDEX('[2]Service Requested'!$A$2:$Z$182,MATCH(($A246&amp;$C246&amp;$E246&amp;$F246&amp;$G246&amp;$H246&amp;$J246),'[2]Service Requested'!$Z$2:$Z$182,0),MATCH(R$2,'[2]Service Requested'!$A$2:$Z$2,0))),"")</f>
        <v>4.0000000000000008E-2</v>
      </c>
      <c r="S246">
        <f>IF(AND($G246&lt;&gt;"Service Provided",$G246&lt;&gt;"Price Multiplier",$G246&lt;&gt;"Technology",$G246&lt;&gt;"Competition Type"),IF($G246&lt;&gt;"Service Requested",INDEX([1]Sheet1!$A$2:$Z$614,MATCH(($A246&amp;$C246&amp;$E246&amp;$F246&amp;$G246&amp;$H246&amp;$J246),[1]Sheet1!$Z$2:$Z$614,0),MATCH(S$2,[1]Sheet1!$A$2:$Z$2,0)),INDEX('[2]Service Requested'!$A$2:$Z$182,MATCH(($A246&amp;$C246&amp;$E246&amp;$F246&amp;$G246&amp;$H246&amp;$J246),'[2]Service Requested'!$Z$2:$Z$182,0),MATCH(S$2,'[2]Service Requested'!$A$2:$Z$2,0))),"")</f>
        <v>4.0000000000000008E-2</v>
      </c>
      <c r="T246">
        <f>IF(AND($G246&lt;&gt;"Service Provided",$G246&lt;&gt;"Price Multiplier",$G246&lt;&gt;"Technology",$G246&lt;&gt;"Competition Type"),IF($G246&lt;&gt;"Service Requested",INDEX([1]Sheet1!$A$2:$Z$614,MATCH(($A246&amp;$C246&amp;$E246&amp;$F246&amp;$G246&amp;$H246&amp;$J246),[1]Sheet1!$Z$2:$Z$614,0),MATCH(T$2,[1]Sheet1!$A$2:$Z$2,0)),INDEX('[2]Service Requested'!$A$2:$Z$182,MATCH(($A246&amp;$C246&amp;$E246&amp;$F246&amp;$G246&amp;$H246&amp;$J246),'[2]Service Requested'!$Z$2:$Z$182,0),MATCH(T$2,'[2]Service Requested'!$A$2:$Z$2,0))),"")</f>
        <v>4.0000000000000008E-2</v>
      </c>
      <c r="U246">
        <f>IF(AND($G246&lt;&gt;"Service Provided",$G246&lt;&gt;"Price Multiplier",$G246&lt;&gt;"Technology",$G246&lt;&gt;"Competition Type"),IF($G246&lt;&gt;"Service Requested",INDEX([1]Sheet1!$A$2:$Z$614,MATCH(($A246&amp;$C246&amp;$E246&amp;$F246&amp;$G246&amp;$H246&amp;$J246),[1]Sheet1!$Z$2:$Z$614,0),MATCH(U$2,[1]Sheet1!$A$2:$Z$2,0)),INDEX('[2]Service Requested'!$A$2:$Z$182,MATCH(($A246&amp;$C246&amp;$E246&amp;$F246&amp;$G246&amp;$H246&amp;$J246),'[2]Service Requested'!$Z$2:$Z$182,0),MATCH(U$2,'[2]Service Requested'!$A$2:$Z$2,0))),"")</f>
        <v>4.0000000000000008E-2</v>
      </c>
      <c r="V246">
        <f>IF(AND($G246&lt;&gt;"Service Provided",$G246&lt;&gt;"Price Multiplier",$G246&lt;&gt;"Technology",$G246&lt;&gt;"Competition Type"),IF($G246&lt;&gt;"Service Requested",INDEX([1]Sheet1!$A$2:$Z$614,MATCH(($A246&amp;$C246&amp;$E246&amp;$F246&amp;$G246&amp;$H246&amp;$J246),[1]Sheet1!$Z$2:$Z$614,0),MATCH(V$2,[1]Sheet1!$A$2:$Z$2,0)),INDEX('[2]Service Requested'!$A$2:$Z$182,MATCH(($A246&amp;$C246&amp;$E246&amp;$F246&amp;$G246&amp;$H246&amp;$J246),'[2]Service Requested'!$Z$2:$Z$182,0),MATCH(V$2,'[2]Service Requested'!$A$2:$Z$2,0))),"")</f>
        <v>4.0000000000000008E-2</v>
      </c>
      <c r="W246">
        <f>IF(AND($G246&lt;&gt;"Service Provided",$G246&lt;&gt;"Price Multiplier",$G246&lt;&gt;"Technology",$G246&lt;&gt;"Competition Type"),IF($G246&lt;&gt;"Service Requested",INDEX([1]Sheet1!$A$2:$Z$614,MATCH(($A246&amp;$C246&amp;$E246&amp;$F246&amp;$G246&amp;$H246&amp;$J246),[1]Sheet1!$Z$2:$Z$614,0),MATCH(W$2,[1]Sheet1!$A$2:$Z$2,0)),INDEX('[2]Service Requested'!$A$2:$Z$182,MATCH(($A246&amp;$C246&amp;$E246&amp;$F246&amp;$G246&amp;$H246&amp;$J246),'[2]Service Requested'!$Z$2:$Z$182,0),MATCH(W$2,'[2]Service Requested'!$A$2:$Z$2,0))),"")</f>
        <v>4.0000000000000008E-2</v>
      </c>
    </row>
    <row r="247" spans="1:23" x14ac:dyDescent="0.25">
      <c r="A247" t="s">
        <v>95</v>
      </c>
      <c r="B247" t="s">
        <v>6</v>
      </c>
      <c r="C247" t="s">
        <v>16</v>
      </c>
      <c r="D247" t="s">
        <v>17</v>
      </c>
      <c r="E247" t="s">
        <v>136</v>
      </c>
      <c r="F247" t="s">
        <v>139</v>
      </c>
      <c r="G247" t="s">
        <v>18</v>
      </c>
      <c r="J247" t="s">
        <v>138</v>
      </c>
      <c r="L247" t="s">
        <v>52</v>
      </c>
      <c r="M247">
        <f>IF(AND($G247&lt;&gt;"Service Provided",$G247&lt;&gt;"Price Multiplier",$G247&lt;&gt;"Technology",$G247&lt;&gt;"Competition Type"),IF($G247&lt;&gt;"Service Requested",INDEX([1]Sheet1!$A$2:$Z$614,MATCH(($A247&amp;$C247&amp;$E247&amp;$F247&amp;$G247&amp;$H247&amp;$J247),[1]Sheet1!$Z$2:$Z$614,0),MATCH(M$2,[1]Sheet1!$A$2:$Z$2,0)),INDEX('[2]Service Requested'!$A$2:$Z$182,MATCH(($A247&amp;$C247&amp;$E247&amp;$F247&amp;$G247&amp;$H247&amp;$J247),'[2]Service Requested'!$Z$2:$Z$182,0),MATCH(M$2,'[2]Service Requested'!$A$2:$Z$2,0))),"")</f>
        <v>2.1999999999999999E-2</v>
      </c>
      <c r="N247">
        <f>IF(AND($G247&lt;&gt;"Service Provided",$G247&lt;&gt;"Price Multiplier",$G247&lt;&gt;"Technology",$G247&lt;&gt;"Competition Type"),IF($G247&lt;&gt;"Service Requested",INDEX([1]Sheet1!$A$2:$Z$614,MATCH(($A247&amp;$C247&amp;$E247&amp;$F247&amp;$G247&amp;$H247&amp;$J247),[1]Sheet1!$Z$2:$Z$614,0),MATCH(N$2,[1]Sheet1!$A$2:$Z$2,0)),INDEX('[2]Service Requested'!$A$2:$Z$182,MATCH(($A247&amp;$C247&amp;$E247&amp;$F247&amp;$G247&amp;$H247&amp;$J247),'[2]Service Requested'!$Z$2:$Z$182,0),MATCH(N$2,'[2]Service Requested'!$A$2:$Z$2,0))),"")</f>
        <v>2.1999999999999999E-2</v>
      </c>
      <c r="O247">
        <f>IF(AND($G247&lt;&gt;"Service Provided",$G247&lt;&gt;"Price Multiplier",$G247&lt;&gt;"Technology",$G247&lt;&gt;"Competition Type"),IF($G247&lt;&gt;"Service Requested",INDEX([1]Sheet1!$A$2:$Z$614,MATCH(($A247&amp;$C247&amp;$E247&amp;$F247&amp;$G247&amp;$H247&amp;$J247),[1]Sheet1!$Z$2:$Z$614,0),MATCH(O$2,[1]Sheet1!$A$2:$Z$2,0)),INDEX('[2]Service Requested'!$A$2:$Z$182,MATCH(($A247&amp;$C247&amp;$E247&amp;$F247&amp;$G247&amp;$H247&amp;$J247),'[2]Service Requested'!$Z$2:$Z$182,0),MATCH(O$2,'[2]Service Requested'!$A$2:$Z$2,0))),"")</f>
        <v>2.1999999999999999E-2</v>
      </c>
      <c r="P247">
        <f>IF(AND($G247&lt;&gt;"Service Provided",$G247&lt;&gt;"Price Multiplier",$G247&lt;&gt;"Technology",$G247&lt;&gt;"Competition Type"),IF($G247&lt;&gt;"Service Requested",INDEX([1]Sheet1!$A$2:$Z$614,MATCH(($A247&amp;$C247&amp;$E247&amp;$F247&amp;$G247&amp;$H247&amp;$J247),[1]Sheet1!$Z$2:$Z$614,0),MATCH(P$2,[1]Sheet1!$A$2:$Z$2,0)),INDEX('[2]Service Requested'!$A$2:$Z$182,MATCH(($A247&amp;$C247&amp;$E247&amp;$F247&amp;$G247&amp;$H247&amp;$J247),'[2]Service Requested'!$Z$2:$Z$182,0),MATCH(P$2,'[2]Service Requested'!$A$2:$Z$2,0))),"")</f>
        <v>2.1999999999999999E-2</v>
      </c>
      <c r="Q247">
        <f>IF(AND($G247&lt;&gt;"Service Provided",$G247&lt;&gt;"Price Multiplier",$G247&lt;&gt;"Technology",$G247&lt;&gt;"Competition Type"),IF($G247&lt;&gt;"Service Requested",INDEX([1]Sheet1!$A$2:$Z$614,MATCH(($A247&amp;$C247&amp;$E247&amp;$F247&amp;$G247&amp;$H247&amp;$J247),[1]Sheet1!$Z$2:$Z$614,0),MATCH(Q$2,[1]Sheet1!$A$2:$Z$2,0)),INDEX('[2]Service Requested'!$A$2:$Z$182,MATCH(($A247&amp;$C247&amp;$E247&amp;$F247&amp;$G247&amp;$H247&amp;$J247),'[2]Service Requested'!$Z$2:$Z$182,0),MATCH(Q$2,'[2]Service Requested'!$A$2:$Z$2,0))),"")</f>
        <v>2.1999999999999999E-2</v>
      </c>
      <c r="R247">
        <f>IF(AND($G247&lt;&gt;"Service Provided",$G247&lt;&gt;"Price Multiplier",$G247&lt;&gt;"Technology",$G247&lt;&gt;"Competition Type"),IF($G247&lt;&gt;"Service Requested",INDEX([1]Sheet1!$A$2:$Z$614,MATCH(($A247&amp;$C247&amp;$E247&amp;$F247&amp;$G247&amp;$H247&amp;$J247),[1]Sheet1!$Z$2:$Z$614,0),MATCH(R$2,[1]Sheet1!$A$2:$Z$2,0)),INDEX('[2]Service Requested'!$A$2:$Z$182,MATCH(($A247&amp;$C247&amp;$E247&amp;$F247&amp;$G247&amp;$H247&amp;$J247),'[2]Service Requested'!$Z$2:$Z$182,0),MATCH(R$2,'[2]Service Requested'!$A$2:$Z$2,0))),"")</f>
        <v>2.1999999999999999E-2</v>
      </c>
      <c r="S247">
        <f>IF(AND($G247&lt;&gt;"Service Provided",$G247&lt;&gt;"Price Multiplier",$G247&lt;&gt;"Technology",$G247&lt;&gt;"Competition Type"),IF($G247&lt;&gt;"Service Requested",INDEX([1]Sheet1!$A$2:$Z$614,MATCH(($A247&amp;$C247&amp;$E247&amp;$F247&amp;$G247&amp;$H247&amp;$J247),[1]Sheet1!$Z$2:$Z$614,0),MATCH(S$2,[1]Sheet1!$A$2:$Z$2,0)),INDEX('[2]Service Requested'!$A$2:$Z$182,MATCH(($A247&amp;$C247&amp;$E247&amp;$F247&amp;$G247&amp;$H247&amp;$J247),'[2]Service Requested'!$Z$2:$Z$182,0),MATCH(S$2,'[2]Service Requested'!$A$2:$Z$2,0))),"")</f>
        <v>2.1999999999999999E-2</v>
      </c>
      <c r="T247">
        <f>IF(AND($G247&lt;&gt;"Service Provided",$G247&lt;&gt;"Price Multiplier",$G247&lt;&gt;"Technology",$G247&lt;&gt;"Competition Type"),IF($G247&lt;&gt;"Service Requested",INDEX([1]Sheet1!$A$2:$Z$614,MATCH(($A247&amp;$C247&amp;$E247&amp;$F247&amp;$G247&amp;$H247&amp;$J247),[1]Sheet1!$Z$2:$Z$614,0),MATCH(T$2,[1]Sheet1!$A$2:$Z$2,0)),INDEX('[2]Service Requested'!$A$2:$Z$182,MATCH(($A247&amp;$C247&amp;$E247&amp;$F247&amp;$G247&amp;$H247&amp;$J247),'[2]Service Requested'!$Z$2:$Z$182,0),MATCH(T$2,'[2]Service Requested'!$A$2:$Z$2,0))),"")</f>
        <v>2.1999999999999999E-2</v>
      </c>
      <c r="U247">
        <f>IF(AND($G247&lt;&gt;"Service Provided",$G247&lt;&gt;"Price Multiplier",$G247&lt;&gt;"Technology",$G247&lt;&gt;"Competition Type"),IF($G247&lt;&gt;"Service Requested",INDEX([1]Sheet1!$A$2:$Z$614,MATCH(($A247&amp;$C247&amp;$E247&amp;$F247&amp;$G247&amp;$H247&amp;$J247),[1]Sheet1!$Z$2:$Z$614,0),MATCH(U$2,[1]Sheet1!$A$2:$Z$2,0)),INDEX('[2]Service Requested'!$A$2:$Z$182,MATCH(($A247&amp;$C247&amp;$E247&amp;$F247&amp;$G247&amp;$H247&amp;$J247),'[2]Service Requested'!$Z$2:$Z$182,0),MATCH(U$2,'[2]Service Requested'!$A$2:$Z$2,0))),"")</f>
        <v>2.1999999999999999E-2</v>
      </c>
      <c r="V247">
        <f>IF(AND($G247&lt;&gt;"Service Provided",$G247&lt;&gt;"Price Multiplier",$G247&lt;&gt;"Technology",$G247&lt;&gt;"Competition Type"),IF($G247&lt;&gt;"Service Requested",INDEX([1]Sheet1!$A$2:$Z$614,MATCH(($A247&amp;$C247&amp;$E247&amp;$F247&amp;$G247&amp;$H247&amp;$J247),[1]Sheet1!$Z$2:$Z$614,0),MATCH(V$2,[1]Sheet1!$A$2:$Z$2,0)),INDEX('[2]Service Requested'!$A$2:$Z$182,MATCH(($A247&amp;$C247&amp;$E247&amp;$F247&amp;$G247&amp;$H247&amp;$J247),'[2]Service Requested'!$Z$2:$Z$182,0),MATCH(V$2,'[2]Service Requested'!$A$2:$Z$2,0))),"")</f>
        <v>2.1999999999999999E-2</v>
      </c>
      <c r="W247">
        <f>IF(AND($G247&lt;&gt;"Service Provided",$G247&lt;&gt;"Price Multiplier",$G247&lt;&gt;"Technology",$G247&lt;&gt;"Competition Type"),IF($G247&lt;&gt;"Service Requested",INDEX([1]Sheet1!$A$2:$Z$614,MATCH(($A247&amp;$C247&amp;$E247&amp;$F247&amp;$G247&amp;$H247&amp;$J247),[1]Sheet1!$Z$2:$Z$614,0),MATCH(W$2,[1]Sheet1!$A$2:$Z$2,0)),INDEX('[2]Service Requested'!$A$2:$Z$182,MATCH(($A247&amp;$C247&amp;$E247&amp;$F247&amp;$G247&amp;$H247&amp;$J247),'[2]Service Requested'!$Z$2:$Z$182,0),MATCH(W$2,'[2]Service Requested'!$A$2:$Z$2,0))),"")</f>
        <v>2.1999999999999999E-2</v>
      </c>
    </row>
    <row r="248" spans="1:23" x14ac:dyDescent="0.25">
      <c r="A248" t="s">
        <v>71</v>
      </c>
      <c r="B248" t="s">
        <v>6</v>
      </c>
      <c r="C248" t="s">
        <v>16</v>
      </c>
      <c r="D248" t="s">
        <v>17</v>
      </c>
      <c r="E248" t="s">
        <v>140</v>
      </c>
      <c r="G248" t="s">
        <v>22</v>
      </c>
      <c r="L248" t="s">
        <v>21</v>
      </c>
    </row>
    <row r="249" spans="1:23" x14ac:dyDescent="0.25">
      <c r="A249" t="s">
        <v>71</v>
      </c>
      <c r="B249" t="s">
        <v>6</v>
      </c>
      <c r="C249" t="s">
        <v>16</v>
      </c>
      <c r="D249" t="s">
        <v>17</v>
      </c>
      <c r="E249" t="s">
        <v>140</v>
      </c>
      <c r="G249" t="s">
        <v>23</v>
      </c>
      <c r="H249" t="s">
        <v>53</v>
      </c>
    </row>
    <row r="250" spans="1:23" x14ac:dyDescent="0.25">
      <c r="A250" t="s">
        <v>71</v>
      </c>
      <c r="B250" t="s">
        <v>6</v>
      </c>
      <c r="C250" t="s">
        <v>16</v>
      </c>
      <c r="D250" t="s">
        <v>17</v>
      </c>
      <c r="E250" t="s">
        <v>140</v>
      </c>
      <c r="G250" t="s">
        <v>18</v>
      </c>
      <c r="J250" t="s">
        <v>141</v>
      </c>
      <c r="L250" t="s">
        <v>21</v>
      </c>
      <c r="M250">
        <f>IF(AND($G250&lt;&gt;"Service Provided",$G250&lt;&gt;"Price Multiplier",$G250&lt;&gt;"Technology",$G250&lt;&gt;"Competition Type"),IF($G250&lt;&gt;"Service Requested",INDEX([1]Sheet1!$A$2:$Z$614,MATCH(($A250&amp;$C250&amp;$E250&amp;$F250&amp;$G250&amp;$H250&amp;$J250),[1]Sheet1!$Z$2:$Z$614,0),MATCH(M$2,[1]Sheet1!$A$2:$Z$2,0)),INDEX('[2]Service Requested'!$A$2:$Z$182,MATCH(($A250&amp;$C250&amp;$E250&amp;$F250&amp;$G250&amp;$H250&amp;$J250),'[2]Service Requested'!$Z$2:$Z$182,0),MATCH(M$2,'[2]Service Requested'!$A$2:$Z$2,0))),"")</f>
        <v>0.3</v>
      </c>
      <c r="N250">
        <f>IF(AND($G250&lt;&gt;"Service Provided",$G250&lt;&gt;"Price Multiplier",$G250&lt;&gt;"Technology",$G250&lt;&gt;"Competition Type"),IF($G250&lt;&gt;"Service Requested",INDEX([1]Sheet1!$A$2:$Z$614,MATCH(($A250&amp;$C250&amp;$E250&amp;$F250&amp;$G250&amp;$H250&amp;$J250),[1]Sheet1!$Z$2:$Z$614,0),MATCH(N$2,[1]Sheet1!$A$2:$Z$2,0)),INDEX('[2]Service Requested'!$A$2:$Z$182,MATCH(($A250&amp;$C250&amp;$E250&amp;$F250&amp;$G250&amp;$H250&amp;$J250),'[2]Service Requested'!$Z$2:$Z$182,0),MATCH(N$2,'[2]Service Requested'!$A$2:$Z$2,0))),"")</f>
        <v>0.3</v>
      </c>
      <c r="O250">
        <f>IF(AND($G250&lt;&gt;"Service Provided",$G250&lt;&gt;"Price Multiplier",$G250&lt;&gt;"Technology",$G250&lt;&gt;"Competition Type"),IF($G250&lt;&gt;"Service Requested",INDEX([1]Sheet1!$A$2:$Z$614,MATCH(($A250&amp;$C250&amp;$E250&amp;$F250&amp;$G250&amp;$H250&amp;$J250),[1]Sheet1!$Z$2:$Z$614,0),MATCH(O$2,[1]Sheet1!$A$2:$Z$2,0)),INDEX('[2]Service Requested'!$A$2:$Z$182,MATCH(($A250&amp;$C250&amp;$E250&amp;$F250&amp;$G250&amp;$H250&amp;$J250),'[2]Service Requested'!$Z$2:$Z$182,0),MATCH(O$2,'[2]Service Requested'!$A$2:$Z$2,0))),"")</f>
        <v>0.3</v>
      </c>
      <c r="P250">
        <f>IF(AND($G250&lt;&gt;"Service Provided",$G250&lt;&gt;"Price Multiplier",$G250&lt;&gt;"Technology",$G250&lt;&gt;"Competition Type"),IF($G250&lt;&gt;"Service Requested",INDEX([1]Sheet1!$A$2:$Z$614,MATCH(($A250&amp;$C250&amp;$E250&amp;$F250&amp;$G250&amp;$H250&amp;$J250),[1]Sheet1!$Z$2:$Z$614,0),MATCH(P$2,[1]Sheet1!$A$2:$Z$2,0)),INDEX('[2]Service Requested'!$A$2:$Z$182,MATCH(($A250&amp;$C250&amp;$E250&amp;$F250&amp;$G250&amp;$H250&amp;$J250),'[2]Service Requested'!$Z$2:$Z$182,0),MATCH(P$2,'[2]Service Requested'!$A$2:$Z$2,0))),"")</f>
        <v>0.3</v>
      </c>
      <c r="Q250">
        <f>IF(AND($G250&lt;&gt;"Service Provided",$G250&lt;&gt;"Price Multiplier",$G250&lt;&gt;"Technology",$G250&lt;&gt;"Competition Type"),IF($G250&lt;&gt;"Service Requested",INDEX([1]Sheet1!$A$2:$Z$614,MATCH(($A250&amp;$C250&amp;$E250&amp;$F250&amp;$G250&amp;$H250&amp;$J250),[1]Sheet1!$Z$2:$Z$614,0),MATCH(Q$2,[1]Sheet1!$A$2:$Z$2,0)),INDEX('[2]Service Requested'!$A$2:$Z$182,MATCH(($A250&amp;$C250&amp;$E250&amp;$F250&amp;$G250&amp;$H250&amp;$J250),'[2]Service Requested'!$Z$2:$Z$182,0),MATCH(Q$2,'[2]Service Requested'!$A$2:$Z$2,0))),"")</f>
        <v>0.3</v>
      </c>
      <c r="R250">
        <f>IF(AND($G250&lt;&gt;"Service Provided",$G250&lt;&gt;"Price Multiplier",$G250&lt;&gt;"Technology",$G250&lt;&gt;"Competition Type"),IF($G250&lt;&gt;"Service Requested",INDEX([1]Sheet1!$A$2:$Z$614,MATCH(($A250&amp;$C250&amp;$E250&amp;$F250&amp;$G250&amp;$H250&amp;$J250),[1]Sheet1!$Z$2:$Z$614,0),MATCH(R$2,[1]Sheet1!$A$2:$Z$2,0)),INDEX('[2]Service Requested'!$A$2:$Z$182,MATCH(($A250&amp;$C250&amp;$E250&amp;$F250&amp;$G250&amp;$H250&amp;$J250),'[2]Service Requested'!$Z$2:$Z$182,0),MATCH(R$2,'[2]Service Requested'!$A$2:$Z$2,0))),"")</f>
        <v>0.3</v>
      </c>
      <c r="S250">
        <f>IF(AND($G250&lt;&gt;"Service Provided",$G250&lt;&gt;"Price Multiplier",$G250&lt;&gt;"Technology",$G250&lt;&gt;"Competition Type"),IF($G250&lt;&gt;"Service Requested",INDEX([1]Sheet1!$A$2:$Z$614,MATCH(($A250&amp;$C250&amp;$E250&amp;$F250&amp;$G250&amp;$H250&amp;$J250),[1]Sheet1!$Z$2:$Z$614,0),MATCH(S$2,[1]Sheet1!$A$2:$Z$2,0)),INDEX('[2]Service Requested'!$A$2:$Z$182,MATCH(($A250&amp;$C250&amp;$E250&amp;$F250&amp;$G250&amp;$H250&amp;$J250),'[2]Service Requested'!$Z$2:$Z$182,0),MATCH(S$2,'[2]Service Requested'!$A$2:$Z$2,0))),"")</f>
        <v>0.3</v>
      </c>
      <c r="T250">
        <f>IF(AND($G250&lt;&gt;"Service Provided",$G250&lt;&gt;"Price Multiplier",$G250&lt;&gt;"Technology",$G250&lt;&gt;"Competition Type"),IF($G250&lt;&gt;"Service Requested",INDEX([1]Sheet1!$A$2:$Z$614,MATCH(($A250&amp;$C250&amp;$E250&amp;$F250&amp;$G250&amp;$H250&amp;$J250),[1]Sheet1!$Z$2:$Z$614,0),MATCH(T$2,[1]Sheet1!$A$2:$Z$2,0)),INDEX('[2]Service Requested'!$A$2:$Z$182,MATCH(($A250&amp;$C250&amp;$E250&amp;$F250&amp;$G250&amp;$H250&amp;$J250),'[2]Service Requested'!$Z$2:$Z$182,0),MATCH(T$2,'[2]Service Requested'!$A$2:$Z$2,0))),"")</f>
        <v>0.3</v>
      </c>
      <c r="U250">
        <f>IF(AND($G250&lt;&gt;"Service Provided",$G250&lt;&gt;"Price Multiplier",$G250&lt;&gt;"Technology",$G250&lt;&gt;"Competition Type"),IF($G250&lt;&gt;"Service Requested",INDEX([1]Sheet1!$A$2:$Z$614,MATCH(($A250&amp;$C250&amp;$E250&amp;$F250&amp;$G250&amp;$H250&amp;$J250),[1]Sheet1!$Z$2:$Z$614,0),MATCH(U$2,[1]Sheet1!$A$2:$Z$2,0)),INDEX('[2]Service Requested'!$A$2:$Z$182,MATCH(($A250&amp;$C250&amp;$E250&amp;$F250&amp;$G250&amp;$H250&amp;$J250),'[2]Service Requested'!$Z$2:$Z$182,0),MATCH(U$2,'[2]Service Requested'!$A$2:$Z$2,0))),"")</f>
        <v>0.3</v>
      </c>
      <c r="V250">
        <f>IF(AND($G250&lt;&gt;"Service Provided",$G250&lt;&gt;"Price Multiplier",$G250&lt;&gt;"Technology",$G250&lt;&gt;"Competition Type"),IF($G250&lt;&gt;"Service Requested",INDEX([1]Sheet1!$A$2:$Z$614,MATCH(($A250&amp;$C250&amp;$E250&amp;$F250&amp;$G250&amp;$H250&amp;$J250),[1]Sheet1!$Z$2:$Z$614,0),MATCH(V$2,[1]Sheet1!$A$2:$Z$2,0)),INDEX('[2]Service Requested'!$A$2:$Z$182,MATCH(($A250&amp;$C250&amp;$E250&amp;$F250&amp;$G250&amp;$H250&amp;$J250),'[2]Service Requested'!$Z$2:$Z$182,0),MATCH(V$2,'[2]Service Requested'!$A$2:$Z$2,0))),"")</f>
        <v>0.3</v>
      </c>
      <c r="W250">
        <f>IF(AND($G250&lt;&gt;"Service Provided",$G250&lt;&gt;"Price Multiplier",$G250&lt;&gt;"Technology",$G250&lt;&gt;"Competition Type"),IF($G250&lt;&gt;"Service Requested",INDEX([1]Sheet1!$A$2:$Z$614,MATCH(($A250&amp;$C250&amp;$E250&amp;$F250&amp;$G250&amp;$H250&amp;$J250),[1]Sheet1!$Z$2:$Z$614,0),MATCH(W$2,[1]Sheet1!$A$2:$Z$2,0)),INDEX('[2]Service Requested'!$A$2:$Z$182,MATCH(($A250&amp;$C250&amp;$E250&amp;$F250&amp;$G250&amp;$H250&amp;$J250),'[2]Service Requested'!$Z$2:$Z$182,0),MATCH(W$2,'[2]Service Requested'!$A$2:$Z$2,0))),"")</f>
        <v>0.3</v>
      </c>
    </row>
    <row r="251" spans="1:23" x14ac:dyDescent="0.25">
      <c r="A251" t="s">
        <v>141</v>
      </c>
      <c r="B251" t="s">
        <v>6</v>
      </c>
      <c r="C251" t="s">
        <v>16</v>
      </c>
      <c r="D251" t="s">
        <v>17</v>
      </c>
      <c r="E251" t="s">
        <v>142</v>
      </c>
      <c r="G251" t="s">
        <v>22</v>
      </c>
      <c r="L251" t="s">
        <v>21</v>
      </c>
    </row>
    <row r="252" spans="1:23" x14ac:dyDescent="0.25">
      <c r="A252" t="s">
        <v>141</v>
      </c>
      <c r="B252" t="s">
        <v>6</v>
      </c>
      <c r="C252" t="s">
        <v>16</v>
      </c>
      <c r="D252" t="s">
        <v>17</v>
      </c>
      <c r="E252" t="s">
        <v>142</v>
      </c>
      <c r="G252" t="s">
        <v>23</v>
      </c>
      <c r="H252" t="s">
        <v>75</v>
      </c>
    </row>
    <row r="253" spans="1:23" x14ac:dyDescent="0.25">
      <c r="A253" t="s">
        <v>141</v>
      </c>
      <c r="B253" t="s">
        <v>6</v>
      </c>
      <c r="C253" t="s">
        <v>16</v>
      </c>
      <c r="D253" t="s">
        <v>17</v>
      </c>
      <c r="E253" t="s">
        <v>142</v>
      </c>
      <c r="G253" t="s">
        <v>76</v>
      </c>
      <c r="L253" t="s">
        <v>85</v>
      </c>
      <c r="M253">
        <f>IF(AND($G253&lt;&gt;"Service Provided",$G253&lt;&gt;"Price Multiplier",$G253&lt;&gt;"Technology",$G253&lt;&gt;"Competition Type"),IF($G253&lt;&gt;"Service Requested",INDEX([1]Sheet1!$A$2:$Z$614,MATCH(($A253&amp;$C253&amp;$E253&amp;$F253&amp;$G253&amp;$H253&amp;$J253),[1]Sheet1!$Z$2:$Z$614,0),MATCH(M$2,[1]Sheet1!$A$2:$Z$2,0)),INDEX('[2]Service Requested'!$A$2:$Z$182,MATCH(($A253&amp;$C253&amp;$E253&amp;$F253&amp;$G253&amp;$H253&amp;$J253),'[2]Service Requested'!$Z$2:$Z$182,0),MATCH(M$2,'[2]Service Requested'!$A$2:$Z$2,0))),"")</f>
        <v>0.35</v>
      </c>
      <c r="N253">
        <f>IF(AND($G253&lt;&gt;"Service Provided",$G253&lt;&gt;"Price Multiplier",$G253&lt;&gt;"Technology",$G253&lt;&gt;"Competition Type"),IF($G253&lt;&gt;"Service Requested",INDEX([1]Sheet1!$A$2:$Z$614,MATCH(($A253&amp;$C253&amp;$E253&amp;$F253&amp;$G253&amp;$H253&amp;$J253),[1]Sheet1!$Z$2:$Z$614,0),MATCH(N$2,[1]Sheet1!$A$2:$Z$2,0)),INDEX('[2]Service Requested'!$A$2:$Z$182,MATCH(($A253&amp;$C253&amp;$E253&amp;$F253&amp;$G253&amp;$H253&amp;$J253),'[2]Service Requested'!$Z$2:$Z$182,0),MATCH(N$2,'[2]Service Requested'!$A$2:$Z$2,0))),"")</f>
        <v>0.35</v>
      </c>
      <c r="O253">
        <f>IF(AND($G253&lt;&gt;"Service Provided",$G253&lt;&gt;"Price Multiplier",$G253&lt;&gt;"Technology",$G253&lt;&gt;"Competition Type"),IF($G253&lt;&gt;"Service Requested",INDEX([1]Sheet1!$A$2:$Z$614,MATCH(($A253&amp;$C253&amp;$E253&amp;$F253&amp;$G253&amp;$H253&amp;$J253),[1]Sheet1!$Z$2:$Z$614,0),MATCH(O$2,[1]Sheet1!$A$2:$Z$2,0)),INDEX('[2]Service Requested'!$A$2:$Z$182,MATCH(($A253&amp;$C253&amp;$E253&amp;$F253&amp;$G253&amp;$H253&amp;$J253),'[2]Service Requested'!$Z$2:$Z$182,0),MATCH(O$2,'[2]Service Requested'!$A$2:$Z$2,0))),"")</f>
        <v>0.35</v>
      </c>
      <c r="P253">
        <f>IF(AND($G253&lt;&gt;"Service Provided",$G253&lt;&gt;"Price Multiplier",$G253&lt;&gt;"Technology",$G253&lt;&gt;"Competition Type"),IF($G253&lt;&gt;"Service Requested",INDEX([1]Sheet1!$A$2:$Z$614,MATCH(($A253&amp;$C253&amp;$E253&amp;$F253&amp;$G253&amp;$H253&amp;$J253),[1]Sheet1!$Z$2:$Z$614,0),MATCH(P$2,[1]Sheet1!$A$2:$Z$2,0)),INDEX('[2]Service Requested'!$A$2:$Z$182,MATCH(($A253&amp;$C253&amp;$E253&amp;$F253&amp;$G253&amp;$H253&amp;$J253),'[2]Service Requested'!$Z$2:$Z$182,0),MATCH(P$2,'[2]Service Requested'!$A$2:$Z$2,0))),"")</f>
        <v>0.35</v>
      </c>
      <c r="Q253">
        <f>IF(AND($G253&lt;&gt;"Service Provided",$G253&lt;&gt;"Price Multiplier",$G253&lt;&gt;"Technology",$G253&lt;&gt;"Competition Type"),IF($G253&lt;&gt;"Service Requested",INDEX([1]Sheet1!$A$2:$Z$614,MATCH(($A253&amp;$C253&amp;$E253&amp;$F253&amp;$G253&amp;$H253&amp;$J253),[1]Sheet1!$Z$2:$Z$614,0),MATCH(Q$2,[1]Sheet1!$A$2:$Z$2,0)),INDEX('[2]Service Requested'!$A$2:$Z$182,MATCH(($A253&amp;$C253&amp;$E253&amp;$F253&amp;$G253&amp;$H253&amp;$J253),'[2]Service Requested'!$Z$2:$Z$182,0),MATCH(Q$2,'[2]Service Requested'!$A$2:$Z$2,0))),"")</f>
        <v>0.35</v>
      </c>
      <c r="R253">
        <f>IF(AND($G253&lt;&gt;"Service Provided",$G253&lt;&gt;"Price Multiplier",$G253&lt;&gt;"Technology",$G253&lt;&gt;"Competition Type"),IF($G253&lt;&gt;"Service Requested",INDEX([1]Sheet1!$A$2:$Z$614,MATCH(($A253&amp;$C253&amp;$E253&amp;$F253&amp;$G253&amp;$H253&amp;$J253),[1]Sheet1!$Z$2:$Z$614,0),MATCH(R$2,[1]Sheet1!$A$2:$Z$2,0)),INDEX('[2]Service Requested'!$A$2:$Z$182,MATCH(($A253&amp;$C253&amp;$E253&amp;$F253&amp;$G253&amp;$H253&amp;$J253),'[2]Service Requested'!$Z$2:$Z$182,0),MATCH(R$2,'[2]Service Requested'!$A$2:$Z$2,0))),"")</f>
        <v>0.35</v>
      </c>
      <c r="S253">
        <f>IF(AND($G253&lt;&gt;"Service Provided",$G253&lt;&gt;"Price Multiplier",$G253&lt;&gt;"Technology",$G253&lt;&gt;"Competition Type"),IF($G253&lt;&gt;"Service Requested",INDEX([1]Sheet1!$A$2:$Z$614,MATCH(($A253&amp;$C253&amp;$E253&amp;$F253&amp;$G253&amp;$H253&amp;$J253),[1]Sheet1!$Z$2:$Z$614,0),MATCH(S$2,[1]Sheet1!$A$2:$Z$2,0)),INDEX('[2]Service Requested'!$A$2:$Z$182,MATCH(($A253&amp;$C253&amp;$E253&amp;$F253&amp;$G253&amp;$H253&amp;$J253),'[2]Service Requested'!$Z$2:$Z$182,0),MATCH(S$2,'[2]Service Requested'!$A$2:$Z$2,0))),"")</f>
        <v>0.35</v>
      </c>
      <c r="T253">
        <f>IF(AND($G253&lt;&gt;"Service Provided",$G253&lt;&gt;"Price Multiplier",$G253&lt;&gt;"Technology",$G253&lt;&gt;"Competition Type"),IF($G253&lt;&gt;"Service Requested",INDEX([1]Sheet1!$A$2:$Z$614,MATCH(($A253&amp;$C253&amp;$E253&amp;$F253&amp;$G253&amp;$H253&amp;$J253),[1]Sheet1!$Z$2:$Z$614,0),MATCH(T$2,[1]Sheet1!$A$2:$Z$2,0)),INDEX('[2]Service Requested'!$A$2:$Z$182,MATCH(($A253&amp;$C253&amp;$E253&amp;$F253&amp;$G253&amp;$H253&amp;$J253),'[2]Service Requested'!$Z$2:$Z$182,0),MATCH(T$2,'[2]Service Requested'!$A$2:$Z$2,0))),"")</f>
        <v>0.35</v>
      </c>
      <c r="U253">
        <f>IF(AND($G253&lt;&gt;"Service Provided",$G253&lt;&gt;"Price Multiplier",$G253&lt;&gt;"Technology",$G253&lt;&gt;"Competition Type"),IF($G253&lt;&gt;"Service Requested",INDEX([1]Sheet1!$A$2:$Z$614,MATCH(($A253&amp;$C253&amp;$E253&amp;$F253&amp;$G253&amp;$H253&amp;$J253),[1]Sheet1!$Z$2:$Z$614,0),MATCH(U$2,[1]Sheet1!$A$2:$Z$2,0)),INDEX('[2]Service Requested'!$A$2:$Z$182,MATCH(($A253&amp;$C253&amp;$E253&amp;$F253&amp;$G253&amp;$H253&amp;$J253),'[2]Service Requested'!$Z$2:$Z$182,0),MATCH(U$2,'[2]Service Requested'!$A$2:$Z$2,0))),"")</f>
        <v>0.35</v>
      </c>
      <c r="V253">
        <f>IF(AND($G253&lt;&gt;"Service Provided",$G253&lt;&gt;"Price Multiplier",$G253&lt;&gt;"Technology",$G253&lt;&gt;"Competition Type"),IF($G253&lt;&gt;"Service Requested",INDEX([1]Sheet1!$A$2:$Z$614,MATCH(($A253&amp;$C253&amp;$E253&amp;$F253&amp;$G253&amp;$H253&amp;$J253),[1]Sheet1!$Z$2:$Z$614,0),MATCH(V$2,[1]Sheet1!$A$2:$Z$2,0)),INDEX('[2]Service Requested'!$A$2:$Z$182,MATCH(($A253&amp;$C253&amp;$E253&amp;$F253&amp;$G253&amp;$H253&amp;$J253),'[2]Service Requested'!$Z$2:$Z$182,0),MATCH(V$2,'[2]Service Requested'!$A$2:$Z$2,0))),"")</f>
        <v>0.35</v>
      </c>
      <c r="W253">
        <f>IF(AND($G253&lt;&gt;"Service Provided",$G253&lt;&gt;"Price Multiplier",$G253&lt;&gt;"Technology",$G253&lt;&gt;"Competition Type"),IF($G253&lt;&gt;"Service Requested",INDEX([1]Sheet1!$A$2:$Z$614,MATCH(($A253&amp;$C253&amp;$E253&amp;$F253&amp;$G253&amp;$H253&amp;$J253),[1]Sheet1!$Z$2:$Z$614,0),MATCH(W$2,[1]Sheet1!$A$2:$Z$2,0)),INDEX('[2]Service Requested'!$A$2:$Z$182,MATCH(($A253&amp;$C253&amp;$E253&amp;$F253&amp;$G253&amp;$H253&amp;$J253),'[2]Service Requested'!$Z$2:$Z$182,0),MATCH(W$2,'[2]Service Requested'!$A$2:$Z$2,0))),"")</f>
        <v>0.35</v>
      </c>
    </row>
    <row r="254" spans="1:23" x14ac:dyDescent="0.25">
      <c r="A254" t="s">
        <v>141</v>
      </c>
      <c r="B254" t="s">
        <v>6</v>
      </c>
      <c r="C254" t="s">
        <v>16</v>
      </c>
      <c r="D254" t="s">
        <v>17</v>
      </c>
      <c r="E254" t="s">
        <v>142</v>
      </c>
      <c r="G254" t="s">
        <v>77</v>
      </c>
      <c r="M254">
        <f>IF(AND($G254&lt;&gt;"Service Provided",$G254&lt;&gt;"Price Multiplier",$G254&lt;&gt;"Technology",$G254&lt;&gt;"Competition Type"),IF($G254&lt;&gt;"Service Requested",INDEX([1]Sheet1!$A$2:$Z$614,MATCH(($A254&amp;$C254&amp;$E254&amp;$F254&amp;$G254&amp;$H254&amp;$J254),[1]Sheet1!$Z$2:$Z$614,0),MATCH(M$2,[1]Sheet1!$A$2:$Z$2,0)),INDEX('[2]Service Requested'!$A$2:$Z$182,MATCH(($A254&amp;$C254&amp;$E254&amp;$F254&amp;$G254&amp;$H254&amp;$J254),'[2]Service Requested'!$Z$2:$Z$182,0),MATCH(M$2,'[2]Service Requested'!$A$2:$Z$2,0))),"")</f>
        <v>10</v>
      </c>
      <c r="N254">
        <f>IF(AND($G254&lt;&gt;"Service Provided",$G254&lt;&gt;"Price Multiplier",$G254&lt;&gt;"Technology",$G254&lt;&gt;"Competition Type"),IF($G254&lt;&gt;"Service Requested",INDEX([1]Sheet1!$A$2:$Z$614,MATCH(($A254&amp;$C254&amp;$E254&amp;$F254&amp;$G254&amp;$H254&amp;$J254),[1]Sheet1!$Z$2:$Z$614,0),MATCH(N$2,[1]Sheet1!$A$2:$Z$2,0)),INDEX('[2]Service Requested'!$A$2:$Z$182,MATCH(($A254&amp;$C254&amp;$E254&amp;$F254&amp;$G254&amp;$H254&amp;$J254),'[2]Service Requested'!$Z$2:$Z$182,0),MATCH(N$2,'[2]Service Requested'!$A$2:$Z$2,0))),"")</f>
        <v>10</v>
      </c>
      <c r="O254">
        <f>IF(AND($G254&lt;&gt;"Service Provided",$G254&lt;&gt;"Price Multiplier",$G254&lt;&gt;"Technology",$G254&lt;&gt;"Competition Type"),IF($G254&lt;&gt;"Service Requested",INDEX([1]Sheet1!$A$2:$Z$614,MATCH(($A254&amp;$C254&amp;$E254&amp;$F254&amp;$G254&amp;$H254&amp;$J254),[1]Sheet1!$Z$2:$Z$614,0),MATCH(O$2,[1]Sheet1!$A$2:$Z$2,0)),INDEX('[2]Service Requested'!$A$2:$Z$182,MATCH(($A254&amp;$C254&amp;$E254&amp;$F254&amp;$G254&amp;$H254&amp;$J254),'[2]Service Requested'!$Z$2:$Z$182,0),MATCH(O$2,'[2]Service Requested'!$A$2:$Z$2,0))),"")</f>
        <v>10</v>
      </c>
      <c r="P254">
        <f>IF(AND($G254&lt;&gt;"Service Provided",$G254&lt;&gt;"Price Multiplier",$G254&lt;&gt;"Technology",$G254&lt;&gt;"Competition Type"),IF($G254&lt;&gt;"Service Requested",INDEX([1]Sheet1!$A$2:$Z$614,MATCH(($A254&amp;$C254&amp;$E254&amp;$F254&amp;$G254&amp;$H254&amp;$J254),[1]Sheet1!$Z$2:$Z$614,0),MATCH(P$2,[1]Sheet1!$A$2:$Z$2,0)),INDEX('[2]Service Requested'!$A$2:$Z$182,MATCH(($A254&amp;$C254&amp;$E254&amp;$F254&amp;$G254&amp;$H254&amp;$J254),'[2]Service Requested'!$Z$2:$Z$182,0),MATCH(P$2,'[2]Service Requested'!$A$2:$Z$2,0))),"")</f>
        <v>10</v>
      </c>
      <c r="Q254">
        <f>IF(AND($G254&lt;&gt;"Service Provided",$G254&lt;&gt;"Price Multiplier",$G254&lt;&gt;"Technology",$G254&lt;&gt;"Competition Type"),IF($G254&lt;&gt;"Service Requested",INDEX([1]Sheet1!$A$2:$Z$614,MATCH(($A254&amp;$C254&amp;$E254&amp;$F254&amp;$G254&amp;$H254&amp;$J254),[1]Sheet1!$Z$2:$Z$614,0),MATCH(Q$2,[1]Sheet1!$A$2:$Z$2,0)),INDEX('[2]Service Requested'!$A$2:$Z$182,MATCH(($A254&amp;$C254&amp;$E254&amp;$F254&amp;$G254&amp;$H254&amp;$J254),'[2]Service Requested'!$Z$2:$Z$182,0),MATCH(Q$2,'[2]Service Requested'!$A$2:$Z$2,0))),"")</f>
        <v>10</v>
      </c>
      <c r="R254">
        <f>IF(AND($G254&lt;&gt;"Service Provided",$G254&lt;&gt;"Price Multiplier",$G254&lt;&gt;"Technology",$G254&lt;&gt;"Competition Type"),IF($G254&lt;&gt;"Service Requested",INDEX([1]Sheet1!$A$2:$Z$614,MATCH(($A254&amp;$C254&amp;$E254&amp;$F254&amp;$G254&amp;$H254&amp;$J254),[1]Sheet1!$Z$2:$Z$614,0),MATCH(R$2,[1]Sheet1!$A$2:$Z$2,0)),INDEX('[2]Service Requested'!$A$2:$Z$182,MATCH(($A254&amp;$C254&amp;$E254&amp;$F254&amp;$G254&amp;$H254&amp;$J254),'[2]Service Requested'!$Z$2:$Z$182,0),MATCH(R$2,'[2]Service Requested'!$A$2:$Z$2,0))),"")</f>
        <v>10</v>
      </c>
      <c r="S254">
        <f>IF(AND($G254&lt;&gt;"Service Provided",$G254&lt;&gt;"Price Multiplier",$G254&lt;&gt;"Technology",$G254&lt;&gt;"Competition Type"),IF($G254&lt;&gt;"Service Requested",INDEX([1]Sheet1!$A$2:$Z$614,MATCH(($A254&amp;$C254&amp;$E254&amp;$F254&amp;$G254&amp;$H254&amp;$J254),[1]Sheet1!$Z$2:$Z$614,0),MATCH(S$2,[1]Sheet1!$A$2:$Z$2,0)),INDEX('[2]Service Requested'!$A$2:$Z$182,MATCH(($A254&amp;$C254&amp;$E254&amp;$F254&amp;$G254&amp;$H254&amp;$J254),'[2]Service Requested'!$Z$2:$Z$182,0),MATCH(S$2,'[2]Service Requested'!$A$2:$Z$2,0))),"")</f>
        <v>10</v>
      </c>
      <c r="T254">
        <f>IF(AND($G254&lt;&gt;"Service Provided",$G254&lt;&gt;"Price Multiplier",$G254&lt;&gt;"Technology",$G254&lt;&gt;"Competition Type"),IF($G254&lt;&gt;"Service Requested",INDEX([1]Sheet1!$A$2:$Z$614,MATCH(($A254&amp;$C254&amp;$E254&amp;$F254&amp;$G254&amp;$H254&amp;$J254),[1]Sheet1!$Z$2:$Z$614,0),MATCH(T$2,[1]Sheet1!$A$2:$Z$2,0)),INDEX('[2]Service Requested'!$A$2:$Z$182,MATCH(($A254&amp;$C254&amp;$E254&amp;$F254&amp;$G254&amp;$H254&amp;$J254),'[2]Service Requested'!$Z$2:$Z$182,0),MATCH(T$2,'[2]Service Requested'!$A$2:$Z$2,0))),"")</f>
        <v>10</v>
      </c>
      <c r="U254">
        <f>IF(AND($G254&lt;&gt;"Service Provided",$G254&lt;&gt;"Price Multiplier",$G254&lt;&gt;"Technology",$G254&lt;&gt;"Competition Type"),IF($G254&lt;&gt;"Service Requested",INDEX([1]Sheet1!$A$2:$Z$614,MATCH(($A254&amp;$C254&amp;$E254&amp;$F254&amp;$G254&amp;$H254&amp;$J254),[1]Sheet1!$Z$2:$Z$614,0),MATCH(U$2,[1]Sheet1!$A$2:$Z$2,0)),INDEX('[2]Service Requested'!$A$2:$Z$182,MATCH(($A254&amp;$C254&amp;$E254&amp;$F254&amp;$G254&amp;$H254&amp;$J254),'[2]Service Requested'!$Z$2:$Z$182,0),MATCH(U$2,'[2]Service Requested'!$A$2:$Z$2,0))),"")</f>
        <v>10</v>
      </c>
      <c r="V254">
        <f>IF(AND($G254&lt;&gt;"Service Provided",$G254&lt;&gt;"Price Multiplier",$G254&lt;&gt;"Technology",$G254&lt;&gt;"Competition Type"),IF($G254&lt;&gt;"Service Requested",INDEX([1]Sheet1!$A$2:$Z$614,MATCH(($A254&amp;$C254&amp;$E254&amp;$F254&amp;$G254&amp;$H254&amp;$J254),[1]Sheet1!$Z$2:$Z$614,0),MATCH(V$2,[1]Sheet1!$A$2:$Z$2,0)),INDEX('[2]Service Requested'!$A$2:$Z$182,MATCH(($A254&amp;$C254&amp;$E254&amp;$F254&amp;$G254&amp;$H254&amp;$J254),'[2]Service Requested'!$Z$2:$Z$182,0),MATCH(V$2,'[2]Service Requested'!$A$2:$Z$2,0))),"")</f>
        <v>10</v>
      </c>
      <c r="W254">
        <f>IF(AND($G254&lt;&gt;"Service Provided",$G254&lt;&gt;"Price Multiplier",$G254&lt;&gt;"Technology",$G254&lt;&gt;"Competition Type"),IF($G254&lt;&gt;"Service Requested",INDEX([1]Sheet1!$A$2:$Z$614,MATCH(($A254&amp;$C254&amp;$E254&amp;$F254&amp;$G254&amp;$H254&amp;$J254),[1]Sheet1!$Z$2:$Z$614,0),MATCH(W$2,[1]Sheet1!$A$2:$Z$2,0)),INDEX('[2]Service Requested'!$A$2:$Z$182,MATCH(($A254&amp;$C254&amp;$E254&amp;$F254&amp;$G254&amp;$H254&amp;$J254),'[2]Service Requested'!$Z$2:$Z$182,0),MATCH(W$2,'[2]Service Requested'!$A$2:$Z$2,0))),"")</f>
        <v>10</v>
      </c>
    </row>
    <row r="255" spans="1:23" x14ac:dyDescent="0.25">
      <c r="A255" t="s">
        <v>141</v>
      </c>
      <c r="B255" t="s">
        <v>6</v>
      </c>
      <c r="C255" t="s">
        <v>16</v>
      </c>
      <c r="D255" t="s">
        <v>17</v>
      </c>
      <c r="E255" t="s">
        <v>142</v>
      </c>
      <c r="F255" t="s">
        <v>140</v>
      </c>
      <c r="G255" t="s">
        <v>7</v>
      </c>
    </row>
    <row r="256" spans="1:23" x14ac:dyDescent="0.25">
      <c r="A256" t="s">
        <v>141</v>
      </c>
      <c r="B256" t="s">
        <v>6</v>
      </c>
      <c r="C256" t="s">
        <v>16</v>
      </c>
      <c r="D256" t="s">
        <v>17</v>
      </c>
      <c r="E256" t="s">
        <v>142</v>
      </c>
      <c r="F256" t="s">
        <v>140</v>
      </c>
      <c r="G256" t="s">
        <v>79</v>
      </c>
      <c r="L256" t="s">
        <v>80</v>
      </c>
      <c r="M256">
        <f>IF(AND($G256&lt;&gt;"Service Provided",$G256&lt;&gt;"Price Multiplier",$G256&lt;&gt;"Technology",$G256&lt;&gt;"Competition Type"),IF($G256&lt;&gt;"Service Requested",INDEX([1]Sheet1!$A$2:$Z$614,MATCH(($A256&amp;$C256&amp;$E256&amp;$F256&amp;$G256&amp;$H256&amp;$J256),[1]Sheet1!$Z$2:$Z$614,0),MATCH(M$2,[1]Sheet1!$A$2:$Z$2,0)),INDEX('[2]Service Requested'!$A$2:$Z$182,MATCH(($A256&amp;$C256&amp;$E256&amp;$F256&amp;$G256&amp;$H256&amp;$J256),'[2]Service Requested'!$Z$2:$Z$182,0),MATCH(M$2,'[2]Service Requested'!$A$2:$Z$2,0))),"")</f>
        <v>2000</v>
      </c>
      <c r="N256">
        <f>IF(AND($G256&lt;&gt;"Service Provided",$G256&lt;&gt;"Price Multiplier",$G256&lt;&gt;"Technology",$G256&lt;&gt;"Competition Type"),IF($G256&lt;&gt;"Service Requested",INDEX([1]Sheet1!$A$2:$Z$614,MATCH(($A256&amp;$C256&amp;$E256&amp;$F256&amp;$G256&amp;$H256&amp;$J256),[1]Sheet1!$Z$2:$Z$614,0),MATCH(N$2,[1]Sheet1!$A$2:$Z$2,0)),INDEX('[2]Service Requested'!$A$2:$Z$182,MATCH(($A256&amp;$C256&amp;$E256&amp;$F256&amp;$G256&amp;$H256&amp;$J256),'[2]Service Requested'!$Z$2:$Z$182,0),MATCH(N$2,'[2]Service Requested'!$A$2:$Z$2,0))),"")</f>
        <v>2000</v>
      </c>
      <c r="O256">
        <f>IF(AND($G256&lt;&gt;"Service Provided",$G256&lt;&gt;"Price Multiplier",$G256&lt;&gt;"Technology",$G256&lt;&gt;"Competition Type"),IF($G256&lt;&gt;"Service Requested",INDEX([1]Sheet1!$A$2:$Z$614,MATCH(($A256&amp;$C256&amp;$E256&amp;$F256&amp;$G256&amp;$H256&amp;$J256),[1]Sheet1!$Z$2:$Z$614,0),MATCH(O$2,[1]Sheet1!$A$2:$Z$2,0)),INDEX('[2]Service Requested'!$A$2:$Z$182,MATCH(($A256&amp;$C256&amp;$E256&amp;$F256&amp;$G256&amp;$H256&amp;$J256),'[2]Service Requested'!$Z$2:$Z$182,0),MATCH(O$2,'[2]Service Requested'!$A$2:$Z$2,0))),"")</f>
        <v>2000</v>
      </c>
      <c r="P256">
        <f>IF(AND($G256&lt;&gt;"Service Provided",$G256&lt;&gt;"Price Multiplier",$G256&lt;&gt;"Technology",$G256&lt;&gt;"Competition Type"),IF($G256&lt;&gt;"Service Requested",INDEX([1]Sheet1!$A$2:$Z$614,MATCH(($A256&amp;$C256&amp;$E256&amp;$F256&amp;$G256&amp;$H256&amp;$J256),[1]Sheet1!$Z$2:$Z$614,0),MATCH(P$2,[1]Sheet1!$A$2:$Z$2,0)),INDEX('[2]Service Requested'!$A$2:$Z$182,MATCH(($A256&amp;$C256&amp;$E256&amp;$F256&amp;$G256&amp;$H256&amp;$J256),'[2]Service Requested'!$Z$2:$Z$182,0),MATCH(P$2,'[2]Service Requested'!$A$2:$Z$2,0))),"")</f>
        <v>2000</v>
      </c>
      <c r="Q256">
        <f>IF(AND($G256&lt;&gt;"Service Provided",$G256&lt;&gt;"Price Multiplier",$G256&lt;&gt;"Technology",$G256&lt;&gt;"Competition Type"),IF($G256&lt;&gt;"Service Requested",INDEX([1]Sheet1!$A$2:$Z$614,MATCH(($A256&amp;$C256&amp;$E256&amp;$F256&amp;$G256&amp;$H256&amp;$J256),[1]Sheet1!$Z$2:$Z$614,0),MATCH(Q$2,[1]Sheet1!$A$2:$Z$2,0)),INDEX('[2]Service Requested'!$A$2:$Z$182,MATCH(($A256&amp;$C256&amp;$E256&amp;$F256&amp;$G256&amp;$H256&amp;$J256),'[2]Service Requested'!$Z$2:$Z$182,0),MATCH(Q$2,'[2]Service Requested'!$A$2:$Z$2,0))),"")</f>
        <v>2000</v>
      </c>
      <c r="R256">
        <f>IF(AND($G256&lt;&gt;"Service Provided",$G256&lt;&gt;"Price Multiplier",$G256&lt;&gt;"Technology",$G256&lt;&gt;"Competition Type"),IF($G256&lt;&gt;"Service Requested",INDEX([1]Sheet1!$A$2:$Z$614,MATCH(($A256&amp;$C256&amp;$E256&amp;$F256&amp;$G256&amp;$H256&amp;$J256),[1]Sheet1!$Z$2:$Z$614,0),MATCH(R$2,[1]Sheet1!$A$2:$Z$2,0)),INDEX('[2]Service Requested'!$A$2:$Z$182,MATCH(($A256&amp;$C256&amp;$E256&amp;$F256&amp;$G256&amp;$H256&amp;$J256),'[2]Service Requested'!$Z$2:$Z$182,0),MATCH(R$2,'[2]Service Requested'!$A$2:$Z$2,0))),"")</f>
        <v>2000</v>
      </c>
      <c r="S256">
        <f>IF(AND($G256&lt;&gt;"Service Provided",$G256&lt;&gt;"Price Multiplier",$G256&lt;&gt;"Technology",$G256&lt;&gt;"Competition Type"),IF($G256&lt;&gt;"Service Requested",INDEX([1]Sheet1!$A$2:$Z$614,MATCH(($A256&amp;$C256&amp;$E256&amp;$F256&amp;$G256&amp;$H256&amp;$J256),[1]Sheet1!$Z$2:$Z$614,0),MATCH(S$2,[1]Sheet1!$A$2:$Z$2,0)),INDEX('[2]Service Requested'!$A$2:$Z$182,MATCH(($A256&amp;$C256&amp;$E256&amp;$F256&amp;$G256&amp;$H256&amp;$J256),'[2]Service Requested'!$Z$2:$Z$182,0),MATCH(S$2,'[2]Service Requested'!$A$2:$Z$2,0))),"")</f>
        <v>2000</v>
      </c>
      <c r="T256">
        <f>IF(AND($G256&lt;&gt;"Service Provided",$G256&lt;&gt;"Price Multiplier",$G256&lt;&gt;"Technology",$G256&lt;&gt;"Competition Type"),IF($G256&lt;&gt;"Service Requested",INDEX([1]Sheet1!$A$2:$Z$614,MATCH(($A256&amp;$C256&amp;$E256&amp;$F256&amp;$G256&amp;$H256&amp;$J256),[1]Sheet1!$Z$2:$Z$614,0),MATCH(T$2,[1]Sheet1!$A$2:$Z$2,0)),INDEX('[2]Service Requested'!$A$2:$Z$182,MATCH(($A256&amp;$C256&amp;$E256&amp;$F256&amp;$G256&amp;$H256&amp;$J256),'[2]Service Requested'!$Z$2:$Z$182,0),MATCH(T$2,'[2]Service Requested'!$A$2:$Z$2,0))),"")</f>
        <v>2000</v>
      </c>
      <c r="U256">
        <f>IF(AND($G256&lt;&gt;"Service Provided",$G256&lt;&gt;"Price Multiplier",$G256&lt;&gt;"Technology",$G256&lt;&gt;"Competition Type"),IF($G256&lt;&gt;"Service Requested",INDEX([1]Sheet1!$A$2:$Z$614,MATCH(($A256&amp;$C256&amp;$E256&amp;$F256&amp;$G256&amp;$H256&amp;$J256),[1]Sheet1!$Z$2:$Z$614,0),MATCH(U$2,[1]Sheet1!$A$2:$Z$2,0)),INDEX('[2]Service Requested'!$A$2:$Z$182,MATCH(($A256&amp;$C256&amp;$E256&amp;$F256&amp;$G256&amp;$H256&amp;$J256),'[2]Service Requested'!$Z$2:$Z$182,0),MATCH(U$2,'[2]Service Requested'!$A$2:$Z$2,0))),"")</f>
        <v>2000</v>
      </c>
      <c r="V256">
        <f>IF(AND($G256&lt;&gt;"Service Provided",$G256&lt;&gt;"Price Multiplier",$G256&lt;&gt;"Technology",$G256&lt;&gt;"Competition Type"),IF($G256&lt;&gt;"Service Requested",INDEX([1]Sheet1!$A$2:$Z$614,MATCH(($A256&amp;$C256&amp;$E256&amp;$F256&amp;$G256&amp;$H256&amp;$J256),[1]Sheet1!$Z$2:$Z$614,0),MATCH(V$2,[1]Sheet1!$A$2:$Z$2,0)),INDEX('[2]Service Requested'!$A$2:$Z$182,MATCH(($A256&amp;$C256&amp;$E256&amp;$F256&amp;$G256&amp;$H256&amp;$J256),'[2]Service Requested'!$Z$2:$Z$182,0),MATCH(V$2,'[2]Service Requested'!$A$2:$Z$2,0))),"")</f>
        <v>2000</v>
      </c>
      <c r="W256">
        <f>IF(AND($G256&lt;&gt;"Service Provided",$G256&lt;&gt;"Price Multiplier",$G256&lt;&gt;"Technology",$G256&lt;&gt;"Competition Type"),IF($G256&lt;&gt;"Service Requested",INDEX([1]Sheet1!$A$2:$Z$614,MATCH(($A256&amp;$C256&amp;$E256&amp;$F256&amp;$G256&amp;$H256&amp;$J256),[1]Sheet1!$Z$2:$Z$614,0),MATCH(W$2,[1]Sheet1!$A$2:$Z$2,0)),INDEX('[2]Service Requested'!$A$2:$Z$182,MATCH(($A256&amp;$C256&amp;$E256&amp;$F256&amp;$G256&amp;$H256&amp;$J256),'[2]Service Requested'!$Z$2:$Z$182,0),MATCH(W$2,'[2]Service Requested'!$A$2:$Z$2,0))),"")</f>
        <v>2000</v>
      </c>
    </row>
    <row r="257" spans="1:23" x14ac:dyDescent="0.25">
      <c r="A257" t="s">
        <v>141</v>
      </c>
      <c r="B257" t="s">
        <v>6</v>
      </c>
      <c r="C257" t="s">
        <v>16</v>
      </c>
      <c r="D257" t="s">
        <v>17</v>
      </c>
      <c r="E257" t="s">
        <v>142</v>
      </c>
      <c r="F257" t="s">
        <v>140</v>
      </c>
      <c r="G257" t="s">
        <v>81</v>
      </c>
      <c r="L257" t="s">
        <v>80</v>
      </c>
      <c r="M257">
        <f>IF(AND($G257&lt;&gt;"Service Provided",$G257&lt;&gt;"Price Multiplier",$G257&lt;&gt;"Technology",$G257&lt;&gt;"Competition Type"),IF($G257&lt;&gt;"Service Requested",INDEX([1]Sheet1!$A$2:$Z$614,MATCH(($A257&amp;$C257&amp;$E257&amp;$F257&amp;$G257&amp;$H257&amp;$J257),[1]Sheet1!$Z$2:$Z$614,0),MATCH(M$2,[1]Sheet1!$A$2:$Z$2,0)),INDEX('[2]Service Requested'!$A$2:$Z$182,MATCH(($A257&amp;$C257&amp;$E257&amp;$F257&amp;$G257&amp;$H257&amp;$J257),'[2]Service Requested'!$Z$2:$Z$182,0),MATCH(M$2,'[2]Service Requested'!$A$2:$Z$2,0))),"")</f>
        <v>2101</v>
      </c>
      <c r="N257">
        <f>IF(AND($G257&lt;&gt;"Service Provided",$G257&lt;&gt;"Price Multiplier",$G257&lt;&gt;"Technology",$G257&lt;&gt;"Competition Type"),IF($G257&lt;&gt;"Service Requested",INDEX([1]Sheet1!$A$2:$Z$614,MATCH(($A257&amp;$C257&amp;$E257&amp;$F257&amp;$G257&amp;$H257&amp;$J257),[1]Sheet1!$Z$2:$Z$614,0),MATCH(N$2,[1]Sheet1!$A$2:$Z$2,0)),INDEX('[2]Service Requested'!$A$2:$Z$182,MATCH(($A257&amp;$C257&amp;$E257&amp;$F257&amp;$G257&amp;$H257&amp;$J257),'[2]Service Requested'!$Z$2:$Z$182,0),MATCH(N$2,'[2]Service Requested'!$A$2:$Z$2,0))),"")</f>
        <v>2101</v>
      </c>
      <c r="O257">
        <f>IF(AND($G257&lt;&gt;"Service Provided",$G257&lt;&gt;"Price Multiplier",$G257&lt;&gt;"Technology",$G257&lt;&gt;"Competition Type"),IF($G257&lt;&gt;"Service Requested",INDEX([1]Sheet1!$A$2:$Z$614,MATCH(($A257&amp;$C257&amp;$E257&amp;$F257&amp;$G257&amp;$H257&amp;$J257),[1]Sheet1!$Z$2:$Z$614,0),MATCH(O$2,[1]Sheet1!$A$2:$Z$2,0)),INDEX('[2]Service Requested'!$A$2:$Z$182,MATCH(($A257&amp;$C257&amp;$E257&amp;$F257&amp;$G257&amp;$H257&amp;$J257),'[2]Service Requested'!$Z$2:$Z$182,0),MATCH(O$2,'[2]Service Requested'!$A$2:$Z$2,0))),"")</f>
        <v>2101</v>
      </c>
      <c r="P257">
        <f>IF(AND($G257&lt;&gt;"Service Provided",$G257&lt;&gt;"Price Multiplier",$G257&lt;&gt;"Technology",$G257&lt;&gt;"Competition Type"),IF($G257&lt;&gt;"Service Requested",INDEX([1]Sheet1!$A$2:$Z$614,MATCH(($A257&amp;$C257&amp;$E257&amp;$F257&amp;$G257&amp;$H257&amp;$J257),[1]Sheet1!$Z$2:$Z$614,0),MATCH(P$2,[1]Sheet1!$A$2:$Z$2,0)),INDEX('[2]Service Requested'!$A$2:$Z$182,MATCH(($A257&amp;$C257&amp;$E257&amp;$F257&amp;$G257&amp;$H257&amp;$J257),'[2]Service Requested'!$Z$2:$Z$182,0),MATCH(P$2,'[2]Service Requested'!$A$2:$Z$2,0))),"")</f>
        <v>2101</v>
      </c>
      <c r="Q257">
        <f>IF(AND($G257&lt;&gt;"Service Provided",$G257&lt;&gt;"Price Multiplier",$G257&lt;&gt;"Technology",$G257&lt;&gt;"Competition Type"),IF($G257&lt;&gt;"Service Requested",INDEX([1]Sheet1!$A$2:$Z$614,MATCH(($A257&amp;$C257&amp;$E257&amp;$F257&amp;$G257&amp;$H257&amp;$J257),[1]Sheet1!$Z$2:$Z$614,0),MATCH(Q$2,[1]Sheet1!$A$2:$Z$2,0)),INDEX('[2]Service Requested'!$A$2:$Z$182,MATCH(($A257&amp;$C257&amp;$E257&amp;$F257&amp;$G257&amp;$H257&amp;$J257),'[2]Service Requested'!$Z$2:$Z$182,0),MATCH(Q$2,'[2]Service Requested'!$A$2:$Z$2,0))),"")</f>
        <v>2101</v>
      </c>
      <c r="R257">
        <f>IF(AND($G257&lt;&gt;"Service Provided",$G257&lt;&gt;"Price Multiplier",$G257&lt;&gt;"Technology",$G257&lt;&gt;"Competition Type"),IF($G257&lt;&gt;"Service Requested",INDEX([1]Sheet1!$A$2:$Z$614,MATCH(($A257&amp;$C257&amp;$E257&amp;$F257&amp;$G257&amp;$H257&amp;$J257),[1]Sheet1!$Z$2:$Z$614,0),MATCH(R$2,[1]Sheet1!$A$2:$Z$2,0)),INDEX('[2]Service Requested'!$A$2:$Z$182,MATCH(($A257&amp;$C257&amp;$E257&amp;$F257&amp;$G257&amp;$H257&amp;$J257),'[2]Service Requested'!$Z$2:$Z$182,0),MATCH(R$2,'[2]Service Requested'!$A$2:$Z$2,0))),"")</f>
        <v>2101</v>
      </c>
      <c r="S257">
        <f>IF(AND($G257&lt;&gt;"Service Provided",$G257&lt;&gt;"Price Multiplier",$G257&lt;&gt;"Technology",$G257&lt;&gt;"Competition Type"),IF($G257&lt;&gt;"Service Requested",INDEX([1]Sheet1!$A$2:$Z$614,MATCH(($A257&amp;$C257&amp;$E257&amp;$F257&amp;$G257&amp;$H257&amp;$J257),[1]Sheet1!$Z$2:$Z$614,0),MATCH(S$2,[1]Sheet1!$A$2:$Z$2,0)),INDEX('[2]Service Requested'!$A$2:$Z$182,MATCH(($A257&amp;$C257&amp;$E257&amp;$F257&amp;$G257&amp;$H257&amp;$J257),'[2]Service Requested'!$Z$2:$Z$182,0),MATCH(S$2,'[2]Service Requested'!$A$2:$Z$2,0))),"")</f>
        <v>2101</v>
      </c>
      <c r="T257">
        <f>IF(AND($G257&lt;&gt;"Service Provided",$G257&lt;&gt;"Price Multiplier",$G257&lt;&gt;"Technology",$G257&lt;&gt;"Competition Type"),IF($G257&lt;&gt;"Service Requested",INDEX([1]Sheet1!$A$2:$Z$614,MATCH(($A257&amp;$C257&amp;$E257&amp;$F257&amp;$G257&amp;$H257&amp;$J257),[1]Sheet1!$Z$2:$Z$614,0),MATCH(T$2,[1]Sheet1!$A$2:$Z$2,0)),INDEX('[2]Service Requested'!$A$2:$Z$182,MATCH(($A257&amp;$C257&amp;$E257&amp;$F257&amp;$G257&amp;$H257&amp;$J257),'[2]Service Requested'!$Z$2:$Z$182,0),MATCH(T$2,'[2]Service Requested'!$A$2:$Z$2,0))),"")</f>
        <v>2101</v>
      </c>
      <c r="U257">
        <f>IF(AND($G257&lt;&gt;"Service Provided",$G257&lt;&gt;"Price Multiplier",$G257&lt;&gt;"Technology",$G257&lt;&gt;"Competition Type"),IF($G257&lt;&gt;"Service Requested",INDEX([1]Sheet1!$A$2:$Z$614,MATCH(($A257&amp;$C257&amp;$E257&amp;$F257&amp;$G257&amp;$H257&amp;$J257),[1]Sheet1!$Z$2:$Z$614,0),MATCH(U$2,[1]Sheet1!$A$2:$Z$2,0)),INDEX('[2]Service Requested'!$A$2:$Z$182,MATCH(($A257&amp;$C257&amp;$E257&amp;$F257&amp;$G257&amp;$H257&amp;$J257),'[2]Service Requested'!$Z$2:$Z$182,0),MATCH(U$2,'[2]Service Requested'!$A$2:$Z$2,0))),"")</f>
        <v>2101</v>
      </c>
      <c r="V257">
        <f>IF(AND($G257&lt;&gt;"Service Provided",$G257&lt;&gt;"Price Multiplier",$G257&lt;&gt;"Technology",$G257&lt;&gt;"Competition Type"),IF($G257&lt;&gt;"Service Requested",INDEX([1]Sheet1!$A$2:$Z$614,MATCH(($A257&amp;$C257&amp;$E257&amp;$F257&amp;$G257&amp;$H257&amp;$J257),[1]Sheet1!$Z$2:$Z$614,0),MATCH(V$2,[1]Sheet1!$A$2:$Z$2,0)),INDEX('[2]Service Requested'!$A$2:$Z$182,MATCH(($A257&amp;$C257&amp;$E257&amp;$F257&amp;$G257&amp;$H257&amp;$J257),'[2]Service Requested'!$Z$2:$Z$182,0),MATCH(V$2,'[2]Service Requested'!$A$2:$Z$2,0))),"")</f>
        <v>2101</v>
      </c>
      <c r="W257">
        <f>IF(AND($G257&lt;&gt;"Service Provided",$G257&lt;&gt;"Price Multiplier",$G257&lt;&gt;"Technology",$G257&lt;&gt;"Competition Type"),IF($G257&lt;&gt;"Service Requested",INDEX([1]Sheet1!$A$2:$Z$614,MATCH(($A257&amp;$C257&amp;$E257&amp;$F257&amp;$G257&amp;$H257&amp;$J257),[1]Sheet1!$Z$2:$Z$614,0),MATCH(W$2,[1]Sheet1!$A$2:$Z$2,0)),INDEX('[2]Service Requested'!$A$2:$Z$182,MATCH(($A257&amp;$C257&amp;$E257&amp;$F257&amp;$G257&amp;$H257&amp;$J257),'[2]Service Requested'!$Z$2:$Z$182,0),MATCH(W$2,'[2]Service Requested'!$A$2:$Z$2,0))),"")</f>
        <v>2101</v>
      </c>
    </row>
    <row r="258" spans="1:23" x14ac:dyDescent="0.25">
      <c r="A258" t="s">
        <v>141</v>
      </c>
      <c r="B258" t="s">
        <v>6</v>
      </c>
      <c r="C258" t="s">
        <v>16</v>
      </c>
      <c r="D258" t="s">
        <v>17</v>
      </c>
      <c r="E258" t="s">
        <v>142</v>
      </c>
      <c r="F258" t="s">
        <v>140</v>
      </c>
      <c r="G258" t="s">
        <v>82</v>
      </c>
      <c r="L258" t="s">
        <v>83</v>
      </c>
      <c r="M258">
        <f>IF(AND($G258&lt;&gt;"Service Provided",$G258&lt;&gt;"Price Multiplier",$G258&lt;&gt;"Technology",$G258&lt;&gt;"Competition Type"),IF($G258&lt;&gt;"Service Requested",INDEX([1]Sheet1!$A$2:$Z$614,MATCH(($A258&amp;$C258&amp;$E258&amp;$F258&amp;$G258&amp;$H258&amp;$J258),[1]Sheet1!$Z$2:$Z$614,0),MATCH(M$2,[1]Sheet1!$A$2:$Z$2,0)),INDEX('[2]Service Requested'!$A$2:$Z$182,MATCH(($A258&amp;$C258&amp;$E258&amp;$F258&amp;$G258&amp;$H258&amp;$J258),'[2]Service Requested'!$Z$2:$Z$182,0),MATCH(M$2,'[2]Service Requested'!$A$2:$Z$2,0))),"")</f>
        <v>50</v>
      </c>
      <c r="N258">
        <f>IF(AND($G258&lt;&gt;"Service Provided",$G258&lt;&gt;"Price Multiplier",$G258&lt;&gt;"Technology",$G258&lt;&gt;"Competition Type"),IF($G258&lt;&gt;"Service Requested",INDEX([1]Sheet1!$A$2:$Z$614,MATCH(($A258&amp;$C258&amp;$E258&amp;$F258&amp;$G258&amp;$H258&amp;$J258),[1]Sheet1!$Z$2:$Z$614,0),MATCH(N$2,[1]Sheet1!$A$2:$Z$2,0)),INDEX('[2]Service Requested'!$A$2:$Z$182,MATCH(($A258&amp;$C258&amp;$E258&amp;$F258&amp;$G258&amp;$H258&amp;$J258),'[2]Service Requested'!$Z$2:$Z$182,0),MATCH(N$2,'[2]Service Requested'!$A$2:$Z$2,0))),"")</f>
        <v>50</v>
      </c>
      <c r="O258">
        <f>IF(AND($G258&lt;&gt;"Service Provided",$G258&lt;&gt;"Price Multiplier",$G258&lt;&gt;"Technology",$G258&lt;&gt;"Competition Type"),IF($G258&lt;&gt;"Service Requested",INDEX([1]Sheet1!$A$2:$Z$614,MATCH(($A258&amp;$C258&amp;$E258&amp;$F258&amp;$G258&amp;$H258&amp;$J258),[1]Sheet1!$Z$2:$Z$614,0),MATCH(O$2,[1]Sheet1!$A$2:$Z$2,0)),INDEX('[2]Service Requested'!$A$2:$Z$182,MATCH(($A258&amp;$C258&amp;$E258&amp;$F258&amp;$G258&amp;$H258&amp;$J258),'[2]Service Requested'!$Z$2:$Z$182,0),MATCH(O$2,'[2]Service Requested'!$A$2:$Z$2,0))),"")</f>
        <v>50</v>
      </c>
      <c r="P258">
        <f>IF(AND($G258&lt;&gt;"Service Provided",$G258&lt;&gt;"Price Multiplier",$G258&lt;&gt;"Technology",$G258&lt;&gt;"Competition Type"),IF($G258&lt;&gt;"Service Requested",INDEX([1]Sheet1!$A$2:$Z$614,MATCH(($A258&amp;$C258&amp;$E258&amp;$F258&amp;$G258&amp;$H258&amp;$J258),[1]Sheet1!$Z$2:$Z$614,0),MATCH(P$2,[1]Sheet1!$A$2:$Z$2,0)),INDEX('[2]Service Requested'!$A$2:$Z$182,MATCH(($A258&amp;$C258&amp;$E258&amp;$F258&amp;$G258&amp;$H258&amp;$J258),'[2]Service Requested'!$Z$2:$Z$182,0),MATCH(P$2,'[2]Service Requested'!$A$2:$Z$2,0))),"")</f>
        <v>50</v>
      </c>
      <c r="Q258">
        <f>IF(AND($G258&lt;&gt;"Service Provided",$G258&lt;&gt;"Price Multiplier",$G258&lt;&gt;"Technology",$G258&lt;&gt;"Competition Type"),IF($G258&lt;&gt;"Service Requested",INDEX([1]Sheet1!$A$2:$Z$614,MATCH(($A258&amp;$C258&amp;$E258&amp;$F258&amp;$G258&amp;$H258&amp;$J258),[1]Sheet1!$Z$2:$Z$614,0),MATCH(Q$2,[1]Sheet1!$A$2:$Z$2,0)),INDEX('[2]Service Requested'!$A$2:$Z$182,MATCH(($A258&amp;$C258&amp;$E258&amp;$F258&amp;$G258&amp;$H258&amp;$J258),'[2]Service Requested'!$Z$2:$Z$182,0),MATCH(Q$2,'[2]Service Requested'!$A$2:$Z$2,0))),"")</f>
        <v>50</v>
      </c>
      <c r="R258">
        <f>IF(AND($G258&lt;&gt;"Service Provided",$G258&lt;&gt;"Price Multiplier",$G258&lt;&gt;"Technology",$G258&lt;&gt;"Competition Type"),IF($G258&lt;&gt;"Service Requested",INDEX([1]Sheet1!$A$2:$Z$614,MATCH(($A258&amp;$C258&amp;$E258&amp;$F258&amp;$G258&amp;$H258&amp;$J258),[1]Sheet1!$Z$2:$Z$614,0),MATCH(R$2,[1]Sheet1!$A$2:$Z$2,0)),INDEX('[2]Service Requested'!$A$2:$Z$182,MATCH(($A258&amp;$C258&amp;$E258&amp;$F258&amp;$G258&amp;$H258&amp;$J258),'[2]Service Requested'!$Z$2:$Z$182,0),MATCH(R$2,'[2]Service Requested'!$A$2:$Z$2,0))),"")</f>
        <v>50</v>
      </c>
      <c r="S258">
        <f>IF(AND($G258&lt;&gt;"Service Provided",$G258&lt;&gt;"Price Multiplier",$G258&lt;&gt;"Technology",$G258&lt;&gt;"Competition Type"),IF($G258&lt;&gt;"Service Requested",INDEX([1]Sheet1!$A$2:$Z$614,MATCH(($A258&amp;$C258&amp;$E258&amp;$F258&amp;$G258&amp;$H258&amp;$J258),[1]Sheet1!$Z$2:$Z$614,0),MATCH(S$2,[1]Sheet1!$A$2:$Z$2,0)),INDEX('[2]Service Requested'!$A$2:$Z$182,MATCH(($A258&amp;$C258&amp;$E258&amp;$F258&amp;$G258&amp;$H258&amp;$J258),'[2]Service Requested'!$Z$2:$Z$182,0),MATCH(S$2,'[2]Service Requested'!$A$2:$Z$2,0))),"")</f>
        <v>50</v>
      </c>
      <c r="T258">
        <f>IF(AND($G258&lt;&gt;"Service Provided",$G258&lt;&gt;"Price Multiplier",$G258&lt;&gt;"Technology",$G258&lt;&gt;"Competition Type"),IF($G258&lt;&gt;"Service Requested",INDEX([1]Sheet1!$A$2:$Z$614,MATCH(($A258&amp;$C258&amp;$E258&amp;$F258&amp;$G258&amp;$H258&amp;$J258),[1]Sheet1!$Z$2:$Z$614,0),MATCH(T$2,[1]Sheet1!$A$2:$Z$2,0)),INDEX('[2]Service Requested'!$A$2:$Z$182,MATCH(($A258&amp;$C258&amp;$E258&amp;$F258&amp;$G258&amp;$H258&amp;$J258),'[2]Service Requested'!$Z$2:$Z$182,0),MATCH(T$2,'[2]Service Requested'!$A$2:$Z$2,0))),"")</f>
        <v>50</v>
      </c>
      <c r="U258">
        <f>IF(AND($G258&lt;&gt;"Service Provided",$G258&lt;&gt;"Price Multiplier",$G258&lt;&gt;"Technology",$G258&lt;&gt;"Competition Type"),IF($G258&lt;&gt;"Service Requested",INDEX([1]Sheet1!$A$2:$Z$614,MATCH(($A258&amp;$C258&amp;$E258&amp;$F258&amp;$G258&amp;$H258&amp;$J258),[1]Sheet1!$Z$2:$Z$614,0),MATCH(U$2,[1]Sheet1!$A$2:$Z$2,0)),INDEX('[2]Service Requested'!$A$2:$Z$182,MATCH(($A258&amp;$C258&amp;$E258&amp;$F258&amp;$G258&amp;$H258&amp;$J258),'[2]Service Requested'!$Z$2:$Z$182,0),MATCH(U$2,'[2]Service Requested'!$A$2:$Z$2,0))),"")</f>
        <v>50</v>
      </c>
      <c r="V258">
        <f>IF(AND($G258&lt;&gt;"Service Provided",$G258&lt;&gt;"Price Multiplier",$G258&lt;&gt;"Technology",$G258&lt;&gt;"Competition Type"),IF($G258&lt;&gt;"Service Requested",INDEX([1]Sheet1!$A$2:$Z$614,MATCH(($A258&amp;$C258&amp;$E258&amp;$F258&amp;$G258&amp;$H258&amp;$J258),[1]Sheet1!$Z$2:$Z$614,0),MATCH(V$2,[1]Sheet1!$A$2:$Z$2,0)),INDEX('[2]Service Requested'!$A$2:$Z$182,MATCH(($A258&amp;$C258&amp;$E258&amp;$F258&amp;$G258&amp;$H258&amp;$J258),'[2]Service Requested'!$Z$2:$Z$182,0),MATCH(V$2,'[2]Service Requested'!$A$2:$Z$2,0))),"")</f>
        <v>50</v>
      </c>
      <c r="W258">
        <f>IF(AND($G258&lt;&gt;"Service Provided",$G258&lt;&gt;"Price Multiplier",$G258&lt;&gt;"Technology",$G258&lt;&gt;"Competition Type"),IF($G258&lt;&gt;"Service Requested",INDEX([1]Sheet1!$A$2:$Z$614,MATCH(($A258&amp;$C258&amp;$E258&amp;$F258&amp;$G258&amp;$H258&amp;$J258),[1]Sheet1!$Z$2:$Z$614,0),MATCH(W$2,[1]Sheet1!$A$2:$Z$2,0)),INDEX('[2]Service Requested'!$A$2:$Z$182,MATCH(($A258&amp;$C258&amp;$E258&amp;$F258&amp;$G258&amp;$H258&amp;$J258),'[2]Service Requested'!$Z$2:$Z$182,0),MATCH(W$2,'[2]Service Requested'!$A$2:$Z$2,0))),"")</f>
        <v>50</v>
      </c>
    </row>
    <row r="259" spans="1:23" x14ac:dyDescent="0.25">
      <c r="A259" t="s">
        <v>141</v>
      </c>
      <c r="B259" t="s">
        <v>6</v>
      </c>
      <c r="C259" t="s">
        <v>16</v>
      </c>
      <c r="D259" t="s">
        <v>17</v>
      </c>
      <c r="E259" t="s">
        <v>142</v>
      </c>
      <c r="F259" t="s">
        <v>140</v>
      </c>
      <c r="G259" t="s">
        <v>84</v>
      </c>
      <c r="L259" t="s">
        <v>85</v>
      </c>
      <c r="M259">
        <f>IF(AND($G259&lt;&gt;"Service Provided",$G259&lt;&gt;"Price Multiplier",$G259&lt;&gt;"Technology",$G259&lt;&gt;"Competition Type"),IF($G259&lt;&gt;"Service Requested",INDEX([1]Sheet1!$A$2:$Z$614,MATCH(($A259&amp;$C259&amp;$E259&amp;$F259&amp;$G259&amp;$H259&amp;$J259),[1]Sheet1!$Z$2:$Z$614,0),MATCH(M$2,[1]Sheet1!$A$2:$Z$2,0)),INDEX('[2]Service Requested'!$A$2:$Z$182,MATCH(($A259&amp;$C259&amp;$E259&amp;$F259&amp;$G259&amp;$H259&amp;$J259),'[2]Service Requested'!$Z$2:$Z$182,0),MATCH(M$2,'[2]Service Requested'!$A$2:$Z$2,0))),"")</f>
        <v>1</v>
      </c>
    </row>
    <row r="260" spans="1:23" x14ac:dyDescent="0.25">
      <c r="A260" t="s">
        <v>141</v>
      </c>
      <c r="B260" t="s">
        <v>6</v>
      </c>
      <c r="C260" t="s">
        <v>16</v>
      </c>
      <c r="D260" t="s">
        <v>17</v>
      </c>
      <c r="E260" t="s">
        <v>142</v>
      </c>
      <c r="F260" t="s">
        <v>140</v>
      </c>
      <c r="G260" t="s">
        <v>86</v>
      </c>
      <c r="L260" t="s">
        <v>21</v>
      </c>
      <c r="M260">
        <f>IF(AND($G260&lt;&gt;"Service Provided",$G260&lt;&gt;"Price Multiplier",$G260&lt;&gt;"Technology",$G260&lt;&gt;"Competition Type"),IF($G260&lt;&gt;"Service Requested",INDEX([1]Sheet1!$A$2:$Z$614,MATCH(($A260&amp;$C260&amp;$E260&amp;$F260&amp;$G260&amp;$H260&amp;$J260),[1]Sheet1!$Z$2:$Z$614,0),MATCH(M$2,[1]Sheet1!$A$2:$Z$2,0)),INDEX('[2]Service Requested'!$A$2:$Z$182,MATCH(($A260&amp;$C260&amp;$E260&amp;$F260&amp;$G260&amp;$H260&amp;$J260),'[2]Service Requested'!$Z$2:$Z$182,0),MATCH(M$2,'[2]Service Requested'!$A$2:$Z$2,0))),"")</f>
        <v>1</v>
      </c>
      <c r="N260">
        <f>IF(AND($G260&lt;&gt;"Service Provided",$G260&lt;&gt;"Price Multiplier",$G260&lt;&gt;"Technology",$G260&lt;&gt;"Competition Type"),IF($G260&lt;&gt;"Service Requested",INDEX([1]Sheet1!$A$2:$Z$614,MATCH(($A260&amp;$C260&amp;$E260&amp;$F260&amp;$G260&amp;$H260&amp;$J260),[1]Sheet1!$Z$2:$Z$614,0),MATCH(N$2,[1]Sheet1!$A$2:$Z$2,0)),INDEX('[2]Service Requested'!$A$2:$Z$182,MATCH(($A260&amp;$C260&amp;$E260&amp;$F260&amp;$G260&amp;$H260&amp;$J260),'[2]Service Requested'!$Z$2:$Z$182,0),MATCH(N$2,'[2]Service Requested'!$A$2:$Z$2,0))),"")</f>
        <v>1</v>
      </c>
      <c r="O260">
        <f>IF(AND($G260&lt;&gt;"Service Provided",$G260&lt;&gt;"Price Multiplier",$G260&lt;&gt;"Technology",$G260&lt;&gt;"Competition Type"),IF($G260&lt;&gt;"Service Requested",INDEX([1]Sheet1!$A$2:$Z$614,MATCH(($A260&amp;$C260&amp;$E260&amp;$F260&amp;$G260&amp;$H260&amp;$J260),[1]Sheet1!$Z$2:$Z$614,0),MATCH(O$2,[1]Sheet1!$A$2:$Z$2,0)),INDEX('[2]Service Requested'!$A$2:$Z$182,MATCH(($A260&amp;$C260&amp;$E260&amp;$F260&amp;$G260&amp;$H260&amp;$J260),'[2]Service Requested'!$Z$2:$Z$182,0),MATCH(O$2,'[2]Service Requested'!$A$2:$Z$2,0))),"")</f>
        <v>1</v>
      </c>
      <c r="P260">
        <f>IF(AND($G260&lt;&gt;"Service Provided",$G260&lt;&gt;"Price Multiplier",$G260&lt;&gt;"Technology",$G260&lt;&gt;"Competition Type"),IF($G260&lt;&gt;"Service Requested",INDEX([1]Sheet1!$A$2:$Z$614,MATCH(($A260&amp;$C260&amp;$E260&amp;$F260&amp;$G260&amp;$H260&amp;$J260),[1]Sheet1!$Z$2:$Z$614,0),MATCH(P$2,[1]Sheet1!$A$2:$Z$2,0)),INDEX('[2]Service Requested'!$A$2:$Z$182,MATCH(($A260&amp;$C260&amp;$E260&amp;$F260&amp;$G260&amp;$H260&amp;$J260),'[2]Service Requested'!$Z$2:$Z$182,0),MATCH(P$2,'[2]Service Requested'!$A$2:$Z$2,0))),"")</f>
        <v>1</v>
      </c>
      <c r="Q260">
        <f>IF(AND($G260&lt;&gt;"Service Provided",$G260&lt;&gt;"Price Multiplier",$G260&lt;&gt;"Technology",$G260&lt;&gt;"Competition Type"),IF($G260&lt;&gt;"Service Requested",INDEX([1]Sheet1!$A$2:$Z$614,MATCH(($A260&amp;$C260&amp;$E260&amp;$F260&amp;$G260&amp;$H260&amp;$J260),[1]Sheet1!$Z$2:$Z$614,0),MATCH(Q$2,[1]Sheet1!$A$2:$Z$2,0)),INDEX('[2]Service Requested'!$A$2:$Z$182,MATCH(($A260&amp;$C260&amp;$E260&amp;$F260&amp;$G260&amp;$H260&amp;$J260),'[2]Service Requested'!$Z$2:$Z$182,0),MATCH(Q$2,'[2]Service Requested'!$A$2:$Z$2,0))),"")</f>
        <v>1</v>
      </c>
      <c r="R260">
        <f>IF(AND($G260&lt;&gt;"Service Provided",$G260&lt;&gt;"Price Multiplier",$G260&lt;&gt;"Technology",$G260&lt;&gt;"Competition Type"),IF($G260&lt;&gt;"Service Requested",INDEX([1]Sheet1!$A$2:$Z$614,MATCH(($A260&amp;$C260&amp;$E260&amp;$F260&amp;$G260&amp;$H260&amp;$J260),[1]Sheet1!$Z$2:$Z$614,0),MATCH(R$2,[1]Sheet1!$A$2:$Z$2,0)),INDEX('[2]Service Requested'!$A$2:$Z$182,MATCH(($A260&amp;$C260&amp;$E260&amp;$F260&amp;$G260&amp;$H260&amp;$J260),'[2]Service Requested'!$Z$2:$Z$182,0),MATCH(R$2,'[2]Service Requested'!$A$2:$Z$2,0))),"")</f>
        <v>1</v>
      </c>
      <c r="S260">
        <f>IF(AND($G260&lt;&gt;"Service Provided",$G260&lt;&gt;"Price Multiplier",$G260&lt;&gt;"Technology",$G260&lt;&gt;"Competition Type"),IF($G260&lt;&gt;"Service Requested",INDEX([1]Sheet1!$A$2:$Z$614,MATCH(($A260&amp;$C260&amp;$E260&amp;$F260&amp;$G260&amp;$H260&amp;$J260),[1]Sheet1!$Z$2:$Z$614,0),MATCH(S$2,[1]Sheet1!$A$2:$Z$2,0)),INDEX('[2]Service Requested'!$A$2:$Z$182,MATCH(($A260&amp;$C260&amp;$E260&amp;$F260&amp;$G260&amp;$H260&amp;$J260),'[2]Service Requested'!$Z$2:$Z$182,0),MATCH(S$2,'[2]Service Requested'!$A$2:$Z$2,0))),"")</f>
        <v>1</v>
      </c>
      <c r="T260">
        <f>IF(AND($G260&lt;&gt;"Service Provided",$G260&lt;&gt;"Price Multiplier",$G260&lt;&gt;"Technology",$G260&lt;&gt;"Competition Type"),IF($G260&lt;&gt;"Service Requested",INDEX([1]Sheet1!$A$2:$Z$614,MATCH(($A260&amp;$C260&amp;$E260&amp;$F260&amp;$G260&amp;$H260&amp;$J260),[1]Sheet1!$Z$2:$Z$614,0),MATCH(T$2,[1]Sheet1!$A$2:$Z$2,0)),INDEX('[2]Service Requested'!$A$2:$Z$182,MATCH(($A260&amp;$C260&amp;$E260&amp;$F260&amp;$G260&amp;$H260&amp;$J260),'[2]Service Requested'!$Z$2:$Z$182,0),MATCH(T$2,'[2]Service Requested'!$A$2:$Z$2,0))),"")</f>
        <v>1</v>
      </c>
      <c r="U260">
        <f>IF(AND($G260&lt;&gt;"Service Provided",$G260&lt;&gt;"Price Multiplier",$G260&lt;&gt;"Technology",$G260&lt;&gt;"Competition Type"),IF($G260&lt;&gt;"Service Requested",INDEX([1]Sheet1!$A$2:$Z$614,MATCH(($A260&amp;$C260&amp;$E260&amp;$F260&amp;$G260&amp;$H260&amp;$J260),[1]Sheet1!$Z$2:$Z$614,0),MATCH(U$2,[1]Sheet1!$A$2:$Z$2,0)),INDEX('[2]Service Requested'!$A$2:$Z$182,MATCH(($A260&amp;$C260&amp;$E260&amp;$F260&amp;$G260&amp;$H260&amp;$J260),'[2]Service Requested'!$Z$2:$Z$182,0),MATCH(U$2,'[2]Service Requested'!$A$2:$Z$2,0))),"")</f>
        <v>1</v>
      </c>
      <c r="V260">
        <f>IF(AND($G260&lt;&gt;"Service Provided",$G260&lt;&gt;"Price Multiplier",$G260&lt;&gt;"Technology",$G260&lt;&gt;"Competition Type"),IF($G260&lt;&gt;"Service Requested",INDEX([1]Sheet1!$A$2:$Z$614,MATCH(($A260&amp;$C260&amp;$E260&amp;$F260&amp;$G260&amp;$H260&amp;$J260),[1]Sheet1!$Z$2:$Z$614,0),MATCH(V$2,[1]Sheet1!$A$2:$Z$2,0)),INDEX('[2]Service Requested'!$A$2:$Z$182,MATCH(($A260&amp;$C260&amp;$E260&amp;$F260&amp;$G260&amp;$H260&amp;$J260),'[2]Service Requested'!$Z$2:$Z$182,0),MATCH(V$2,'[2]Service Requested'!$A$2:$Z$2,0))),"")</f>
        <v>1</v>
      </c>
      <c r="W260">
        <f>IF(AND($G260&lt;&gt;"Service Provided",$G260&lt;&gt;"Price Multiplier",$G260&lt;&gt;"Technology",$G260&lt;&gt;"Competition Type"),IF($G260&lt;&gt;"Service Requested",INDEX([1]Sheet1!$A$2:$Z$614,MATCH(($A260&amp;$C260&amp;$E260&amp;$F260&amp;$G260&amp;$H260&amp;$J260),[1]Sheet1!$Z$2:$Z$614,0),MATCH(W$2,[1]Sheet1!$A$2:$Z$2,0)),INDEX('[2]Service Requested'!$A$2:$Z$182,MATCH(($A260&amp;$C260&amp;$E260&amp;$F260&amp;$G260&amp;$H260&amp;$J260),'[2]Service Requested'!$Z$2:$Z$182,0),MATCH(W$2,'[2]Service Requested'!$A$2:$Z$2,0))),"")</f>
        <v>1</v>
      </c>
    </row>
    <row r="261" spans="1:23" x14ac:dyDescent="0.25">
      <c r="A261" t="s">
        <v>141</v>
      </c>
      <c r="B261" t="s">
        <v>6</v>
      </c>
      <c r="C261" t="s">
        <v>16</v>
      </c>
      <c r="D261" t="s">
        <v>17</v>
      </c>
      <c r="E261" t="s">
        <v>142</v>
      </c>
      <c r="F261" t="s">
        <v>140</v>
      </c>
      <c r="G261" t="s">
        <v>107</v>
      </c>
      <c r="L261" t="s">
        <v>56</v>
      </c>
      <c r="M261">
        <f>IF(AND($G261&lt;&gt;"Service Provided",$G261&lt;&gt;"Price Multiplier",$G261&lt;&gt;"Technology",$G261&lt;&gt;"Competition Type"),IF($G261&lt;&gt;"Service Requested",INDEX([1]Sheet1!$A$2:$Z$614,MATCH(($A261&amp;$C261&amp;$E261&amp;$F261&amp;$G261&amp;$H261&amp;$J261),[1]Sheet1!$Z$2:$Z$614,0),MATCH(M$2,[1]Sheet1!$A$2:$Z$2,0)),INDEX('[2]Service Requested'!$A$2:$Z$182,MATCH(($A261&amp;$C261&amp;$E261&amp;$F261&amp;$G261&amp;$H261&amp;$J261),'[2]Service Requested'!$Z$2:$Z$182,0),MATCH(M$2,'[2]Service Requested'!$A$2:$Z$2,0))),"")</f>
        <v>146.115403191589</v>
      </c>
      <c r="N261">
        <f>IF(AND($G261&lt;&gt;"Service Provided",$G261&lt;&gt;"Price Multiplier",$G261&lt;&gt;"Technology",$G261&lt;&gt;"Competition Type"),IF($G261&lt;&gt;"Service Requested",INDEX([1]Sheet1!$A$2:$Z$614,MATCH(($A261&amp;$C261&amp;$E261&amp;$F261&amp;$G261&amp;$H261&amp;$J261),[1]Sheet1!$Z$2:$Z$614,0),MATCH(N$2,[1]Sheet1!$A$2:$Z$2,0)),INDEX('[2]Service Requested'!$A$2:$Z$182,MATCH(($A261&amp;$C261&amp;$E261&amp;$F261&amp;$G261&amp;$H261&amp;$J261),'[2]Service Requested'!$Z$2:$Z$182,0),MATCH(N$2,'[2]Service Requested'!$A$2:$Z$2,0))),"")</f>
        <v>146.115403191589</v>
      </c>
      <c r="O261">
        <f>IF(AND($G261&lt;&gt;"Service Provided",$G261&lt;&gt;"Price Multiplier",$G261&lt;&gt;"Technology",$G261&lt;&gt;"Competition Type"),IF($G261&lt;&gt;"Service Requested",INDEX([1]Sheet1!$A$2:$Z$614,MATCH(($A261&amp;$C261&amp;$E261&amp;$F261&amp;$G261&amp;$H261&amp;$J261),[1]Sheet1!$Z$2:$Z$614,0),MATCH(O$2,[1]Sheet1!$A$2:$Z$2,0)),INDEX('[2]Service Requested'!$A$2:$Z$182,MATCH(($A261&amp;$C261&amp;$E261&amp;$F261&amp;$G261&amp;$H261&amp;$J261),'[2]Service Requested'!$Z$2:$Z$182,0),MATCH(O$2,'[2]Service Requested'!$A$2:$Z$2,0))),"")</f>
        <v>146.115403191589</v>
      </c>
      <c r="P261">
        <f>IF(AND($G261&lt;&gt;"Service Provided",$G261&lt;&gt;"Price Multiplier",$G261&lt;&gt;"Technology",$G261&lt;&gt;"Competition Type"),IF($G261&lt;&gt;"Service Requested",INDEX([1]Sheet1!$A$2:$Z$614,MATCH(($A261&amp;$C261&amp;$E261&amp;$F261&amp;$G261&amp;$H261&amp;$J261),[1]Sheet1!$Z$2:$Z$614,0),MATCH(P$2,[1]Sheet1!$A$2:$Z$2,0)),INDEX('[2]Service Requested'!$A$2:$Z$182,MATCH(($A261&amp;$C261&amp;$E261&amp;$F261&amp;$G261&amp;$H261&amp;$J261),'[2]Service Requested'!$Z$2:$Z$182,0),MATCH(P$2,'[2]Service Requested'!$A$2:$Z$2,0))),"")</f>
        <v>146.115403191589</v>
      </c>
      <c r="Q261">
        <f>IF(AND($G261&lt;&gt;"Service Provided",$G261&lt;&gt;"Price Multiplier",$G261&lt;&gt;"Technology",$G261&lt;&gt;"Competition Type"),IF($G261&lt;&gt;"Service Requested",INDEX([1]Sheet1!$A$2:$Z$614,MATCH(($A261&amp;$C261&amp;$E261&amp;$F261&amp;$G261&amp;$H261&amp;$J261),[1]Sheet1!$Z$2:$Z$614,0),MATCH(Q$2,[1]Sheet1!$A$2:$Z$2,0)),INDEX('[2]Service Requested'!$A$2:$Z$182,MATCH(($A261&amp;$C261&amp;$E261&amp;$F261&amp;$G261&amp;$H261&amp;$J261),'[2]Service Requested'!$Z$2:$Z$182,0),MATCH(Q$2,'[2]Service Requested'!$A$2:$Z$2,0))),"")</f>
        <v>146.115403191589</v>
      </c>
      <c r="R261">
        <f>IF(AND($G261&lt;&gt;"Service Provided",$G261&lt;&gt;"Price Multiplier",$G261&lt;&gt;"Technology",$G261&lt;&gt;"Competition Type"),IF($G261&lt;&gt;"Service Requested",INDEX([1]Sheet1!$A$2:$Z$614,MATCH(($A261&amp;$C261&amp;$E261&amp;$F261&amp;$G261&amp;$H261&amp;$J261),[1]Sheet1!$Z$2:$Z$614,0),MATCH(R$2,[1]Sheet1!$A$2:$Z$2,0)),INDEX('[2]Service Requested'!$A$2:$Z$182,MATCH(($A261&amp;$C261&amp;$E261&amp;$F261&amp;$G261&amp;$H261&amp;$J261),'[2]Service Requested'!$Z$2:$Z$182,0),MATCH(R$2,'[2]Service Requested'!$A$2:$Z$2,0))),"")</f>
        <v>146.115403191589</v>
      </c>
      <c r="S261">
        <f>IF(AND($G261&lt;&gt;"Service Provided",$G261&lt;&gt;"Price Multiplier",$G261&lt;&gt;"Technology",$G261&lt;&gt;"Competition Type"),IF($G261&lt;&gt;"Service Requested",INDEX([1]Sheet1!$A$2:$Z$614,MATCH(($A261&amp;$C261&amp;$E261&amp;$F261&amp;$G261&amp;$H261&amp;$J261),[1]Sheet1!$Z$2:$Z$614,0),MATCH(S$2,[1]Sheet1!$A$2:$Z$2,0)),INDEX('[2]Service Requested'!$A$2:$Z$182,MATCH(($A261&amp;$C261&amp;$E261&amp;$F261&amp;$G261&amp;$H261&amp;$J261),'[2]Service Requested'!$Z$2:$Z$182,0),MATCH(S$2,'[2]Service Requested'!$A$2:$Z$2,0))),"")</f>
        <v>146.115403191589</v>
      </c>
      <c r="T261">
        <f>IF(AND($G261&lt;&gt;"Service Provided",$G261&lt;&gt;"Price Multiplier",$G261&lt;&gt;"Technology",$G261&lt;&gt;"Competition Type"),IF($G261&lt;&gt;"Service Requested",INDEX([1]Sheet1!$A$2:$Z$614,MATCH(($A261&amp;$C261&amp;$E261&amp;$F261&amp;$G261&amp;$H261&amp;$J261),[1]Sheet1!$Z$2:$Z$614,0),MATCH(T$2,[1]Sheet1!$A$2:$Z$2,0)),INDEX('[2]Service Requested'!$A$2:$Z$182,MATCH(($A261&amp;$C261&amp;$E261&amp;$F261&amp;$G261&amp;$H261&amp;$J261),'[2]Service Requested'!$Z$2:$Z$182,0),MATCH(T$2,'[2]Service Requested'!$A$2:$Z$2,0))),"")</f>
        <v>146.115403191589</v>
      </c>
      <c r="U261">
        <f>IF(AND($G261&lt;&gt;"Service Provided",$G261&lt;&gt;"Price Multiplier",$G261&lt;&gt;"Technology",$G261&lt;&gt;"Competition Type"),IF($G261&lt;&gt;"Service Requested",INDEX([1]Sheet1!$A$2:$Z$614,MATCH(($A261&amp;$C261&amp;$E261&amp;$F261&amp;$G261&amp;$H261&amp;$J261),[1]Sheet1!$Z$2:$Z$614,0),MATCH(U$2,[1]Sheet1!$A$2:$Z$2,0)),INDEX('[2]Service Requested'!$A$2:$Z$182,MATCH(($A261&amp;$C261&amp;$E261&amp;$F261&amp;$G261&amp;$H261&amp;$J261),'[2]Service Requested'!$Z$2:$Z$182,0),MATCH(U$2,'[2]Service Requested'!$A$2:$Z$2,0))),"")</f>
        <v>146.115403191589</v>
      </c>
      <c r="V261">
        <f>IF(AND($G261&lt;&gt;"Service Provided",$G261&lt;&gt;"Price Multiplier",$G261&lt;&gt;"Technology",$G261&lt;&gt;"Competition Type"),IF($G261&lt;&gt;"Service Requested",INDEX([1]Sheet1!$A$2:$Z$614,MATCH(($A261&amp;$C261&amp;$E261&amp;$F261&amp;$G261&amp;$H261&amp;$J261),[1]Sheet1!$Z$2:$Z$614,0),MATCH(V$2,[1]Sheet1!$A$2:$Z$2,0)),INDEX('[2]Service Requested'!$A$2:$Z$182,MATCH(($A261&amp;$C261&amp;$E261&amp;$F261&amp;$G261&amp;$H261&amp;$J261),'[2]Service Requested'!$Z$2:$Z$182,0),MATCH(V$2,'[2]Service Requested'!$A$2:$Z$2,0))),"")</f>
        <v>146.115403191589</v>
      </c>
      <c r="W261">
        <f>IF(AND($G261&lt;&gt;"Service Provided",$G261&lt;&gt;"Price Multiplier",$G261&lt;&gt;"Technology",$G261&lt;&gt;"Competition Type"),IF($G261&lt;&gt;"Service Requested",INDEX([1]Sheet1!$A$2:$Z$614,MATCH(($A261&amp;$C261&amp;$E261&amp;$F261&amp;$G261&amp;$H261&amp;$J261),[1]Sheet1!$Z$2:$Z$614,0),MATCH(W$2,[1]Sheet1!$A$2:$Z$2,0)),INDEX('[2]Service Requested'!$A$2:$Z$182,MATCH(($A261&amp;$C261&amp;$E261&amp;$F261&amp;$G261&amp;$H261&amp;$J261),'[2]Service Requested'!$Z$2:$Z$182,0),MATCH(W$2,'[2]Service Requested'!$A$2:$Z$2,0))),"")</f>
        <v>146.115403191589</v>
      </c>
    </row>
    <row r="262" spans="1:23" x14ac:dyDescent="0.25">
      <c r="A262" t="s">
        <v>141</v>
      </c>
      <c r="B262" t="s">
        <v>6</v>
      </c>
      <c r="C262" t="s">
        <v>16</v>
      </c>
      <c r="D262" t="s">
        <v>17</v>
      </c>
      <c r="E262" t="s">
        <v>142</v>
      </c>
      <c r="F262" t="s">
        <v>140</v>
      </c>
      <c r="G262" t="s">
        <v>18</v>
      </c>
      <c r="J262" t="s">
        <v>32</v>
      </c>
      <c r="L262" t="s">
        <v>52</v>
      </c>
      <c r="M262">
        <f>IF(AND($G262&lt;&gt;"Service Provided",$G262&lt;&gt;"Price Multiplier",$G262&lt;&gt;"Technology",$G262&lt;&gt;"Competition Type"),IF($G262&lt;&gt;"Service Requested",INDEX([1]Sheet1!$A$2:$Z$614,MATCH(($A262&amp;$C262&amp;$E262&amp;$F262&amp;$G262&amp;$H262&amp;$J262),[1]Sheet1!$Z$2:$Z$614,0),MATCH(M$2,[1]Sheet1!$A$2:$Z$2,0)),INDEX('[2]Service Requested'!$A$2:$Z$182,MATCH(($A262&amp;$C262&amp;$E262&amp;$F262&amp;$G262&amp;$H262&amp;$J262),'[2]Service Requested'!$Z$2:$Z$182,0),MATCH(M$2,'[2]Service Requested'!$A$2:$Z$2,0))),"")</f>
        <v>0.11239449</v>
      </c>
      <c r="N262">
        <f>IF(AND($G262&lt;&gt;"Service Provided",$G262&lt;&gt;"Price Multiplier",$G262&lt;&gt;"Technology",$G262&lt;&gt;"Competition Type"),IF($G262&lt;&gt;"Service Requested",INDEX([1]Sheet1!$A$2:$Z$614,MATCH(($A262&amp;$C262&amp;$E262&amp;$F262&amp;$G262&amp;$H262&amp;$J262),[1]Sheet1!$Z$2:$Z$614,0),MATCH(N$2,[1]Sheet1!$A$2:$Z$2,0)),INDEX('[2]Service Requested'!$A$2:$Z$182,MATCH(($A262&amp;$C262&amp;$E262&amp;$F262&amp;$G262&amp;$H262&amp;$J262),'[2]Service Requested'!$Z$2:$Z$182,0),MATCH(N$2,'[2]Service Requested'!$A$2:$Z$2,0))),"")</f>
        <v>0.11239449</v>
      </c>
      <c r="O262">
        <f>IF(AND($G262&lt;&gt;"Service Provided",$G262&lt;&gt;"Price Multiplier",$G262&lt;&gt;"Technology",$G262&lt;&gt;"Competition Type"),IF($G262&lt;&gt;"Service Requested",INDEX([1]Sheet1!$A$2:$Z$614,MATCH(($A262&amp;$C262&amp;$E262&amp;$F262&amp;$G262&amp;$H262&amp;$J262),[1]Sheet1!$Z$2:$Z$614,0),MATCH(O$2,[1]Sheet1!$A$2:$Z$2,0)),INDEX('[2]Service Requested'!$A$2:$Z$182,MATCH(($A262&amp;$C262&amp;$E262&amp;$F262&amp;$G262&amp;$H262&amp;$J262),'[2]Service Requested'!$Z$2:$Z$182,0),MATCH(O$2,'[2]Service Requested'!$A$2:$Z$2,0))),"")</f>
        <v>0.11239449</v>
      </c>
      <c r="P262">
        <f>IF(AND($G262&lt;&gt;"Service Provided",$G262&lt;&gt;"Price Multiplier",$G262&lt;&gt;"Technology",$G262&lt;&gt;"Competition Type"),IF($G262&lt;&gt;"Service Requested",INDEX([1]Sheet1!$A$2:$Z$614,MATCH(($A262&amp;$C262&amp;$E262&amp;$F262&amp;$G262&amp;$H262&amp;$J262),[1]Sheet1!$Z$2:$Z$614,0),MATCH(P$2,[1]Sheet1!$A$2:$Z$2,0)),INDEX('[2]Service Requested'!$A$2:$Z$182,MATCH(($A262&amp;$C262&amp;$E262&amp;$F262&amp;$G262&amp;$H262&amp;$J262),'[2]Service Requested'!$Z$2:$Z$182,0),MATCH(P$2,'[2]Service Requested'!$A$2:$Z$2,0))),"")</f>
        <v>0.11239449</v>
      </c>
      <c r="Q262">
        <f>IF(AND($G262&lt;&gt;"Service Provided",$G262&lt;&gt;"Price Multiplier",$G262&lt;&gt;"Technology",$G262&lt;&gt;"Competition Type"),IF($G262&lt;&gt;"Service Requested",INDEX([1]Sheet1!$A$2:$Z$614,MATCH(($A262&amp;$C262&amp;$E262&amp;$F262&amp;$G262&amp;$H262&amp;$J262),[1]Sheet1!$Z$2:$Z$614,0),MATCH(Q$2,[1]Sheet1!$A$2:$Z$2,0)),INDEX('[2]Service Requested'!$A$2:$Z$182,MATCH(($A262&amp;$C262&amp;$E262&amp;$F262&amp;$G262&amp;$H262&amp;$J262),'[2]Service Requested'!$Z$2:$Z$182,0),MATCH(Q$2,'[2]Service Requested'!$A$2:$Z$2,0))),"")</f>
        <v>0.11239449</v>
      </c>
      <c r="R262">
        <f>IF(AND($G262&lt;&gt;"Service Provided",$G262&lt;&gt;"Price Multiplier",$G262&lt;&gt;"Technology",$G262&lt;&gt;"Competition Type"),IF($G262&lt;&gt;"Service Requested",INDEX([1]Sheet1!$A$2:$Z$614,MATCH(($A262&amp;$C262&amp;$E262&amp;$F262&amp;$G262&amp;$H262&amp;$J262),[1]Sheet1!$Z$2:$Z$614,0),MATCH(R$2,[1]Sheet1!$A$2:$Z$2,0)),INDEX('[2]Service Requested'!$A$2:$Z$182,MATCH(($A262&amp;$C262&amp;$E262&amp;$F262&amp;$G262&amp;$H262&amp;$J262),'[2]Service Requested'!$Z$2:$Z$182,0),MATCH(R$2,'[2]Service Requested'!$A$2:$Z$2,0))),"")</f>
        <v>0.11239449</v>
      </c>
      <c r="S262">
        <f>IF(AND($G262&lt;&gt;"Service Provided",$G262&lt;&gt;"Price Multiplier",$G262&lt;&gt;"Technology",$G262&lt;&gt;"Competition Type"),IF($G262&lt;&gt;"Service Requested",INDEX([1]Sheet1!$A$2:$Z$614,MATCH(($A262&amp;$C262&amp;$E262&amp;$F262&amp;$G262&amp;$H262&amp;$J262),[1]Sheet1!$Z$2:$Z$614,0),MATCH(S$2,[1]Sheet1!$A$2:$Z$2,0)),INDEX('[2]Service Requested'!$A$2:$Z$182,MATCH(($A262&amp;$C262&amp;$E262&amp;$F262&amp;$G262&amp;$H262&amp;$J262),'[2]Service Requested'!$Z$2:$Z$182,0),MATCH(S$2,'[2]Service Requested'!$A$2:$Z$2,0))),"")</f>
        <v>0.11239449</v>
      </c>
      <c r="T262">
        <f>IF(AND($G262&lt;&gt;"Service Provided",$G262&lt;&gt;"Price Multiplier",$G262&lt;&gt;"Technology",$G262&lt;&gt;"Competition Type"),IF($G262&lt;&gt;"Service Requested",INDEX([1]Sheet1!$A$2:$Z$614,MATCH(($A262&amp;$C262&amp;$E262&amp;$F262&amp;$G262&amp;$H262&amp;$J262),[1]Sheet1!$Z$2:$Z$614,0),MATCH(T$2,[1]Sheet1!$A$2:$Z$2,0)),INDEX('[2]Service Requested'!$A$2:$Z$182,MATCH(($A262&amp;$C262&amp;$E262&amp;$F262&amp;$G262&amp;$H262&amp;$J262),'[2]Service Requested'!$Z$2:$Z$182,0),MATCH(T$2,'[2]Service Requested'!$A$2:$Z$2,0))),"")</f>
        <v>0.11239449</v>
      </c>
      <c r="U262">
        <f>IF(AND($G262&lt;&gt;"Service Provided",$G262&lt;&gt;"Price Multiplier",$G262&lt;&gt;"Technology",$G262&lt;&gt;"Competition Type"),IF($G262&lt;&gt;"Service Requested",INDEX([1]Sheet1!$A$2:$Z$614,MATCH(($A262&amp;$C262&amp;$E262&amp;$F262&amp;$G262&amp;$H262&amp;$J262),[1]Sheet1!$Z$2:$Z$614,0),MATCH(U$2,[1]Sheet1!$A$2:$Z$2,0)),INDEX('[2]Service Requested'!$A$2:$Z$182,MATCH(($A262&amp;$C262&amp;$E262&amp;$F262&amp;$G262&amp;$H262&amp;$J262),'[2]Service Requested'!$Z$2:$Z$182,0),MATCH(U$2,'[2]Service Requested'!$A$2:$Z$2,0))),"")</f>
        <v>0.11239449</v>
      </c>
      <c r="V262">
        <f>IF(AND($G262&lt;&gt;"Service Provided",$G262&lt;&gt;"Price Multiplier",$G262&lt;&gt;"Technology",$G262&lt;&gt;"Competition Type"),IF($G262&lt;&gt;"Service Requested",INDEX([1]Sheet1!$A$2:$Z$614,MATCH(($A262&amp;$C262&amp;$E262&amp;$F262&amp;$G262&amp;$H262&amp;$J262),[1]Sheet1!$Z$2:$Z$614,0),MATCH(V$2,[1]Sheet1!$A$2:$Z$2,0)),INDEX('[2]Service Requested'!$A$2:$Z$182,MATCH(($A262&amp;$C262&amp;$E262&amp;$F262&amp;$G262&amp;$H262&amp;$J262),'[2]Service Requested'!$Z$2:$Z$182,0),MATCH(V$2,'[2]Service Requested'!$A$2:$Z$2,0))),"")</f>
        <v>0.11239449</v>
      </c>
      <c r="W262">
        <f>IF(AND($G262&lt;&gt;"Service Provided",$G262&lt;&gt;"Price Multiplier",$G262&lt;&gt;"Technology",$G262&lt;&gt;"Competition Type"),IF($G262&lt;&gt;"Service Requested",INDEX([1]Sheet1!$A$2:$Z$614,MATCH(($A262&amp;$C262&amp;$E262&amp;$F262&amp;$G262&amp;$H262&amp;$J262),[1]Sheet1!$Z$2:$Z$614,0),MATCH(W$2,[1]Sheet1!$A$2:$Z$2,0)),INDEX('[2]Service Requested'!$A$2:$Z$182,MATCH(($A262&amp;$C262&amp;$E262&amp;$F262&amp;$G262&amp;$H262&amp;$J262),'[2]Service Requested'!$Z$2:$Z$182,0),MATCH(W$2,'[2]Service Requested'!$A$2:$Z$2,0))),"")</f>
        <v>0.11239449</v>
      </c>
    </row>
    <row r="263" spans="1:23" x14ac:dyDescent="0.25">
      <c r="A263" t="s">
        <v>141</v>
      </c>
      <c r="B263" t="s">
        <v>6</v>
      </c>
      <c r="C263" t="s">
        <v>16</v>
      </c>
      <c r="D263" t="s">
        <v>17</v>
      </c>
      <c r="E263" t="s">
        <v>142</v>
      </c>
      <c r="F263" t="s">
        <v>140</v>
      </c>
      <c r="G263" t="s">
        <v>18</v>
      </c>
      <c r="J263" t="s">
        <v>143</v>
      </c>
      <c r="L263" t="s">
        <v>21</v>
      </c>
      <c r="M263">
        <f>IF(AND($G263&lt;&gt;"Service Provided",$G263&lt;&gt;"Price Multiplier",$G263&lt;&gt;"Technology",$G263&lt;&gt;"Competition Type"),IF($G263&lt;&gt;"Service Requested",INDEX([1]Sheet1!$A$2:$Z$614,MATCH(($A263&amp;$C263&amp;$E263&amp;$F263&amp;$G263&amp;$H263&amp;$J263),[1]Sheet1!$Z$2:$Z$614,0),MATCH(M$2,[1]Sheet1!$A$2:$Z$2,0)),INDEX('[2]Service Requested'!$A$2:$Z$182,MATCH(($A263&amp;$C263&amp;$E263&amp;$F263&amp;$G263&amp;$H263&amp;$J263),'[2]Service Requested'!$Z$2:$Z$182,0),MATCH(M$2,'[2]Service Requested'!$A$2:$Z$2,0))),"")</f>
        <v>1</v>
      </c>
      <c r="N263">
        <f>IF(AND($G263&lt;&gt;"Service Provided",$G263&lt;&gt;"Price Multiplier",$G263&lt;&gt;"Technology",$G263&lt;&gt;"Competition Type"),IF($G263&lt;&gt;"Service Requested",INDEX([1]Sheet1!$A$2:$Z$614,MATCH(($A263&amp;$C263&amp;$E263&amp;$F263&amp;$G263&amp;$H263&amp;$J263),[1]Sheet1!$Z$2:$Z$614,0),MATCH(N$2,[1]Sheet1!$A$2:$Z$2,0)),INDEX('[2]Service Requested'!$A$2:$Z$182,MATCH(($A263&amp;$C263&amp;$E263&amp;$F263&amp;$G263&amp;$H263&amp;$J263),'[2]Service Requested'!$Z$2:$Z$182,0),MATCH(N$2,'[2]Service Requested'!$A$2:$Z$2,0))),"")</f>
        <v>1</v>
      </c>
      <c r="O263">
        <f>IF(AND($G263&lt;&gt;"Service Provided",$G263&lt;&gt;"Price Multiplier",$G263&lt;&gt;"Technology",$G263&lt;&gt;"Competition Type"),IF($G263&lt;&gt;"Service Requested",INDEX([1]Sheet1!$A$2:$Z$614,MATCH(($A263&amp;$C263&amp;$E263&amp;$F263&amp;$G263&amp;$H263&amp;$J263),[1]Sheet1!$Z$2:$Z$614,0),MATCH(O$2,[1]Sheet1!$A$2:$Z$2,0)),INDEX('[2]Service Requested'!$A$2:$Z$182,MATCH(($A263&amp;$C263&amp;$E263&amp;$F263&amp;$G263&amp;$H263&amp;$J263),'[2]Service Requested'!$Z$2:$Z$182,0),MATCH(O$2,'[2]Service Requested'!$A$2:$Z$2,0))),"")</f>
        <v>1</v>
      </c>
      <c r="P263">
        <f>IF(AND($G263&lt;&gt;"Service Provided",$G263&lt;&gt;"Price Multiplier",$G263&lt;&gt;"Technology",$G263&lt;&gt;"Competition Type"),IF($G263&lt;&gt;"Service Requested",INDEX([1]Sheet1!$A$2:$Z$614,MATCH(($A263&amp;$C263&amp;$E263&amp;$F263&amp;$G263&amp;$H263&amp;$J263),[1]Sheet1!$Z$2:$Z$614,0),MATCH(P$2,[1]Sheet1!$A$2:$Z$2,0)),INDEX('[2]Service Requested'!$A$2:$Z$182,MATCH(($A263&amp;$C263&amp;$E263&amp;$F263&amp;$G263&amp;$H263&amp;$J263),'[2]Service Requested'!$Z$2:$Z$182,0),MATCH(P$2,'[2]Service Requested'!$A$2:$Z$2,0))),"")</f>
        <v>1</v>
      </c>
      <c r="Q263">
        <f>IF(AND($G263&lt;&gt;"Service Provided",$G263&lt;&gt;"Price Multiplier",$G263&lt;&gt;"Technology",$G263&lt;&gt;"Competition Type"),IF($G263&lt;&gt;"Service Requested",INDEX([1]Sheet1!$A$2:$Z$614,MATCH(($A263&amp;$C263&amp;$E263&amp;$F263&amp;$G263&amp;$H263&amp;$J263),[1]Sheet1!$Z$2:$Z$614,0),MATCH(Q$2,[1]Sheet1!$A$2:$Z$2,0)),INDEX('[2]Service Requested'!$A$2:$Z$182,MATCH(($A263&amp;$C263&amp;$E263&amp;$F263&amp;$G263&amp;$H263&amp;$J263),'[2]Service Requested'!$Z$2:$Z$182,0),MATCH(Q$2,'[2]Service Requested'!$A$2:$Z$2,0))),"")</f>
        <v>1</v>
      </c>
      <c r="R263">
        <f>IF(AND($G263&lt;&gt;"Service Provided",$G263&lt;&gt;"Price Multiplier",$G263&lt;&gt;"Technology",$G263&lt;&gt;"Competition Type"),IF($G263&lt;&gt;"Service Requested",INDEX([1]Sheet1!$A$2:$Z$614,MATCH(($A263&amp;$C263&amp;$E263&amp;$F263&amp;$G263&amp;$H263&amp;$J263),[1]Sheet1!$Z$2:$Z$614,0),MATCH(R$2,[1]Sheet1!$A$2:$Z$2,0)),INDEX('[2]Service Requested'!$A$2:$Z$182,MATCH(($A263&amp;$C263&amp;$E263&amp;$F263&amp;$G263&amp;$H263&amp;$J263),'[2]Service Requested'!$Z$2:$Z$182,0),MATCH(R$2,'[2]Service Requested'!$A$2:$Z$2,0))),"")</f>
        <v>1</v>
      </c>
      <c r="S263">
        <f>IF(AND($G263&lt;&gt;"Service Provided",$G263&lt;&gt;"Price Multiplier",$G263&lt;&gt;"Technology",$G263&lt;&gt;"Competition Type"),IF($G263&lt;&gt;"Service Requested",INDEX([1]Sheet1!$A$2:$Z$614,MATCH(($A263&amp;$C263&amp;$E263&amp;$F263&amp;$G263&amp;$H263&amp;$J263),[1]Sheet1!$Z$2:$Z$614,0),MATCH(S$2,[1]Sheet1!$A$2:$Z$2,0)),INDEX('[2]Service Requested'!$A$2:$Z$182,MATCH(($A263&amp;$C263&amp;$E263&amp;$F263&amp;$G263&amp;$H263&amp;$J263),'[2]Service Requested'!$Z$2:$Z$182,0),MATCH(S$2,'[2]Service Requested'!$A$2:$Z$2,0))),"")</f>
        <v>1</v>
      </c>
      <c r="T263">
        <f>IF(AND($G263&lt;&gt;"Service Provided",$G263&lt;&gt;"Price Multiplier",$G263&lt;&gt;"Technology",$G263&lt;&gt;"Competition Type"),IF($G263&lt;&gt;"Service Requested",INDEX([1]Sheet1!$A$2:$Z$614,MATCH(($A263&amp;$C263&amp;$E263&amp;$F263&amp;$G263&amp;$H263&amp;$J263),[1]Sheet1!$Z$2:$Z$614,0),MATCH(T$2,[1]Sheet1!$A$2:$Z$2,0)),INDEX('[2]Service Requested'!$A$2:$Z$182,MATCH(($A263&amp;$C263&amp;$E263&amp;$F263&amp;$G263&amp;$H263&amp;$J263),'[2]Service Requested'!$Z$2:$Z$182,0),MATCH(T$2,'[2]Service Requested'!$A$2:$Z$2,0))),"")</f>
        <v>1</v>
      </c>
      <c r="U263">
        <f>IF(AND($G263&lt;&gt;"Service Provided",$G263&lt;&gt;"Price Multiplier",$G263&lt;&gt;"Technology",$G263&lt;&gt;"Competition Type"),IF($G263&lt;&gt;"Service Requested",INDEX([1]Sheet1!$A$2:$Z$614,MATCH(($A263&amp;$C263&amp;$E263&amp;$F263&amp;$G263&amp;$H263&amp;$J263),[1]Sheet1!$Z$2:$Z$614,0),MATCH(U$2,[1]Sheet1!$A$2:$Z$2,0)),INDEX('[2]Service Requested'!$A$2:$Z$182,MATCH(($A263&amp;$C263&amp;$E263&amp;$F263&amp;$G263&amp;$H263&amp;$J263),'[2]Service Requested'!$Z$2:$Z$182,0),MATCH(U$2,'[2]Service Requested'!$A$2:$Z$2,0))),"")</f>
        <v>1</v>
      </c>
      <c r="V263">
        <f>IF(AND($G263&lt;&gt;"Service Provided",$G263&lt;&gt;"Price Multiplier",$G263&lt;&gt;"Technology",$G263&lt;&gt;"Competition Type"),IF($G263&lt;&gt;"Service Requested",INDEX([1]Sheet1!$A$2:$Z$614,MATCH(($A263&amp;$C263&amp;$E263&amp;$F263&amp;$G263&amp;$H263&amp;$J263),[1]Sheet1!$Z$2:$Z$614,0),MATCH(V$2,[1]Sheet1!$A$2:$Z$2,0)),INDEX('[2]Service Requested'!$A$2:$Z$182,MATCH(($A263&amp;$C263&amp;$E263&amp;$F263&amp;$G263&amp;$H263&amp;$J263),'[2]Service Requested'!$Z$2:$Z$182,0),MATCH(V$2,'[2]Service Requested'!$A$2:$Z$2,0))),"")</f>
        <v>1</v>
      </c>
      <c r="W263">
        <f>IF(AND($G263&lt;&gt;"Service Provided",$G263&lt;&gt;"Price Multiplier",$G263&lt;&gt;"Technology",$G263&lt;&gt;"Competition Type"),IF($G263&lt;&gt;"Service Requested",INDEX([1]Sheet1!$A$2:$Z$614,MATCH(($A263&amp;$C263&amp;$E263&amp;$F263&amp;$G263&amp;$H263&amp;$J263),[1]Sheet1!$Z$2:$Z$614,0),MATCH(W$2,[1]Sheet1!$A$2:$Z$2,0)),INDEX('[2]Service Requested'!$A$2:$Z$182,MATCH(($A263&amp;$C263&amp;$E263&amp;$F263&amp;$G263&amp;$H263&amp;$J263),'[2]Service Requested'!$Z$2:$Z$182,0),MATCH(W$2,'[2]Service Requested'!$A$2:$Z$2,0))),"")</f>
        <v>1</v>
      </c>
    </row>
    <row r="264" spans="1:23" x14ac:dyDescent="0.25">
      <c r="A264" t="s">
        <v>141</v>
      </c>
      <c r="B264" t="s">
        <v>6</v>
      </c>
      <c r="C264" t="s">
        <v>16</v>
      </c>
      <c r="D264" t="s">
        <v>17</v>
      </c>
      <c r="E264" t="s">
        <v>142</v>
      </c>
      <c r="F264" t="s">
        <v>140</v>
      </c>
      <c r="G264" t="s">
        <v>18</v>
      </c>
      <c r="J264" t="s">
        <v>144</v>
      </c>
      <c r="L264" t="s">
        <v>21</v>
      </c>
      <c r="M264">
        <f>IF(AND($G264&lt;&gt;"Service Provided",$G264&lt;&gt;"Price Multiplier",$G264&lt;&gt;"Technology",$G264&lt;&gt;"Competition Type"),IF($G264&lt;&gt;"Service Requested",INDEX([1]Sheet1!$A$2:$Z$614,MATCH(($A264&amp;$C264&amp;$E264&amp;$F264&amp;$G264&amp;$H264&amp;$J264),[1]Sheet1!$Z$2:$Z$614,0),MATCH(M$2,[1]Sheet1!$A$2:$Z$2,0)),INDEX('[2]Service Requested'!$A$2:$Z$182,MATCH(($A264&amp;$C264&amp;$E264&amp;$F264&amp;$G264&amp;$H264&amp;$J264),'[2]Service Requested'!$Z$2:$Z$182,0),MATCH(M$2,'[2]Service Requested'!$A$2:$Z$2,0))),"")</f>
        <v>1</v>
      </c>
      <c r="N264">
        <f>IF(AND($G264&lt;&gt;"Service Provided",$G264&lt;&gt;"Price Multiplier",$G264&lt;&gt;"Technology",$G264&lt;&gt;"Competition Type"),IF($G264&lt;&gt;"Service Requested",INDEX([1]Sheet1!$A$2:$Z$614,MATCH(($A264&amp;$C264&amp;$E264&amp;$F264&amp;$G264&amp;$H264&amp;$J264),[1]Sheet1!$Z$2:$Z$614,0),MATCH(N$2,[1]Sheet1!$A$2:$Z$2,0)),INDEX('[2]Service Requested'!$A$2:$Z$182,MATCH(($A264&amp;$C264&amp;$E264&amp;$F264&amp;$G264&amp;$H264&amp;$J264),'[2]Service Requested'!$Z$2:$Z$182,0),MATCH(N$2,'[2]Service Requested'!$A$2:$Z$2,0))),"")</f>
        <v>1</v>
      </c>
      <c r="O264">
        <f>IF(AND($G264&lt;&gt;"Service Provided",$G264&lt;&gt;"Price Multiplier",$G264&lt;&gt;"Technology",$G264&lt;&gt;"Competition Type"),IF($G264&lt;&gt;"Service Requested",INDEX([1]Sheet1!$A$2:$Z$614,MATCH(($A264&amp;$C264&amp;$E264&amp;$F264&amp;$G264&amp;$H264&amp;$J264),[1]Sheet1!$Z$2:$Z$614,0),MATCH(O$2,[1]Sheet1!$A$2:$Z$2,0)),INDEX('[2]Service Requested'!$A$2:$Z$182,MATCH(($A264&amp;$C264&amp;$E264&amp;$F264&amp;$G264&amp;$H264&amp;$J264),'[2]Service Requested'!$Z$2:$Z$182,0),MATCH(O$2,'[2]Service Requested'!$A$2:$Z$2,0))),"")</f>
        <v>1</v>
      </c>
      <c r="P264">
        <f>IF(AND($G264&lt;&gt;"Service Provided",$G264&lt;&gt;"Price Multiplier",$G264&lt;&gt;"Technology",$G264&lt;&gt;"Competition Type"),IF($G264&lt;&gt;"Service Requested",INDEX([1]Sheet1!$A$2:$Z$614,MATCH(($A264&amp;$C264&amp;$E264&amp;$F264&amp;$G264&amp;$H264&amp;$J264),[1]Sheet1!$Z$2:$Z$614,0),MATCH(P$2,[1]Sheet1!$A$2:$Z$2,0)),INDEX('[2]Service Requested'!$A$2:$Z$182,MATCH(($A264&amp;$C264&amp;$E264&amp;$F264&amp;$G264&amp;$H264&amp;$J264),'[2]Service Requested'!$Z$2:$Z$182,0),MATCH(P$2,'[2]Service Requested'!$A$2:$Z$2,0))),"")</f>
        <v>1</v>
      </c>
      <c r="Q264">
        <f>IF(AND($G264&lt;&gt;"Service Provided",$G264&lt;&gt;"Price Multiplier",$G264&lt;&gt;"Technology",$G264&lt;&gt;"Competition Type"),IF($G264&lt;&gt;"Service Requested",INDEX([1]Sheet1!$A$2:$Z$614,MATCH(($A264&amp;$C264&amp;$E264&amp;$F264&amp;$G264&amp;$H264&amp;$J264),[1]Sheet1!$Z$2:$Z$614,0),MATCH(Q$2,[1]Sheet1!$A$2:$Z$2,0)),INDEX('[2]Service Requested'!$A$2:$Z$182,MATCH(($A264&amp;$C264&amp;$E264&amp;$F264&amp;$G264&amp;$H264&amp;$J264),'[2]Service Requested'!$Z$2:$Z$182,0),MATCH(Q$2,'[2]Service Requested'!$A$2:$Z$2,0))),"")</f>
        <v>1</v>
      </c>
      <c r="R264">
        <f>IF(AND($G264&lt;&gt;"Service Provided",$G264&lt;&gt;"Price Multiplier",$G264&lt;&gt;"Technology",$G264&lt;&gt;"Competition Type"),IF($G264&lt;&gt;"Service Requested",INDEX([1]Sheet1!$A$2:$Z$614,MATCH(($A264&amp;$C264&amp;$E264&amp;$F264&amp;$G264&amp;$H264&amp;$J264),[1]Sheet1!$Z$2:$Z$614,0),MATCH(R$2,[1]Sheet1!$A$2:$Z$2,0)),INDEX('[2]Service Requested'!$A$2:$Z$182,MATCH(($A264&amp;$C264&amp;$E264&amp;$F264&amp;$G264&amp;$H264&amp;$J264),'[2]Service Requested'!$Z$2:$Z$182,0),MATCH(R$2,'[2]Service Requested'!$A$2:$Z$2,0))),"")</f>
        <v>1</v>
      </c>
      <c r="S264">
        <f>IF(AND($G264&lt;&gt;"Service Provided",$G264&lt;&gt;"Price Multiplier",$G264&lt;&gt;"Technology",$G264&lt;&gt;"Competition Type"),IF($G264&lt;&gt;"Service Requested",INDEX([1]Sheet1!$A$2:$Z$614,MATCH(($A264&amp;$C264&amp;$E264&amp;$F264&amp;$G264&amp;$H264&amp;$J264),[1]Sheet1!$Z$2:$Z$614,0),MATCH(S$2,[1]Sheet1!$A$2:$Z$2,0)),INDEX('[2]Service Requested'!$A$2:$Z$182,MATCH(($A264&amp;$C264&amp;$E264&amp;$F264&amp;$G264&amp;$H264&amp;$J264),'[2]Service Requested'!$Z$2:$Z$182,0),MATCH(S$2,'[2]Service Requested'!$A$2:$Z$2,0))),"")</f>
        <v>1</v>
      </c>
      <c r="T264">
        <f>IF(AND($G264&lt;&gt;"Service Provided",$G264&lt;&gt;"Price Multiplier",$G264&lt;&gt;"Technology",$G264&lt;&gt;"Competition Type"),IF($G264&lt;&gt;"Service Requested",INDEX([1]Sheet1!$A$2:$Z$614,MATCH(($A264&amp;$C264&amp;$E264&amp;$F264&amp;$G264&amp;$H264&amp;$J264),[1]Sheet1!$Z$2:$Z$614,0),MATCH(T$2,[1]Sheet1!$A$2:$Z$2,0)),INDEX('[2]Service Requested'!$A$2:$Z$182,MATCH(($A264&amp;$C264&amp;$E264&amp;$F264&amp;$G264&amp;$H264&amp;$J264),'[2]Service Requested'!$Z$2:$Z$182,0),MATCH(T$2,'[2]Service Requested'!$A$2:$Z$2,0))),"")</f>
        <v>1</v>
      </c>
      <c r="U264">
        <f>IF(AND($G264&lt;&gt;"Service Provided",$G264&lt;&gt;"Price Multiplier",$G264&lt;&gt;"Technology",$G264&lt;&gt;"Competition Type"),IF($G264&lt;&gt;"Service Requested",INDEX([1]Sheet1!$A$2:$Z$614,MATCH(($A264&amp;$C264&amp;$E264&amp;$F264&amp;$G264&amp;$H264&amp;$J264),[1]Sheet1!$Z$2:$Z$614,0),MATCH(U$2,[1]Sheet1!$A$2:$Z$2,0)),INDEX('[2]Service Requested'!$A$2:$Z$182,MATCH(($A264&amp;$C264&amp;$E264&amp;$F264&amp;$G264&amp;$H264&amp;$J264),'[2]Service Requested'!$Z$2:$Z$182,0),MATCH(U$2,'[2]Service Requested'!$A$2:$Z$2,0))),"")</f>
        <v>1</v>
      </c>
      <c r="V264">
        <f>IF(AND($G264&lt;&gt;"Service Provided",$G264&lt;&gt;"Price Multiplier",$G264&lt;&gt;"Technology",$G264&lt;&gt;"Competition Type"),IF($G264&lt;&gt;"Service Requested",INDEX([1]Sheet1!$A$2:$Z$614,MATCH(($A264&amp;$C264&amp;$E264&amp;$F264&amp;$G264&amp;$H264&amp;$J264),[1]Sheet1!$Z$2:$Z$614,0),MATCH(V$2,[1]Sheet1!$A$2:$Z$2,0)),INDEX('[2]Service Requested'!$A$2:$Z$182,MATCH(($A264&amp;$C264&amp;$E264&amp;$F264&amp;$G264&amp;$H264&amp;$J264),'[2]Service Requested'!$Z$2:$Z$182,0),MATCH(V$2,'[2]Service Requested'!$A$2:$Z$2,0))),"")</f>
        <v>1</v>
      </c>
      <c r="W264">
        <f>IF(AND($G264&lt;&gt;"Service Provided",$G264&lt;&gt;"Price Multiplier",$G264&lt;&gt;"Technology",$G264&lt;&gt;"Competition Type"),IF($G264&lt;&gt;"Service Requested",INDEX([1]Sheet1!$A$2:$Z$614,MATCH(($A264&amp;$C264&amp;$E264&amp;$F264&amp;$G264&amp;$H264&amp;$J264),[1]Sheet1!$Z$2:$Z$614,0),MATCH(W$2,[1]Sheet1!$A$2:$Z$2,0)),INDEX('[2]Service Requested'!$A$2:$Z$182,MATCH(($A264&amp;$C264&amp;$E264&amp;$F264&amp;$G264&amp;$H264&amp;$J264),'[2]Service Requested'!$Z$2:$Z$182,0),MATCH(W$2,'[2]Service Requested'!$A$2:$Z$2,0))),"")</f>
        <v>1</v>
      </c>
    </row>
    <row r="265" spans="1:23" x14ac:dyDescent="0.25">
      <c r="A265" t="s">
        <v>141</v>
      </c>
      <c r="B265" t="s">
        <v>6</v>
      </c>
      <c r="C265" t="s">
        <v>16</v>
      </c>
      <c r="D265" t="s">
        <v>17</v>
      </c>
      <c r="E265" t="s">
        <v>142</v>
      </c>
      <c r="F265" t="s">
        <v>140</v>
      </c>
      <c r="G265" t="s">
        <v>18</v>
      </c>
      <c r="J265" t="s">
        <v>145</v>
      </c>
      <c r="L265" t="s">
        <v>21</v>
      </c>
      <c r="M265">
        <f>IF(AND($G265&lt;&gt;"Service Provided",$G265&lt;&gt;"Price Multiplier",$G265&lt;&gt;"Technology",$G265&lt;&gt;"Competition Type"),IF($G265&lt;&gt;"Service Requested",INDEX([1]Sheet1!$A$2:$Z$614,MATCH(($A265&amp;$C265&amp;$E265&amp;$F265&amp;$G265&amp;$H265&amp;$J265),[1]Sheet1!$Z$2:$Z$614,0),MATCH(M$2,[1]Sheet1!$A$2:$Z$2,0)),INDEX('[2]Service Requested'!$A$2:$Z$182,MATCH(($A265&amp;$C265&amp;$E265&amp;$F265&amp;$G265&amp;$H265&amp;$J265),'[2]Service Requested'!$Z$2:$Z$182,0),MATCH(M$2,'[2]Service Requested'!$A$2:$Z$2,0))),"")</f>
        <v>1</v>
      </c>
      <c r="N265">
        <f>IF(AND($G265&lt;&gt;"Service Provided",$G265&lt;&gt;"Price Multiplier",$G265&lt;&gt;"Technology",$G265&lt;&gt;"Competition Type"),IF($G265&lt;&gt;"Service Requested",INDEX([1]Sheet1!$A$2:$Z$614,MATCH(($A265&amp;$C265&amp;$E265&amp;$F265&amp;$G265&amp;$H265&amp;$J265),[1]Sheet1!$Z$2:$Z$614,0),MATCH(N$2,[1]Sheet1!$A$2:$Z$2,0)),INDEX('[2]Service Requested'!$A$2:$Z$182,MATCH(($A265&amp;$C265&amp;$E265&amp;$F265&amp;$G265&amp;$H265&amp;$J265),'[2]Service Requested'!$Z$2:$Z$182,0),MATCH(N$2,'[2]Service Requested'!$A$2:$Z$2,0))),"")</f>
        <v>1</v>
      </c>
      <c r="O265">
        <f>IF(AND($G265&lt;&gt;"Service Provided",$G265&lt;&gt;"Price Multiplier",$G265&lt;&gt;"Technology",$G265&lt;&gt;"Competition Type"),IF($G265&lt;&gt;"Service Requested",INDEX([1]Sheet1!$A$2:$Z$614,MATCH(($A265&amp;$C265&amp;$E265&amp;$F265&amp;$G265&amp;$H265&amp;$J265),[1]Sheet1!$Z$2:$Z$614,0),MATCH(O$2,[1]Sheet1!$A$2:$Z$2,0)),INDEX('[2]Service Requested'!$A$2:$Z$182,MATCH(($A265&amp;$C265&amp;$E265&amp;$F265&amp;$G265&amp;$H265&amp;$J265),'[2]Service Requested'!$Z$2:$Z$182,0),MATCH(O$2,'[2]Service Requested'!$A$2:$Z$2,0))),"")</f>
        <v>1</v>
      </c>
      <c r="P265">
        <f>IF(AND($G265&lt;&gt;"Service Provided",$G265&lt;&gt;"Price Multiplier",$G265&lt;&gt;"Technology",$G265&lt;&gt;"Competition Type"),IF($G265&lt;&gt;"Service Requested",INDEX([1]Sheet1!$A$2:$Z$614,MATCH(($A265&amp;$C265&amp;$E265&amp;$F265&amp;$G265&amp;$H265&amp;$J265),[1]Sheet1!$Z$2:$Z$614,0),MATCH(P$2,[1]Sheet1!$A$2:$Z$2,0)),INDEX('[2]Service Requested'!$A$2:$Z$182,MATCH(($A265&amp;$C265&amp;$E265&amp;$F265&amp;$G265&amp;$H265&amp;$J265),'[2]Service Requested'!$Z$2:$Z$182,0),MATCH(P$2,'[2]Service Requested'!$A$2:$Z$2,0))),"")</f>
        <v>1</v>
      </c>
      <c r="Q265">
        <f>IF(AND($G265&lt;&gt;"Service Provided",$G265&lt;&gt;"Price Multiplier",$G265&lt;&gt;"Technology",$G265&lt;&gt;"Competition Type"),IF($G265&lt;&gt;"Service Requested",INDEX([1]Sheet1!$A$2:$Z$614,MATCH(($A265&amp;$C265&amp;$E265&amp;$F265&amp;$G265&amp;$H265&amp;$J265),[1]Sheet1!$Z$2:$Z$614,0),MATCH(Q$2,[1]Sheet1!$A$2:$Z$2,0)),INDEX('[2]Service Requested'!$A$2:$Z$182,MATCH(($A265&amp;$C265&amp;$E265&amp;$F265&amp;$G265&amp;$H265&amp;$J265),'[2]Service Requested'!$Z$2:$Z$182,0),MATCH(Q$2,'[2]Service Requested'!$A$2:$Z$2,0))),"")</f>
        <v>1</v>
      </c>
      <c r="R265">
        <f>IF(AND($G265&lt;&gt;"Service Provided",$G265&lt;&gt;"Price Multiplier",$G265&lt;&gt;"Technology",$G265&lt;&gt;"Competition Type"),IF($G265&lt;&gt;"Service Requested",INDEX([1]Sheet1!$A$2:$Z$614,MATCH(($A265&amp;$C265&amp;$E265&amp;$F265&amp;$G265&amp;$H265&amp;$J265),[1]Sheet1!$Z$2:$Z$614,0),MATCH(R$2,[1]Sheet1!$A$2:$Z$2,0)),INDEX('[2]Service Requested'!$A$2:$Z$182,MATCH(($A265&amp;$C265&amp;$E265&amp;$F265&amp;$G265&amp;$H265&amp;$J265),'[2]Service Requested'!$Z$2:$Z$182,0),MATCH(R$2,'[2]Service Requested'!$A$2:$Z$2,0))),"")</f>
        <v>1</v>
      </c>
      <c r="S265">
        <f>IF(AND($G265&lt;&gt;"Service Provided",$G265&lt;&gt;"Price Multiplier",$G265&lt;&gt;"Technology",$G265&lt;&gt;"Competition Type"),IF($G265&lt;&gt;"Service Requested",INDEX([1]Sheet1!$A$2:$Z$614,MATCH(($A265&amp;$C265&amp;$E265&amp;$F265&amp;$G265&amp;$H265&amp;$J265),[1]Sheet1!$Z$2:$Z$614,0),MATCH(S$2,[1]Sheet1!$A$2:$Z$2,0)),INDEX('[2]Service Requested'!$A$2:$Z$182,MATCH(($A265&amp;$C265&amp;$E265&amp;$F265&amp;$G265&amp;$H265&amp;$J265),'[2]Service Requested'!$Z$2:$Z$182,0),MATCH(S$2,'[2]Service Requested'!$A$2:$Z$2,0))),"")</f>
        <v>1</v>
      </c>
      <c r="T265">
        <f>IF(AND($G265&lt;&gt;"Service Provided",$G265&lt;&gt;"Price Multiplier",$G265&lt;&gt;"Technology",$G265&lt;&gt;"Competition Type"),IF($G265&lt;&gt;"Service Requested",INDEX([1]Sheet1!$A$2:$Z$614,MATCH(($A265&amp;$C265&amp;$E265&amp;$F265&amp;$G265&amp;$H265&amp;$J265),[1]Sheet1!$Z$2:$Z$614,0),MATCH(T$2,[1]Sheet1!$A$2:$Z$2,0)),INDEX('[2]Service Requested'!$A$2:$Z$182,MATCH(($A265&amp;$C265&amp;$E265&amp;$F265&amp;$G265&amp;$H265&amp;$J265),'[2]Service Requested'!$Z$2:$Z$182,0),MATCH(T$2,'[2]Service Requested'!$A$2:$Z$2,0))),"")</f>
        <v>1</v>
      </c>
      <c r="U265">
        <f>IF(AND($G265&lt;&gt;"Service Provided",$G265&lt;&gt;"Price Multiplier",$G265&lt;&gt;"Technology",$G265&lt;&gt;"Competition Type"),IF($G265&lt;&gt;"Service Requested",INDEX([1]Sheet1!$A$2:$Z$614,MATCH(($A265&amp;$C265&amp;$E265&amp;$F265&amp;$G265&amp;$H265&amp;$J265),[1]Sheet1!$Z$2:$Z$614,0),MATCH(U$2,[1]Sheet1!$A$2:$Z$2,0)),INDEX('[2]Service Requested'!$A$2:$Z$182,MATCH(($A265&amp;$C265&amp;$E265&amp;$F265&amp;$G265&amp;$H265&amp;$J265),'[2]Service Requested'!$Z$2:$Z$182,0),MATCH(U$2,'[2]Service Requested'!$A$2:$Z$2,0))),"")</f>
        <v>1</v>
      </c>
      <c r="V265">
        <f>IF(AND($G265&lt;&gt;"Service Provided",$G265&lt;&gt;"Price Multiplier",$G265&lt;&gt;"Technology",$G265&lt;&gt;"Competition Type"),IF($G265&lt;&gt;"Service Requested",INDEX([1]Sheet1!$A$2:$Z$614,MATCH(($A265&amp;$C265&amp;$E265&amp;$F265&amp;$G265&amp;$H265&amp;$J265),[1]Sheet1!$Z$2:$Z$614,0),MATCH(V$2,[1]Sheet1!$A$2:$Z$2,0)),INDEX('[2]Service Requested'!$A$2:$Z$182,MATCH(($A265&amp;$C265&amp;$E265&amp;$F265&amp;$G265&amp;$H265&amp;$J265),'[2]Service Requested'!$Z$2:$Z$182,0),MATCH(V$2,'[2]Service Requested'!$A$2:$Z$2,0))),"")</f>
        <v>1</v>
      </c>
      <c r="W265">
        <f>IF(AND($G265&lt;&gt;"Service Provided",$G265&lt;&gt;"Price Multiplier",$G265&lt;&gt;"Technology",$G265&lt;&gt;"Competition Type"),IF($G265&lt;&gt;"Service Requested",INDEX([1]Sheet1!$A$2:$Z$614,MATCH(($A265&amp;$C265&amp;$E265&amp;$F265&amp;$G265&amp;$H265&amp;$J265),[1]Sheet1!$Z$2:$Z$614,0),MATCH(W$2,[1]Sheet1!$A$2:$Z$2,0)),INDEX('[2]Service Requested'!$A$2:$Z$182,MATCH(($A265&amp;$C265&amp;$E265&amp;$F265&amp;$G265&amp;$H265&amp;$J265),'[2]Service Requested'!$Z$2:$Z$182,0),MATCH(W$2,'[2]Service Requested'!$A$2:$Z$2,0))),"")</f>
        <v>1</v>
      </c>
    </row>
    <row r="266" spans="1:23" x14ac:dyDescent="0.25">
      <c r="A266" t="s">
        <v>141</v>
      </c>
      <c r="B266" t="s">
        <v>6</v>
      </c>
      <c r="C266" t="s">
        <v>16</v>
      </c>
      <c r="D266" t="s">
        <v>17</v>
      </c>
      <c r="E266" t="s">
        <v>142</v>
      </c>
      <c r="F266" t="s">
        <v>140</v>
      </c>
      <c r="G266" t="s">
        <v>18</v>
      </c>
      <c r="J266" t="s">
        <v>146</v>
      </c>
      <c r="L266" t="s">
        <v>52</v>
      </c>
      <c r="M266">
        <f>IF(AND($G266&lt;&gt;"Service Provided",$G266&lt;&gt;"Price Multiplier",$G266&lt;&gt;"Technology",$G266&lt;&gt;"Competition Type"),IF($G266&lt;&gt;"Service Requested",INDEX([1]Sheet1!$A$2:$Z$614,MATCH(($A266&amp;$C266&amp;$E266&amp;$F266&amp;$G266&amp;$H266&amp;$J266),[1]Sheet1!$Z$2:$Z$614,0),MATCH(M$2,[1]Sheet1!$A$2:$Z$2,0)),INDEX('[2]Service Requested'!$A$2:$Z$182,MATCH(($A266&amp;$C266&amp;$E266&amp;$F266&amp;$G266&amp;$H266&amp;$J266),'[2]Service Requested'!$Z$2:$Z$182,0),MATCH(M$2,'[2]Service Requested'!$A$2:$Z$2,0))),"")</f>
        <v>4.9127263168987856E-2</v>
      </c>
      <c r="N266">
        <f>IF(AND($G266&lt;&gt;"Service Provided",$G266&lt;&gt;"Price Multiplier",$G266&lt;&gt;"Technology",$G266&lt;&gt;"Competition Type"),IF($G266&lt;&gt;"Service Requested",INDEX([1]Sheet1!$A$2:$Z$614,MATCH(($A266&amp;$C266&amp;$E266&amp;$F266&amp;$G266&amp;$H266&amp;$J266),[1]Sheet1!$Z$2:$Z$614,0),MATCH(N$2,[1]Sheet1!$A$2:$Z$2,0)),INDEX('[2]Service Requested'!$A$2:$Z$182,MATCH(($A266&amp;$C266&amp;$E266&amp;$F266&amp;$G266&amp;$H266&amp;$J266),'[2]Service Requested'!$Z$2:$Z$182,0),MATCH(N$2,'[2]Service Requested'!$A$2:$Z$2,0))),"")</f>
        <v>6.0056981790130998E-2</v>
      </c>
      <c r="O266">
        <f>IF(AND($G266&lt;&gt;"Service Provided",$G266&lt;&gt;"Price Multiplier",$G266&lt;&gt;"Technology",$G266&lt;&gt;"Competition Type"),IF($G266&lt;&gt;"Service Requested",INDEX([1]Sheet1!$A$2:$Z$614,MATCH(($A266&amp;$C266&amp;$E266&amp;$F266&amp;$G266&amp;$H266&amp;$J266),[1]Sheet1!$Z$2:$Z$614,0),MATCH(O$2,[1]Sheet1!$A$2:$Z$2,0)),INDEX('[2]Service Requested'!$A$2:$Z$182,MATCH(($A266&amp;$C266&amp;$E266&amp;$F266&amp;$G266&amp;$H266&amp;$J266),'[2]Service Requested'!$Z$2:$Z$182,0),MATCH(O$2,'[2]Service Requested'!$A$2:$Z$2,0))),"")</f>
        <v>4.8415094064945645E-2</v>
      </c>
      <c r="P266">
        <f>IF(AND($G266&lt;&gt;"Service Provided",$G266&lt;&gt;"Price Multiplier",$G266&lt;&gt;"Technology",$G266&lt;&gt;"Competition Type"),IF($G266&lt;&gt;"Service Requested",INDEX([1]Sheet1!$A$2:$Z$614,MATCH(($A266&amp;$C266&amp;$E266&amp;$F266&amp;$G266&amp;$H266&amp;$J266),[1]Sheet1!$Z$2:$Z$614,0),MATCH(P$2,[1]Sheet1!$A$2:$Z$2,0)),INDEX('[2]Service Requested'!$A$2:$Z$182,MATCH(($A266&amp;$C266&amp;$E266&amp;$F266&amp;$G266&amp;$H266&amp;$J266),'[2]Service Requested'!$Z$2:$Z$182,0),MATCH(P$2,'[2]Service Requested'!$A$2:$Z$2,0))),"")</f>
        <v>2.2114503935439955E-2</v>
      </c>
      <c r="Q266">
        <f>IF(AND($G266&lt;&gt;"Service Provided",$G266&lt;&gt;"Price Multiplier",$G266&lt;&gt;"Technology",$G266&lt;&gt;"Competition Type"),IF($G266&lt;&gt;"Service Requested",INDEX([1]Sheet1!$A$2:$Z$614,MATCH(($A266&amp;$C266&amp;$E266&amp;$F266&amp;$G266&amp;$H266&amp;$J266),[1]Sheet1!$Z$2:$Z$614,0),MATCH(Q$2,[1]Sheet1!$A$2:$Z$2,0)),INDEX('[2]Service Requested'!$A$2:$Z$182,MATCH(($A266&amp;$C266&amp;$E266&amp;$F266&amp;$G266&amp;$H266&amp;$J266),'[2]Service Requested'!$Z$2:$Z$182,0),MATCH(Q$2,'[2]Service Requested'!$A$2:$Z$2,0))),"")</f>
        <v>1.2300691952028578E-2</v>
      </c>
      <c r="R266">
        <f>IF(AND($G266&lt;&gt;"Service Provided",$G266&lt;&gt;"Price Multiplier",$G266&lt;&gt;"Technology",$G266&lt;&gt;"Competition Type"),IF($G266&lt;&gt;"Service Requested",INDEX([1]Sheet1!$A$2:$Z$614,MATCH(($A266&amp;$C266&amp;$E266&amp;$F266&amp;$G266&amp;$H266&amp;$J266),[1]Sheet1!$Z$2:$Z$614,0),MATCH(R$2,[1]Sheet1!$A$2:$Z$2,0)),INDEX('[2]Service Requested'!$A$2:$Z$182,MATCH(($A266&amp;$C266&amp;$E266&amp;$F266&amp;$G266&amp;$H266&amp;$J266),'[2]Service Requested'!$Z$2:$Z$182,0),MATCH(R$2,'[2]Service Requested'!$A$2:$Z$2,0))),"")</f>
        <v>4.887688872218192E-3</v>
      </c>
      <c r="S266">
        <f>IF(AND($G266&lt;&gt;"Service Provided",$G266&lt;&gt;"Price Multiplier",$G266&lt;&gt;"Technology",$G266&lt;&gt;"Competition Type"),IF($G266&lt;&gt;"Service Requested",INDEX([1]Sheet1!$A$2:$Z$614,MATCH(($A266&amp;$C266&amp;$E266&amp;$F266&amp;$G266&amp;$H266&amp;$J266),[1]Sheet1!$Z$2:$Z$614,0),MATCH(S$2,[1]Sheet1!$A$2:$Z$2,0)),INDEX('[2]Service Requested'!$A$2:$Z$182,MATCH(($A266&amp;$C266&amp;$E266&amp;$F266&amp;$G266&amp;$H266&amp;$J266),'[2]Service Requested'!$Z$2:$Z$182,0),MATCH(S$2,'[2]Service Requested'!$A$2:$Z$2,0))),"")</f>
        <v>2.237940956837108E-4</v>
      </c>
      <c r="T266">
        <f>IF(AND($G266&lt;&gt;"Service Provided",$G266&lt;&gt;"Price Multiplier",$G266&lt;&gt;"Technology",$G266&lt;&gt;"Competition Type"),IF($G266&lt;&gt;"Service Requested",INDEX([1]Sheet1!$A$2:$Z$614,MATCH(($A266&amp;$C266&amp;$E266&amp;$F266&amp;$G266&amp;$H266&amp;$J266),[1]Sheet1!$Z$2:$Z$614,0),MATCH(T$2,[1]Sheet1!$A$2:$Z$2,0)),INDEX('[2]Service Requested'!$A$2:$Z$182,MATCH(($A266&amp;$C266&amp;$E266&amp;$F266&amp;$G266&amp;$H266&amp;$J266),'[2]Service Requested'!$Z$2:$Z$182,0),MATCH(T$2,'[2]Service Requested'!$A$2:$Z$2,0))),"")</f>
        <v>1.8917743350691641E-4</v>
      </c>
      <c r="U266">
        <f>IF(AND($G266&lt;&gt;"Service Provided",$G266&lt;&gt;"Price Multiplier",$G266&lt;&gt;"Technology",$G266&lt;&gt;"Competition Type"),IF($G266&lt;&gt;"Service Requested",INDEX([1]Sheet1!$A$2:$Z$614,MATCH(($A266&amp;$C266&amp;$E266&amp;$F266&amp;$G266&amp;$H266&amp;$J266),[1]Sheet1!$Z$2:$Z$614,0),MATCH(U$2,[1]Sheet1!$A$2:$Z$2,0)),INDEX('[2]Service Requested'!$A$2:$Z$182,MATCH(($A266&amp;$C266&amp;$E266&amp;$F266&amp;$G266&amp;$H266&amp;$J266),'[2]Service Requested'!$Z$2:$Z$182,0),MATCH(U$2,'[2]Service Requested'!$A$2:$Z$2,0))),"")</f>
        <v>1.5849885676730833E-4</v>
      </c>
      <c r="V266">
        <f>IF(AND($G266&lt;&gt;"Service Provided",$G266&lt;&gt;"Price Multiplier",$G266&lt;&gt;"Technology",$G266&lt;&gt;"Competition Type"),IF($G266&lt;&gt;"Service Requested",INDEX([1]Sheet1!$A$2:$Z$614,MATCH(($A266&amp;$C266&amp;$E266&amp;$F266&amp;$G266&amp;$H266&amp;$J266),[1]Sheet1!$Z$2:$Z$614,0),MATCH(V$2,[1]Sheet1!$A$2:$Z$2,0)),INDEX('[2]Service Requested'!$A$2:$Z$182,MATCH(($A266&amp;$C266&amp;$E266&amp;$F266&amp;$G266&amp;$H266&amp;$J266),'[2]Service Requested'!$Z$2:$Z$182,0),MATCH(V$2,'[2]Service Requested'!$A$2:$Z$2,0))),"")</f>
        <v>1.4154109518023207E-4</v>
      </c>
      <c r="W266">
        <f>IF(AND($G266&lt;&gt;"Service Provided",$G266&lt;&gt;"Price Multiplier",$G266&lt;&gt;"Technology",$G266&lt;&gt;"Competition Type"),IF($G266&lt;&gt;"Service Requested",INDEX([1]Sheet1!$A$2:$Z$614,MATCH(($A266&amp;$C266&amp;$E266&amp;$F266&amp;$G266&amp;$H266&amp;$J266),[1]Sheet1!$Z$2:$Z$614,0),MATCH(W$2,[1]Sheet1!$A$2:$Z$2,0)),INDEX('[2]Service Requested'!$A$2:$Z$182,MATCH(($A266&amp;$C266&amp;$E266&amp;$F266&amp;$G266&amp;$H266&amp;$J266),'[2]Service Requested'!$Z$2:$Z$182,0),MATCH(W$2,'[2]Service Requested'!$A$2:$Z$2,0))),"")</f>
        <v>1.4203197384612338E-4</v>
      </c>
    </row>
    <row r="267" spans="1:23" x14ac:dyDescent="0.25">
      <c r="A267" t="s">
        <v>141</v>
      </c>
      <c r="B267" t="s">
        <v>6</v>
      </c>
      <c r="C267" t="s">
        <v>16</v>
      </c>
      <c r="D267" t="s">
        <v>17</v>
      </c>
      <c r="E267" t="s">
        <v>142</v>
      </c>
      <c r="F267" t="s">
        <v>140</v>
      </c>
      <c r="G267" t="s">
        <v>18</v>
      </c>
      <c r="J267" t="s">
        <v>125</v>
      </c>
      <c r="L267" t="s">
        <v>102</v>
      </c>
      <c r="M267">
        <f>IF(AND($G267&lt;&gt;"Service Provided",$G267&lt;&gt;"Price Multiplier",$G267&lt;&gt;"Technology",$G267&lt;&gt;"Competition Type"),IF($G267&lt;&gt;"Service Requested",INDEX([1]Sheet1!$A$2:$Z$614,MATCH(($A267&amp;$C267&amp;$E267&amp;$F267&amp;$G267&amp;$H267&amp;$J267),[1]Sheet1!$Z$2:$Z$614,0),MATCH(M$2,[1]Sheet1!$A$2:$Z$2,0)),INDEX('[2]Service Requested'!$A$2:$Z$182,MATCH(($A267&amp;$C267&amp;$E267&amp;$F267&amp;$G267&amp;$H267&amp;$J267),'[2]Service Requested'!$Z$2:$Z$182,0),MATCH(M$2,'[2]Service Requested'!$A$2:$Z$2,0))),"")</f>
        <v>4.9127263168987856E-2</v>
      </c>
      <c r="N267">
        <f>IF(AND($G267&lt;&gt;"Service Provided",$G267&lt;&gt;"Price Multiplier",$G267&lt;&gt;"Technology",$G267&lt;&gt;"Competition Type"),IF($G267&lt;&gt;"Service Requested",INDEX([1]Sheet1!$A$2:$Z$614,MATCH(($A267&amp;$C267&amp;$E267&amp;$F267&amp;$G267&amp;$H267&amp;$J267),[1]Sheet1!$Z$2:$Z$614,0),MATCH(N$2,[1]Sheet1!$A$2:$Z$2,0)),INDEX('[2]Service Requested'!$A$2:$Z$182,MATCH(($A267&amp;$C267&amp;$E267&amp;$F267&amp;$G267&amp;$H267&amp;$J267),'[2]Service Requested'!$Z$2:$Z$182,0),MATCH(N$2,'[2]Service Requested'!$A$2:$Z$2,0))),"")</f>
        <v>6.0056981790130998E-2</v>
      </c>
      <c r="O267">
        <f>IF(AND($G267&lt;&gt;"Service Provided",$G267&lt;&gt;"Price Multiplier",$G267&lt;&gt;"Technology",$G267&lt;&gt;"Competition Type"),IF($G267&lt;&gt;"Service Requested",INDEX([1]Sheet1!$A$2:$Z$614,MATCH(($A267&amp;$C267&amp;$E267&amp;$F267&amp;$G267&amp;$H267&amp;$J267),[1]Sheet1!$Z$2:$Z$614,0),MATCH(O$2,[1]Sheet1!$A$2:$Z$2,0)),INDEX('[2]Service Requested'!$A$2:$Z$182,MATCH(($A267&amp;$C267&amp;$E267&amp;$F267&amp;$G267&amp;$H267&amp;$J267),'[2]Service Requested'!$Z$2:$Z$182,0),MATCH(O$2,'[2]Service Requested'!$A$2:$Z$2,0))),"")</f>
        <v>4.8415094064945645E-2</v>
      </c>
      <c r="P267">
        <f>IF(AND($G267&lt;&gt;"Service Provided",$G267&lt;&gt;"Price Multiplier",$G267&lt;&gt;"Technology",$G267&lt;&gt;"Competition Type"),IF($G267&lt;&gt;"Service Requested",INDEX([1]Sheet1!$A$2:$Z$614,MATCH(($A267&amp;$C267&amp;$E267&amp;$F267&amp;$G267&amp;$H267&amp;$J267),[1]Sheet1!$Z$2:$Z$614,0),MATCH(P$2,[1]Sheet1!$A$2:$Z$2,0)),INDEX('[2]Service Requested'!$A$2:$Z$182,MATCH(($A267&amp;$C267&amp;$E267&amp;$F267&amp;$G267&amp;$H267&amp;$J267),'[2]Service Requested'!$Z$2:$Z$182,0),MATCH(P$2,'[2]Service Requested'!$A$2:$Z$2,0))),"")</f>
        <v>2.2114503935439955E-2</v>
      </c>
      <c r="Q267">
        <f>IF(AND($G267&lt;&gt;"Service Provided",$G267&lt;&gt;"Price Multiplier",$G267&lt;&gt;"Technology",$G267&lt;&gt;"Competition Type"),IF($G267&lt;&gt;"Service Requested",INDEX([1]Sheet1!$A$2:$Z$614,MATCH(($A267&amp;$C267&amp;$E267&amp;$F267&amp;$G267&amp;$H267&amp;$J267),[1]Sheet1!$Z$2:$Z$614,0),MATCH(Q$2,[1]Sheet1!$A$2:$Z$2,0)),INDEX('[2]Service Requested'!$A$2:$Z$182,MATCH(($A267&amp;$C267&amp;$E267&amp;$F267&amp;$G267&amp;$H267&amp;$J267),'[2]Service Requested'!$Z$2:$Z$182,0),MATCH(Q$2,'[2]Service Requested'!$A$2:$Z$2,0))),"")</f>
        <v>1.2300691952028578E-2</v>
      </c>
      <c r="R267">
        <f>IF(AND($G267&lt;&gt;"Service Provided",$G267&lt;&gt;"Price Multiplier",$G267&lt;&gt;"Technology",$G267&lt;&gt;"Competition Type"),IF($G267&lt;&gt;"Service Requested",INDEX([1]Sheet1!$A$2:$Z$614,MATCH(($A267&amp;$C267&amp;$E267&amp;$F267&amp;$G267&amp;$H267&amp;$J267),[1]Sheet1!$Z$2:$Z$614,0),MATCH(R$2,[1]Sheet1!$A$2:$Z$2,0)),INDEX('[2]Service Requested'!$A$2:$Z$182,MATCH(($A267&amp;$C267&amp;$E267&amp;$F267&amp;$G267&amp;$H267&amp;$J267),'[2]Service Requested'!$Z$2:$Z$182,0),MATCH(R$2,'[2]Service Requested'!$A$2:$Z$2,0))),"")</f>
        <v>4.887688872218192E-3</v>
      </c>
      <c r="S267">
        <f>IF(AND($G267&lt;&gt;"Service Provided",$G267&lt;&gt;"Price Multiplier",$G267&lt;&gt;"Technology",$G267&lt;&gt;"Competition Type"),IF($G267&lt;&gt;"Service Requested",INDEX([1]Sheet1!$A$2:$Z$614,MATCH(($A267&amp;$C267&amp;$E267&amp;$F267&amp;$G267&amp;$H267&amp;$J267),[1]Sheet1!$Z$2:$Z$614,0),MATCH(S$2,[1]Sheet1!$A$2:$Z$2,0)),INDEX('[2]Service Requested'!$A$2:$Z$182,MATCH(($A267&amp;$C267&amp;$E267&amp;$F267&amp;$G267&amp;$H267&amp;$J267),'[2]Service Requested'!$Z$2:$Z$182,0),MATCH(S$2,'[2]Service Requested'!$A$2:$Z$2,0))),"")</f>
        <v>2.237940956837108E-4</v>
      </c>
      <c r="T267">
        <f>IF(AND($G267&lt;&gt;"Service Provided",$G267&lt;&gt;"Price Multiplier",$G267&lt;&gt;"Technology",$G267&lt;&gt;"Competition Type"),IF($G267&lt;&gt;"Service Requested",INDEX([1]Sheet1!$A$2:$Z$614,MATCH(($A267&amp;$C267&amp;$E267&amp;$F267&amp;$G267&amp;$H267&amp;$J267),[1]Sheet1!$Z$2:$Z$614,0),MATCH(T$2,[1]Sheet1!$A$2:$Z$2,0)),INDEX('[2]Service Requested'!$A$2:$Z$182,MATCH(($A267&amp;$C267&amp;$E267&amp;$F267&amp;$G267&amp;$H267&amp;$J267),'[2]Service Requested'!$Z$2:$Z$182,0),MATCH(T$2,'[2]Service Requested'!$A$2:$Z$2,0))),"")</f>
        <v>1.8917743350691641E-4</v>
      </c>
      <c r="U267">
        <f>IF(AND($G267&lt;&gt;"Service Provided",$G267&lt;&gt;"Price Multiplier",$G267&lt;&gt;"Technology",$G267&lt;&gt;"Competition Type"),IF($G267&lt;&gt;"Service Requested",INDEX([1]Sheet1!$A$2:$Z$614,MATCH(($A267&amp;$C267&amp;$E267&amp;$F267&amp;$G267&amp;$H267&amp;$J267),[1]Sheet1!$Z$2:$Z$614,0),MATCH(U$2,[1]Sheet1!$A$2:$Z$2,0)),INDEX('[2]Service Requested'!$A$2:$Z$182,MATCH(($A267&amp;$C267&amp;$E267&amp;$F267&amp;$G267&amp;$H267&amp;$J267),'[2]Service Requested'!$Z$2:$Z$182,0),MATCH(U$2,'[2]Service Requested'!$A$2:$Z$2,0))),"")</f>
        <v>1.5849885676730833E-4</v>
      </c>
      <c r="V267">
        <f>IF(AND($G267&lt;&gt;"Service Provided",$G267&lt;&gt;"Price Multiplier",$G267&lt;&gt;"Technology",$G267&lt;&gt;"Competition Type"),IF($G267&lt;&gt;"Service Requested",INDEX([1]Sheet1!$A$2:$Z$614,MATCH(($A267&amp;$C267&amp;$E267&amp;$F267&amp;$G267&amp;$H267&amp;$J267),[1]Sheet1!$Z$2:$Z$614,0),MATCH(V$2,[1]Sheet1!$A$2:$Z$2,0)),INDEX('[2]Service Requested'!$A$2:$Z$182,MATCH(($A267&amp;$C267&amp;$E267&amp;$F267&amp;$G267&amp;$H267&amp;$J267),'[2]Service Requested'!$Z$2:$Z$182,0),MATCH(V$2,'[2]Service Requested'!$A$2:$Z$2,0))),"")</f>
        <v>1.4154109518023207E-4</v>
      </c>
      <c r="W267">
        <f>IF(AND($G267&lt;&gt;"Service Provided",$G267&lt;&gt;"Price Multiplier",$G267&lt;&gt;"Technology",$G267&lt;&gt;"Competition Type"),IF($G267&lt;&gt;"Service Requested",INDEX([1]Sheet1!$A$2:$Z$614,MATCH(($A267&amp;$C267&amp;$E267&amp;$F267&amp;$G267&amp;$H267&amp;$J267),[1]Sheet1!$Z$2:$Z$614,0),MATCH(W$2,[1]Sheet1!$A$2:$Z$2,0)),INDEX('[2]Service Requested'!$A$2:$Z$182,MATCH(($A267&amp;$C267&amp;$E267&amp;$F267&amp;$G267&amp;$H267&amp;$J267),'[2]Service Requested'!$Z$2:$Z$182,0),MATCH(W$2,'[2]Service Requested'!$A$2:$Z$2,0))),"")</f>
        <v>1.4203197384612338E-4</v>
      </c>
    </row>
    <row r="268" spans="1:23" x14ac:dyDescent="0.25">
      <c r="A268" t="s">
        <v>141</v>
      </c>
      <c r="B268" t="s">
        <v>6</v>
      </c>
      <c r="C268" t="s">
        <v>16</v>
      </c>
      <c r="D268" t="s">
        <v>17</v>
      </c>
      <c r="E268" t="s">
        <v>142</v>
      </c>
      <c r="F268" t="s">
        <v>140</v>
      </c>
      <c r="G268" t="s">
        <v>18</v>
      </c>
      <c r="J268" t="s">
        <v>134</v>
      </c>
      <c r="L268" t="s">
        <v>102</v>
      </c>
      <c r="M268">
        <f>IF(AND($G268&lt;&gt;"Service Provided",$G268&lt;&gt;"Price Multiplier",$G268&lt;&gt;"Technology",$G268&lt;&gt;"Competition Type"),IF($G268&lt;&gt;"Service Requested",INDEX([1]Sheet1!$A$2:$Z$614,MATCH(($A268&amp;$C268&amp;$E268&amp;$F268&amp;$G268&amp;$H268&amp;$J268),[1]Sheet1!$Z$2:$Z$614,0),MATCH(M$2,[1]Sheet1!$A$2:$Z$2,0)),INDEX('[2]Service Requested'!$A$2:$Z$182,MATCH(($A268&amp;$C268&amp;$E268&amp;$F268&amp;$G268&amp;$H268&amp;$J268),'[2]Service Requested'!$Z$2:$Z$182,0),MATCH(M$2,'[2]Service Requested'!$A$2:$Z$2,0))),"")</f>
        <v>4.9127263168987856E-2</v>
      </c>
      <c r="N268">
        <f>IF(AND($G268&lt;&gt;"Service Provided",$G268&lt;&gt;"Price Multiplier",$G268&lt;&gt;"Technology",$G268&lt;&gt;"Competition Type"),IF($G268&lt;&gt;"Service Requested",INDEX([1]Sheet1!$A$2:$Z$614,MATCH(($A268&amp;$C268&amp;$E268&amp;$F268&amp;$G268&amp;$H268&amp;$J268),[1]Sheet1!$Z$2:$Z$614,0),MATCH(N$2,[1]Sheet1!$A$2:$Z$2,0)),INDEX('[2]Service Requested'!$A$2:$Z$182,MATCH(($A268&amp;$C268&amp;$E268&amp;$F268&amp;$G268&amp;$H268&amp;$J268),'[2]Service Requested'!$Z$2:$Z$182,0),MATCH(N$2,'[2]Service Requested'!$A$2:$Z$2,0))),"")</f>
        <v>6.0056981790130998E-2</v>
      </c>
      <c r="O268">
        <f>IF(AND($G268&lt;&gt;"Service Provided",$G268&lt;&gt;"Price Multiplier",$G268&lt;&gt;"Technology",$G268&lt;&gt;"Competition Type"),IF($G268&lt;&gt;"Service Requested",INDEX([1]Sheet1!$A$2:$Z$614,MATCH(($A268&amp;$C268&amp;$E268&amp;$F268&amp;$G268&amp;$H268&amp;$J268),[1]Sheet1!$Z$2:$Z$614,0),MATCH(O$2,[1]Sheet1!$A$2:$Z$2,0)),INDEX('[2]Service Requested'!$A$2:$Z$182,MATCH(($A268&amp;$C268&amp;$E268&amp;$F268&amp;$G268&amp;$H268&amp;$J268),'[2]Service Requested'!$Z$2:$Z$182,0),MATCH(O$2,'[2]Service Requested'!$A$2:$Z$2,0))),"")</f>
        <v>4.8415094064945645E-2</v>
      </c>
      <c r="P268">
        <f>IF(AND($G268&lt;&gt;"Service Provided",$G268&lt;&gt;"Price Multiplier",$G268&lt;&gt;"Technology",$G268&lt;&gt;"Competition Type"),IF($G268&lt;&gt;"Service Requested",INDEX([1]Sheet1!$A$2:$Z$614,MATCH(($A268&amp;$C268&amp;$E268&amp;$F268&amp;$G268&amp;$H268&amp;$J268),[1]Sheet1!$Z$2:$Z$614,0),MATCH(P$2,[1]Sheet1!$A$2:$Z$2,0)),INDEX('[2]Service Requested'!$A$2:$Z$182,MATCH(($A268&amp;$C268&amp;$E268&amp;$F268&amp;$G268&amp;$H268&amp;$J268),'[2]Service Requested'!$Z$2:$Z$182,0),MATCH(P$2,'[2]Service Requested'!$A$2:$Z$2,0))),"")</f>
        <v>2.2114503935439955E-2</v>
      </c>
      <c r="Q268">
        <f>IF(AND($G268&lt;&gt;"Service Provided",$G268&lt;&gt;"Price Multiplier",$G268&lt;&gt;"Technology",$G268&lt;&gt;"Competition Type"),IF($G268&lt;&gt;"Service Requested",INDEX([1]Sheet1!$A$2:$Z$614,MATCH(($A268&amp;$C268&amp;$E268&amp;$F268&amp;$G268&amp;$H268&amp;$J268),[1]Sheet1!$Z$2:$Z$614,0),MATCH(Q$2,[1]Sheet1!$A$2:$Z$2,0)),INDEX('[2]Service Requested'!$A$2:$Z$182,MATCH(($A268&amp;$C268&amp;$E268&amp;$F268&amp;$G268&amp;$H268&amp;$J268),'[2]Service Requested'!$Z$2:$Z$182,0),MATCH(Q$2,'[2]Service Requested'!$A$2:$Z$2,0))),"")</f>
        <v>1.2300691952028578E-2</v>
      </c>
      <c r="R268">
        <f>IF(AND($G268&lt;&gt;"Service Provided",$G268&lt;&gt;"Price Multiplier",$G268&lt;&gt;"Technology",$G268&lt;&gt;"Competition Type"),IF($G268&lt;&gt;"Service Requested",INDEX([1]Sheet1!$A$2:$Z$614,MATCH(($A268&amp;$C268&amp;$E268&amp;$F268&amp;$G268&amp;$H268&amp;$J268),[1]Sheet1!$Z$2:$Z$614,0),MATCH(R$2,[1]Sheet1!$A$2:$Z$2,0)),INDEX('[2]Service Requested'!$A$2:$Z$182,MATCH(($A268&amp;$C268&amp;$E268&amp;$F268&amp;$G268&amp;$H268&amp;$J268),'[2]Service Requested'!$Z$2:$Z$182,0),MATCH(R$2,'[2]Service Requested'!$A$2:$Z$2,0))),"")</f>
        <v>4.887688872218192E-3</v>
      </c>
      <c r="S268">
        <f>IF(AND($G268&lt;&gt;"Service Provided",$G268&lt;&gt;"Price Multiplier",$G268&lt;&gt;"Technology",$G268&lt;&gt;"Competition Type"),IF($G268&lt;&gt;"Service Requested",INDEX([1]Sheet1!$A$2:$Z$614,MATCH(($A268&amp;$C268&amp;$E268&amp;$F268&amp;$G268&amp;$H268&amp;$J268),[1]Sheet1!$Z$2:$Z$614,0),MATCH(S$2,[1]Sheet1!$A$2:$Z$2,0)),INDEX('[2]Service Requested'!$A$2:$Z$182,MATCH(($A268&amp;$C268&amp;$E268&amp;$F268&amp;$G268&amp;$H268&amp;$J268),'[2]Service Requested'!$Z$2:$Z$182,0),MATCH(S$2,'[2]Service Requested'!$A$2:$Z$2,0))),"")</f>
        <v>2.237940956837108E-4</v>
      </c>
      <c r="T268">
        <f>IF(AND($G268&lt;&gt;"Service Provided",$G268&lt;&gt;"Price Multiplier",$G268&lt;&gt;"Technology",$G268&lt;&gt;"Competition Type"),IF($G268&lt;&gt;"Service Requested",INDEX([1]Sheet1!$A$2:$Z$614,MATCH(($A268&amp;$C268&amp;$E268&amp;$F268&amp;$G268&amp;$H268&amp;$J268),[1]Sheet1!$Z$2:$Z$614,0),MATCH(T$2,[1]Sheet1!$A$2:$Z$2,0)),INDEX('[2]Service Requested'!$A$2:$Z$182,MATCH(($A268&amp;$C268&amp;$E268&amp;$F268&amp;$G268&amp;$H268&amp;$J268),'[2]Service Requested'!$Z$2:$Z$182,0),MATCH(T$2,'[2]Service Requested'!$A$2:$Z$2,0))),"")</f>
        <v>1.8917743350691641E-4</v>
      </c>
      <c r="U268">
        <f>IF(AND($G268&lt;&gt;"Service Provided",$G268&lt;&gt;"Price Multiplier",$G268&lt;&gt;"Technology",$G268&lt;&gt;"Competition Type"),IF($G268&lt;&gt;"Service Requested",INDEX([1]Sheet1!$A$2:$Z$614,MATCH(($A268&amp;$C268&amp;$E268&amp;$F268&amp;$G268&amp;$H268&amp;$J268),[1]Sheet1!$Z$2:$Z$614,0),MATCH(U$2,[1]Sheet1!$A$2:$Z$2,0)),INDEX('[2]Service Requested'!$A$2:$Z$182,MATCH(($A268&amp;$C268&amp;$E268&amp;$F268&amp;$G268&amp;$H268&amp;$J268),'[2]Service Requested'!$Z$2:$Z$182,0),MATCH(U$2,'[2]Service Requested'!$A$2:$Z$2,0))),"")</f>
        <v>1.5849885676730833E-4</v>
      </c>
      <c r="V268">
        <f>IF(AND($G268&lt;&gt;"Service Provided",$G268&lt;&gt;"Price Multiplier",$G268&lt;&gt;"Technology",$G268&lt;&gt;"Competition Type"),IF($G268&lt;&gt;"Service Requested",INDEX([1]Sheet1!$A$2:$Z$614,MATCH(($A268&amp;$C268&amp;$E268&amp;$F268&amp;$G268&amp;$H268&amp;$J268),[1]Sheet1!$Z$2:$Z$614,0),MATCH(V$2,[1]Sheet1!$A$2:$Z$2,0)),INDEX('[2]Service Requested'!$A$2:$Z$182,MATCH(($A268&amp;$C268&amp;$E268&amp;$F268&amp;$G268&amp;$H268&amp;$J268),'[2]Service Requested'!$Z$2:$Z$182,0),MATCH(V$2,'[2]Service Requested'!$A$2:$Z$2,0))),"")</f>
        <v>1.4154109518023207E-4</v>
      </c>
      <c r="W268">
        <f>IF(AND($G268&lt;&gt;"Service Provided",$G268&lt;&gt;"Price Multiplier",$G268&lt;&gt;"Technology",$G268&lt;&gt;"Competition Type"),IF($G268&lt;&gt;"Service Requested",INDEX([1]Sheet1!$A$2:$Z$614,MATCH(($A268&amp;$C268&amp;$E268&amp;$F268&amp;$G268&amp;$H268&amp;$J268),[1]Sheet1!$Z$2:$Z$614,0),MATCH(W$2,[1]Sheet1!$A$2:$Z$2,0)),INDEX('[2]Service Requested'!$A$2:$Z$182,MATCH(($A268&amp;$C268&amp;$E268&amp;$F268&amp;$G268&amp;$H268&amp;$J268),'[2]Service Requested'!$Z$2:$Z$182,0),MATCH(W$2,'[2]Service Requested'!$A$2:$Z$2,0))),"")</f>
        <v>1.4203197384612338E-4</v>
      </c>
    </row>
    <row r="269" spans="1:23" x14ac:dyDescent="0.25">
      <c r="A269" t="s">
        <v>141</v>
      </c>
      <c r="B269" t="s">
        <v>6</v>
      </c>
      <c r="C269" t="s">
        <v>16</v>
      </c>
      <c r="D269" t="s">
        <v>17</v>
      </c>
      <c r="E269" t="s">
        <v>142</v>
      </c>
      <c r="F269" t="s">
        <v>147</v>
      </c>
      <c r="G269" t="s">
        <v>7</v>
      </c>
    </row>
    <row r="270" spans="1:23" x14ac:dyDescent="0.25">
      <c r="A270" t="s">
        <v>141</v>
      </c>
      <c r="B270" t="s">
        <v>6</v>
      </c>
      <c r="C270" t="s">
        <v>16</v>
      </c>
      <c r="D270" t="s">
        <v>17</v>
      </c>
      <c r="E270" t="s">
        <v>142</v>
      </c>
      <c r="F270" t="s">
        <v>147</v>
      </c>
      <c r="G270" t="s">
        <v>79</v>
      </c>
      <c r="L270" t="s">
        <v>80</v>
      </c>
      <c r="M270">
        <f>IF(AND($G270&lt;&gt;"Service Provided",$G270&lt;&gt;"Price Multiplier",$G270&lt;&gt;"Technology",$G270&lt;&gt;"Competition Type"),IF($G270&lt;&gt;"Service Requested",INDEX([1]Sheet1!$A$2:$Z$614,MATCH(($A270&amp;$C270&amp;$E270&amp;$F270&amp;$G270&amp;$H270&amp;$J270),[1]Sheet1!$Z$2:$Z$614,0),MATCH(M$2,[1]Sheet1!$A$2:$Z$2,0)),INDEX('[2]Service Requested'!$A$2:$Z$182,MATCH(($A270&amp;$C270&amp;$E270&amp;$F270&amp;$G270&amp;$H270&amp;$J270),'[2]Service Requested'!$Z$2:$Z$182,0),MATCH(M$2,'[2]Service Requested'!$A$2:$Z$2,0))),"")</f>
        <v>2000</v>
      </c>
      <c r="N270">
        <f>IF(AND($G270&lt;&gt;"Service Provided",$G270&lt;&gt;"Price Multiplier",$G270&lt;&gt;"Technology",$G270&lt;&gt;"Competition Type"),IF($G270&lt;&gt;"Service Requested",INDEX([1]Sheet1!$A$2:$Z$614,MATCH(($A270&amp;$C270&amp;$E270&amp;$F270&amp;$G270&amp;$H270&amp;$J270),[1]Sheet1!$Z$2:$Z$614,0),MATCH(N$2,[1]Sheet1!$A$2:$Z$2,0)),INDEX('[2]Service Requested'!$A$2:$Z$182,MATCH(($A270&amp;$C270&amp;$E270&amp;$F270&amp;$G270&amp;$H270&amp;$J270),'[2]Service Requested'!$Z$2:$Z$182,0),MATCH(N$2,'[2]Service Requested'!$A$2:$Z$2,0))),"")</f>
        <v>2000</v>
      </c>
      <c r="O270">
        <f>IF(AND($G270&lt;&gt;"Service Provided",$G270&lt;&gt;"Price Multiplier",$G270&lt;&gt;"Technology",$G270&lt;&gt;"Competition Type"),IF($G270&lt;&gt;"Service Requested",INDEX([1]Sheet1!$A$2:$Z$614,MATCH(($A270&amp;$C270&amp;$E270&amp;$F270&amp;$G270&amp;$H270&amp;$J270),[1]Sheet1!$Z$2:$Z$614,0),MATCH(O$2,[1]Sheet1!$A$2:$Z$2,0)),INDEX('[2]Service Requested'!$A$2:$Z$182,MATCH(($A270&amp;$C270&amp;$E270&amp;$F270&amp;$G270&amp;$H270&amp;$J270),'[2]Service Requested'!$Z$2:$Z$182,0),MATCH(O$2,'[2]Service Requested'!$A$2:$Z$2,0))),"")</f>
        <v>2000</v>
      </c>
      <c r="P270">
        <f>IF(AND($G270&lt;&gt;"Service Provided",$G270&lt;&gt;"Price Multiplier",$G270&lt;&gt;"Technology",$G270&lt;&gt;"Competition Type"),IF($G270&lt;&gt;"Service Requested",INDEX([1]Sheet1!$A$2:$Z$614,MATCH(($A270&amp;$C270&amp;$E270&amp;$F270&amp;$G270&amp;$H270&amp;$J270),[1]Sheet1!$Z$2:$Z$614,0),MATCH(P$2,[1]Sheet1!$A$2:$Z$2,0)),INDEX('[2]Service Requested'!$A$2:$Z$182,MATCH(($A270&amp;$C270&amp;$E270&amp;$F270&amp;$G270&amp;$H270&amp;$J270),'[2]Service Requested'!$Z$2:$Z$182,0),MATCH(P$2,'[2]Service Requested'!$A$2:$Z$2,0))),"")</f>
        <v>2000</v>
      </c>
      <c r="Q270">
        <f>IF(AND($G270&lt;&gt;"Service Provided",$G270&lt;&gt;"Price Multiplier",$G270&lt;&gt;"Technology",$G270&lt;&gt;"Competition Type"),IF($G270&lt;&gt;"Service Requested",INDEX([1]Sheet1!$A$2:$Z$614,MATCH(($A270&amp;$C270&amp;$E270&amp;$F270&amp;$G270&amp;$H270&amp;$J270),[1]Sheet1!$Z$2:$Z$614,0),MATCH(Q$2,[1]Sheet1!$A$2:$Z$2,0)),INDEX('[2]Service Requested'!$A$2:$Z$182,MATCH(($A270&amp;$C270&amp;$E270&amp;$F270&amp;$G270&amp;$H270&amp;$J270),'[2]Service Requested'!$Z$2:$Z$182,0),MATCH(Q$2,'[2]Service Requested'!$A$2:$Z$2,0))),"")</f>
        <v>2000</v>
      </c>
      <c r="R270">
        <f>IF(AND($G270&lt;&gt;"Service Provided",$G270&lt;&gt;"Price Multiplier",$G270&lt;&gt;"Technology",$G270&lt;&gt;"Competition Type"),IF($G270&lt;&gt;"Service Requested",INDEX([1]Sheet1!$A$2:$Z$614,MATCH(($A270&amp;$C270&amp;$E270&amp;$F270&amp;$G270&amp;$H270&amp;$J270),[1]Sheet1!$Z$2:$Z$614,0),MATCH(R$2,[1]Sheet1!$A$2:$Z$2,0)),INDEX('[2]Service Requested'!$A$2:$Z$182,MATCH(($A270&amp;$C270&amp;$E270&amp;$F270&amp;$G270&amp;$H270&amp;$J270),'[2]Service Requested'!$Z$2:$Z$182,0),MATCH(R$2,'[2]Service Requested'!$A$2:$Z$2,0))),"")</f>
        <v>2000</v>
      </c>
      <c r="S270">
        <f>IF(AND($G270&lt;&gt;"Service Provided",$G270&lt;&gt;"Price Multiplier",$G270&lt;&gt;"Technology",$G270&lt;&gt;"Competition Type"),IF($G270&lt;&gt;"Service Requested",INDEX([1]Sheet1!$A$2:$Z$614,MATCH(($A270&amp;$C270&amp;$E270&amp;$F270&amp;$G270&amp;$H270&amp;$J270),[1]Sheet1!$Z$2:$Z$614,0),MATCH(S$2,[1]Sheet1!$A$2:$Z$2,0)),INDEX('[2]Service Requested'!$A$2:$Z$182,MATCH(($A270&amp;$C270&amp;$E270&amp;$F270&amp;$G270&amp;$H270&amp;$J270),'[2]Service Requested'!$Z$2:$Z$182,0),MATCH(S$2,'[2]Service Requested'!$A$2:$Z$2,0))),"")</f>
        <v>2000</v>
      </c>
      <c r="T270">
        <f>IF(AND($G270&lt;&gt;"Service Provided",$G270&lt;&gt;"Price Multiplier",$G270&lt;&gt;"Technology",$G270&lt;&gt;"Competition Type"),IF($G270&lt;&gt;"Service Requested",INDEX([1]Sheet1!$A$2:$Z$614,MATCH(($A270&amp;$C270&amp;$E270&amp;$F270&amp;$G270&amp;$H270&amp;$J270),[1]Sheet1!$Z$2:$Z$614,0),MATCH(T$2,[1]Sheet1!$A$2:$Z$2,0)),INDEX('[2]Service Requested'!$A$2:$Z$182,MATCH(($A270&amp;$C270&amp;$E270&amp;$F270&amp;$G270&amp;$H270&amp;$J270),'[2]Service Requested'!$Z$2:$Z$182,0),MATCH(T$2,'[2]Service Requested'!$A$2:$Z$2,0))),"")</f>
        <v>2000</v>
      </c>
      <c r="U270">
        <f>IF(AND($G270&lt;&gt;"Service Provided",$G270&lt;&gt;"Price Multiplier",$G270&lt;&gt;"Technology",$G270&lt;&gt;"Competition Type"),IF($G270&lt;&gt;"Service Requested",INDEX([1]Sheet1!$A$2:$Z$614,MATCH(($A270&amp;$C270&amp;$E270&amp;$F270&amp;$G270&amp;$H270&amp;$J270),[1]Sheet1!$Z$2:$Z$614,0),MATCH(U$2,[1]Sheet1!$A$2:$Z$2,0)),INDEX('[2]Service Requested'!$A$2:$Z$182,MATCH(($A270&amp;$C270&amp;$E270&amp;$F270&amp;$G270&amp;$H270&amp;$J270),'[2]Service Requested'!$Z$2:$Z$182,0),MATCH(U$2,'[2]Service Requested'!$A$2:$Z$2,0))),"")</f>
        <v>2000</v>
      </c>
      <c r="V270">
        <f>IF(AND($G270&lt;&gt;"Service Provided",$G270&lt;&gt;"Price Multiplier",$G270&lt;&gt;"Technology",$G270&lt;&gt;"Competition Type"),IF($G270&lt;&gt;"Service Requested",INDEX([1]Sheet1!$A$2:$Z$614,MATCH(($A270&amp;$C270&amp;$E270&amp;$F270&amp;$G270&amp;$H270&amp;$J270),[1]Sheet1!$Z$2:$Z$614,0),MATCH(V$2,[1]Sheet1!$A$2:$Z$2,0)),INDEX('[2]Service Requested'!$A$2:$Z$182,MATCH(($A270&amp;$C270&amp;$E270&amp;$F270&amp;$G270&amp;$H270&amp;$J270),'[2]Service Requested'!$Z$2:$Z$182,0),MATCH(V$2,'[2]Service Requested'!$A$2:$Z$2,0))),"")</f>
        <v>2000</v>
      </c>
      <c r="W270">
        <f>IF(AND($G270&lt;&gt;"Service Provided",$G270&lt;&gt;"Price Multiplier",$G270&lt;&gt;"Technology",$G270&lt;&gt;"Competition Type"),IF($G270&lt;&gt;"Service Requested",INDEX([1]Sheet1!$A$2:$Z$614,MATCH(($A270&amp;$C270&amp;$E270&amp;$F270&amp;$G270&amp;$H270&amp;$J270),[1]Sheet1!$Z$2:$Z$614,0),MATCH(W$2,[1]Sheet1!$A$2:$Z$2,0)),INDEX('[2]Service Requested'!$A$2:$Z$182,MATCH(($A270&amp;$C270&amp;$E270&amp;$F270&amp;$G270&amp;$H270&amp;$J270),'[2]Service Requested'!$Z$2:$Z$182,0),MATCH(W$2,'[2]Service Requested'!$A$2:$Z$2,0))),"")</f>
        <v>2000</v>
      </c>
    </row>
    <row r="271" spans="1:23" x14ac:dyDescent="0.25">
      <c r="A271" t="s">
        <v>141</v>
      </c>
      <c r="B271" t="s">
        <v>6</v>
      </c>
      <c r="C271" t="s">
        <v>16</v>
      </c>
      <c r="D271" t="s">
        <v>17</v>
      </c>
      <c r="E271" t="s">
        <v>142</v>
      </c>
      <c r="F271" t="s">
        <v>147</v>
      </c>
      <c r="G271" t="s">
        <v>81</v>
      </c>
      <c r="L271" t="s">
        <v>80</v>
      </c>
      <c r="M271">
        <f>IF(AND($G271&lt;&gt;"Service Provided",$G271&lt;&gt;"Price Multiplier",$G271&lt;&gt;"Technology",$G271&lt;&gt;"Competition Type"),IF($G271&lt;&gt;"Service Requested",INDEX([1]Sheet1!$A$2:$Z$614,MATCH(($A271&amp;$C271&amp;$E271&amp;$F271&amp;$G271&amp;$H271&amp;$J271),[1]Sheet1!$Z$2:$Z$614,0),MATCH(M$2,[1]Sheet1!$A$2:$Z$2,0)),INDEX('[2]Service Requested'!$A$2:$Z$182,MATCH(($A271&amp;$C271&amp;$E271&amp;$F271&amp;$G271&amp;$H271&amp;$J271),'[2]Service Requested'!$Z$2:$Z$182,0),MATCH(M$2,'[2]Service Requested'!$A$2:$Z$2,0))),"")</f>
        <v>2101</v>
      </c>
      <c r="N271">
        <f>IF(AND($G271&lt;&gt;"Service Provided",$G271&lt;&gt;"Price Multiplier",$G271&lt;&gt;"Technology",$G271&lt;&gt;"Competition Type"),IF($G271&lt;&gt;"Service Requested",INDEX([1]Sheet1!$A$2:$Z$614,MATCH(($A271&amp;$C271&amp;$E271&amp;$F271&amp;$G271&amp;$H271&amp;$J271),[1]Sheet1!$Z$2:$Z$614,0),MATCH(N$2,[1]Sheet1!$A$2:$Z$2,0)),INDEX('[2]Service Requested'!$A$2:$Z$182,MATCH(($A271&amp;$C271&amp;$E271&amp;$F271&amp;$G271&amp;$H271&amp;$J271),'[2]Service Requested'!$Z$2:$Z$182,0),MATCH(N$2,'[2]Service Requested'!$A$2:$Z$2,0))),"")</f>
        <v>2101</v>
      </c>
      <c r="O271">
        <f>IF(AND($G271&lt;&gt;"Service Provided",$G271&lt;&gt;"Price Multiplier",$G271&lt;&gt;"Technology",$G271&lt;&gt;"Competition Type"),IF($G271&lt;&gt;"Service Requested",INDEX([1]Sheet1!$A$2:$Z$614,MATCH(($A271&amp;$C271&amp;$E271&amp;$F271&amp;$G271&amp;$H271&amp;$J271),[1]Sheet1!$Z$2:$Z$614,0),MATCH(O$2,[1]Sheet1!$A$2:$Z$2,0)),INDEX('[2]Service Requested'!$A$2:$Z$182,MATCH(($A271&amp;$C271&amp;$E271&amp;$F271&amp;$G271&amp;$H271&amp;$J271),'[2]Service Requested'!$Z$2:$Z$182,0),MATCH(O$2,'[2]Service Requested'!$A$2:$Z$2,0))),"")</f>
        <v>2101</v>
      </c>
      <c r="P271">
        <f>IF(AND($G271&lt;&gt;"Service Provided",$G271&lt;&gt;"Price Multiplier",$G271&lt;&gt;"Technology",$G271&lt;&gt;"Competition Type"),IF($G271&lt;&gt;"Service Requested",INDEX([1]Sheet1!$A$2:$Z$614,MATCH(($A271&amp;$C271&amp;$E271&amp;$F271&amp;$G271&amp;$H271&amp;$J271),[1]Sheet1!$Z$2:$Z$614,0),MATCH(P$2,[1]Sheet1!$A$2:$Z$2,0)),INDEX('[2]Service Requested'!$A$2:$Z$182,MATCH(($A271&amp;$C271&amp;$E271&amp;$F271&amp;$G271&amp;$H271&amp;$J271),'[2]Service Requested'!$Z$2:$Z$182,0),MATCH(P$2,'[2]Service Requested'!$A$2:$Z$2,0))),"")</f>
        <v>2101</v>
      </c>
      <c r="Q271">
        <f>IF(AND($G271&lt;&gt;"Service Provided",$G271&lt;&gt;"Price Multiplier",$G271&lt;&gt;"Technology",$G271&lt;&gt;"Competition Type"),IF($G271&lt;&gt;"Service Requested",INDEX([1]Sheet1!$A$2:$Z$614,MATCH(($A271&amp;$C271&amp;$E271&amp;$F271&amp;$G271&amp;$H271&amp;$J271),[1]Sheet1!$Z$2:$Z$614,0),MATCH(Q$2,[1]Sheet1!$A$2:$Z$2,0)),INDEX('[2]Service Requested'!$A$2:$Z$182,MATCH(($A271&amp;$C271&amp;$E271&amp;$F271&amp;$G271&amp;$H271&amp;$J271),'[2]Service Requested'!$Z$2:$Z$182,0),MATCH(Q$2,'[2]Service Requested'!$A$2:$Z$2,0))),"")</f>
        <v>2101</v>
      </c>
      <c r="R271">
        <f>IF(AND($G271&lt;&gt;"Service Provided",$G271&lt;&gt;"Price Multiplier",$G271&lt;&gt;"Technology",$G271&lt;&gt;"Competition Type"),IF($G271&lt;&gt;"Service Requested",INDEX([1]Sheet1!$A$2:$Z$614,MATCH(($A271&amp;$C271&amp;$E271&amp;$F271&amp;$G271&amp;$H271&amp;$J271),[1]Sheet1!$Z$2:$Z$614,0),MATCH(R$2,[1]Sheet1!$A$2:$Z$2,0)),INDEX('[2]Service Requested'!$A$2:$Z$182,MATCH(($A271&amp;$C271&amp;$E271&amp;$F271&amp;$G271&amp;$H271&amp;$J271),'[2]Service Requested'!$Z$2:$Z$182,0),MATCH(R$2,'[2]Service Requested'!$A$2:$Z$2,0))),"")</f>
        <v>2101</v>
      </c>
      <c r="S271">
        <f>IF(AND($G271&lt;&gt;"Service Provided",$G271&lt;&gt;"Price Multiplier",$G271&lt;&gt;"Technology",$G271&lt;&gt;"Competition Type"),IF($G271&lt;&gt;"Service Requested",INDEX([1]Sheet1!$A$2:$Z$614,MATCH(($A271&amp;$C271&amp;$E271&amp;$F271&amp;$G271&amp;$H271&amp;$J271),[1]Sheet1!$Z$2:$Z$614,0),MATCH(S$2,[1]Sheet1!$A$2:$Z$2,0)),INDEX('[2]Service Requested'!$A$2:$Z$182,MATCH(($A271&amp;$C271&amp;$E271&amp;$F271&amp;$G271&amp;$H271&amp;$J271),'[2]Service Requested'!$Z$2:$Z$182,0),MATCH(S$2,'[2]Service Requested'!$A$2:$Z$2,0))),"")</f>
        <v>2101</v>
      </c>
      <c r="T271">
        <f>IF(AND($G271&lt;&gt;"Service Provided",$G271&lt;&gt;"Price Multiplier",$G271&lt;&gt;"Technology",$G271&lt;&gt;"Competition Type"),IF($G271&lt;&gt;"Service Requested",INDEX([1]Sheet1!$A$2:$Z$614,MATCH(($A271&amp;$C271&amp;$E271&amp;$F271&amp;$G271&amp;$H271&amp;$J271),[1]Sheet1!$Z$2:$Z$614,0),MATCH(T$2,[1]Sheet1!$A$2:$Z$2,0)),INDEX('[2]Service Requested'!$A$2:$Z$182,MATCH(($A271&amp;$C271&amp;$E271&amp;$F271&amp;$G271&amp;$H271&amp;$J271),'[2]Service Requested'!$Z$2:$Z$182,0),MATCH(T$2,'[2]Service Requested'!$A$2:$Z$2,0))),"")</f>
        <v>2101</v>
      </c>
      <c r="U271">
        <f>IF(AND($G271&lt;&gt;"Service Provided",$G271&lt;&gt;"Price Multiplier",$G271&lt;&gt;"Technology",$G271&lt;&gt;"Competition Type"),IF($G271&lt;&gt;"Service Requested",INDEX([1]Sheet1!$A$2:$Z$614,MATCH(($A271&amp;$C271&amp;$E271&amp;$F271&amp;$G271&amp;$H271&amp;$J271),[1]Sheet1!$Z$2:$Z$614,0),MATCH(U$2,[1]Sheet1!$A$2:$Z$2,0)),INDEX('[2]Service Requested'!$A$2:$Z$182,MATCH(($A271&amp;$C271&amp;$E271&amp;$F271&amp;$G271&amp;$H271&amp;$J271),'[2]Service Requested'!$Z$2:$Z$182,0),MATCH(U$2,'[2]Service Requested'!$A$2:$Z$2,0))),"")</f>
        <v>2101</v>
      </c>
      <c r="V271">
        <f>IF(AND($G271&lt;&gt;"Service Provided",$G271&lt;&gt;"Price Multiplier",$G271&lt;&gt;"Technology",$G271&lt;&gt;"Competition Type"),IF($G271&lt;&gt;"Service Requested",INDEX([1]Sheet1!$A$2:$Z$614,MATCH(($A271&amp;$C271&amp;$E271&amp;$F271&amp;$G271&amp;$H271&amp;$J271),[1]Sheet1!$Z$2:$Z$614,0),MATCH(V$2,[1]Sheet1!$A$2:$Z$2,0)),INDEX('[2]Service Requested'!$A$2:$Z$182,MATCH(($A271&amp;$C271&amp;$E271&amp;$F271&amp;$G271&amp;$H271&amp;$J271),'[2]Service Requested'!$Z$2:$Z$182,0),MATCH(V$2,'[2]Service Requested'!$A$2:$Z$2,0))),"")</f>
        <v>2101</v>
      </c>
      <c r="W271">
        <f>IF(AND($G271&lt;&gt;"Service Provided",$G271&lt;&gt;"Price Multiplier",$G271&lt;&gt;"Technology",$G271&lt;&gt;"Competition Type"),IF($G271&lt;&gt;"Service Requested",INDEX([1]Sheet1!$A$2:$Z$614,MATCH(($A271&amp;$C271&amp;$E271&amp;$F271&amp;$G271&amp;$H271&amp;$J271),[1]Sheet1!$Z$2:$Z$614,0),MATCH(W$2,[1]Sheet1!$A$2:$Z$2,0)),INDEX('[2]Service Requested'!$A$2:$Z$182,MATCH(($A271&amp;$C271&amp;$E271&amp;$F271&amp;$G271&amp;$H271&amp;$J271),'[2]Service Requested'!$Z$2:$Z$182,0),MATCH(W$2,'[2]Service Requested'!$A$2:$Z$2,0))),"")</f>
        <v>2101</v>
      </c>
    </row>
    <row r="272" spans="1:23" x14ac:dyDescent="0.25">
      <c r="A272" t="s">
        <v>141</v>
      </c>
      <c r="B272" t="s">
        <v>6</v>
      </c>
      <c r="C272" t="s">
        <v>16</v>
      </c>
      <c r="D272" t="s">
        <v>17</v>
      </c>
      <c r="E272" t="s">
        <v>142</v>
      </c>
      <c r="F272" t="s">
        <v>147</v>
      </c>
      <c r="G272" t="s">
        <v>82</v>
      </c>
      <c r="L272" t="s">
        <v>83</v>
      </c>
      <c r="M272">
        <f>IF(AND($G272&lt;&gt;"Service Provided",$G272&lt;&gt;"Price Multiplier",$G272&lt;&gt;"Technology",$G272&lt;&gt;"Competition Type"),IF($G272&lt;&gt;"Service Requested",INDEX([1]Sheet1!$A$2:$Z$614,MATCH(($A272&amp;$C272&amp;$E272&amp;$F272&amp;$G272&amp;$H272&amp;$J272),[1]Sheet1!$Z$2:$Z$614,0),MATCH(M$2,[1]Sheet1!$A$2:$Z$2,0)),INDEX('[2]Service Requested'!$A$2:$Z$182,MATCH(($A272&amp;$C272&amp;$E272&amp;$F272&amp;$G272&amp;$H272&amp;$J272),'[2]Service Requested'!$Z$2:$Z$182,0),MATCH(M$2,'[2]Service Requested'!$A$2:$Z$2,0))),"")</f>
        <v>50</v>
      </c>
      <c r="N272">
        <f>IF(AND($G272&lt;&gt;"Service Provided",$G272&lt;&gt;"Price Multiplier",$G272&lt;&gt;"Technology",$G272&lt;&gt;"Competition Type"),IF($G272&lt;&gt;"Service Requested",INDEX([1]Sheet1!$A$2:$Z$614,MATCH(($A272&amp;$C272&amp;$E272&amp;$F272&amp;$G272&amp;$H272&amp;$J272),[1]Sheet1!$Z$2:$Z$614,0),MATCH(N$2,[1]Sheet1!$A$2:$Z$2,0)),INDEX('[2]Service Requested'!$A$2:$Z$182,MATCH(($A272&amp;$C272&amp;$E272&amp;$F272&amp;$G272&amp;$H272&amp;$J272),'[2]Service Requested'!$Z$2:$Z$182,0),MATCH(N$2,'[2]Service Requested'!$A$2:$Z$2,0))),"")</f>
        <v>50</v>
      </c>
      <c r="O272">
        <f>IF(AND($G272&lt;&gt;"Service Provided",$G272&lt;&gt;"Price Multiplier",$G272&lt;&gt;"Technology",$G272&lt;&gt;"Competition Type"),IF($G272&lt;&gt;"Service Requested",INDEX([1]Sheet1!$A$2:$Z$614,MATCH(($A272&amp;$C272&amp;$E272&amp;$F272&amp;$G272&amp;$H272&amp;$J272),[1]Sheet1!$Z$2:$Z$614,0),MATCH(O$2,[1]Sheet1!$A$2:$Z$2,0)),INDEX('[2]Service Requested'!$A$2:$Z$182,MATCH(($A272&amp;$C272&amp;$E272&amp;$F272&amp;$G272&amp;$H272&amp;$J272),'[2]Service Requested'!$Z$2:$Z$182,0),MATCH(O$2,'[2]Service Requested'!$A$2:$Z$2,0))),"")</f>
        <v>50</v>
      </c>
      <c r="P272">
        <f>IF(AND($G272&lt;&gt;"Service Provided",$G272&lt;&gt;"Price Multiplier",$G272&lt;&gt;"Technology",$G272&lt;&gt;"Competition Type"),IF($G272&lt;&gt;"Service Requested",INDEX([1]Sheet1!$A$2:$Z$614,MATCH(($A272&amp;$C272&amp;$E272&amp;$F272&amp;$G272&amp;$H272&amp;$J272),[1]Sheet1!$Z$2:$Z$614,0),MATCH(P$2,[1]Sheet1!$A$2:$Z$2,0)),INDEX('[2]Service Requested'!$A$2:$Z$182,MATCH(($A272&amp;$C272&amp;$E272&amp;$F272&amp;$G272&amp;$H272&amp;$J272),'[2]Service Requested'!$Z$2:$Z$182,0),MATCH(P$2,'[2]Service Requested'!$A$2:$Z$2,0))),"")</f>
        <v>50</v>
      </c>
      <c r="Q272">
        <f>IF(AND($G272&lt;&gt;"Service Provided",$G272&lt;&gt;"Price Multiplier",$G272&lt;&gt;"Technology",$G272&lt;&gt;"Competition Type"),IF($G272&lt;&gt;"Service Requested",INDEX([1]Sheet1!$A$2:$Z$614,MATCH(($A272&amp;$C272&amp;$E272&amp;$F272&amp;$G272&amp;$H272&amp;$J272),[1]Sheet1!$Z$2:$Z$614,0),MATCH(Q$2,[1]Sheet1!$A$2:$Z$2,0)),INDEX('[2]Service Requested'!$A$2:$Z$182,MATCH(($A272&amp;$C272&amp;$E272&amp;$F272&amp;$G272&amp;$H272&amp;$J272),'[2]Service Requested'!$Z$2:$Z$182,0),MATCH(Q$2,'[2]Service Requested'!$A$2:$Z$2,0))),"")</f>
        <v>50</v>
      </c>
      <c r="R272">
        <f>IF(AND($G272&lt;&gt;"Service Provided",$G272&lt;&gt;"Price Multiplier",$G272&lt;&gt;"Technology",$G272&lt;&gt;"Competition Type"),IF($G272&lt;&gt;"Service Requested",INDEX([1]Sheet1!$A$2:$Z$614,MATCH(($A272&amp;$C272&amp;$E272&amp;$F272&amp;$G272&amp;$H272&amp;$J272),[1]Sheet1!$Z$2:$Z$614,0),MATCH(R$2,[1]Sheet1!$A$2:$Z$2,0)),INDEX('[2]Service Requested'!$A$2:$Z$182,MATCH(($A272&amp;$C272&amp;$E272&amp;$F272&amp;$G272&amp;$H272&amp;$J272),'[2]Service Requested'!$Z$2:$Z$182,0),MATCH(R$2,'[2]Service Requested'!$A$2:$Z$2,0))),"")</f>
        <v>50</v>
      </c>
      <c r="S272">
        <f>IF(AND($G272&lt;&gt;"Service Provided",$G272&lt;&gt;"Price Multiplier",$G272&lt;&gt;"Technology",$G272&lt;&gt;"Competition Type"),IF($G272&lt;&gt;"Service Requested",INDEX([1]Sheet1!$A$2:$Z$614,MATCH(($A272&amp;$C272&amp;$E272&amp;$F272&amp;$G272&amp;$H272&amp;$J272),[1]Sheet1!$Z$2:$Z$614,0),MATCH(S$2,[1]Sheet1!$A$2:$Z$2,0)),INDEX('[2]Service Requested'!$A$2:$Z$182,MATCH(($A272&amp;$C272&amp;$E272&amp;$F272&amp;$G272&amp;$H272&amp;$J272),'[2]Service Requested'!$Z$2:$Z$182,0),MATCH(S$2,'[2]Service Requested'!$A$2:$Z$2,0))),"")</f>
        <v>50</v>
      </c>
      <c r="T272">
        <f>IF(AND($G272&lt;&gt;"Service Provided",$G272&lt;&gt;"Price Multiplier",$G272&lt;&gt;"Technology",$G272&lt;&gt;"Competition Type"),IF($G272&lt;&gt;"Service Requested",INDEX([1]Sheet1!$A$2:$Z$614,MATCH(($A272&amp;$C272&amp;$E272&amp;$F272&amp;$G272&amp;$H272&amp;$J272),[1]Sheet1!$Z$2:$Z$614,0),MATCH(T$2,[1]Sheet1!$A$2:$Z$2,0)),INDEX('[2]Service Requested'!$A$2:$Z$182,MATCH(($A272&amp;$C272&amp;$E272&amp;$F272&amp;$G272&amp;$H272&amp;$J272),'[2]Service Requested'!$Z$2:$Z$182,0),MATCH(T$2,'[2]Service Requested'!$A$2:$Z$2,0))),"")</f>
        <v>50</v>
      </c>
      <c r="U272">
        <f>IF(AND($G272&lt;&gt;"Service Provided",$G272&lt;&gt;"Price Multiplier",$G272&lt;&gt;"Technology",$G272&lt;&gt;"Competition Type"),IF($G272&lt;&gt;"Service Requested",INDEX([1]Sheet1!$A$2:$Z$614,MATCH(($A272&amp;$C272&amp;$E272&amp;$F272&amp;$G272&amp;$H272&amp;$J272),[1]Sheet1!$Z$2:$Z$614,0),MATCH(U$2,[1]Sheet1!$A$2:$Z$2,0)),INDEX('[2]Service Requested'!$A$2:$Z$182,MATCH(($A272&amp;$C272&amp;$E272&amp;$F272&amp;$G272&amp;$H272&amp;$J272),'[2]Service Requested'!$Z$2:$Z$182,0),MATCH(U$2,'[2]Service Requested'!$A$2:$Z$2,0))),"")</f>
        <v>50</v>
      </c>
      <c r="V272">
        <f>IF(AND($G272&lt;&gt;"Service Provided",$G272&lt;&gt;"Price Multiplier",$G272&lt;&gt;"Technology",$G272&lt;&gt;"Competition Type"),IF($G272&lt;&gt;"Service Requested",INDEX([1]Sheet1!$A$2:$Z$614,MATCH(($A272&amp;$C272&amp;$E272&amp;$F272&amp;$G272&amp;$H272&amp;$J272),[1]Sheet1!$Z$2:$Z$614,0),MATCH(V$2,[1]Sheet1!$A$2:$Z$2,0)),INDEX('[2]Service Requested'!$A$2:$Z$182,MATCH(($A272&amp;$C272&amp;$E272&amp;$F272&amp;$G272&amp;$H272&amp;$J272),'[2]Service Requested'!$Z$2:$Z$182,0),MATCH(V$2,'[2]Service Requested'!$A$2:$Z$2,0))),"")</f>
        <v>50</v>
      </c>
      <c r="W272">
        <f>IF(AND($G272&lt;&gt;"Service Provided",$G272&lt;&gt;"Price Multiplier",$G272&lt;&gt;"Technology",$G272&lt;&gt;"Competition Type"),IF($G272&lt;&gt;"Service Requested",INDEX([1]Sheet1!$A$2:$Z$614,MATCH(($A272&amp;$C272&amp;$E272&amp;$F272&amp;$G272&amp;$H272&amp;$J272),[1]Sheet1!$Z$2:$Z$614,0),MATCH(W$2,[1]Sheet1!$A$2:$Z$2,0)),INDEX('[2]Service Requested'!$A$2:$Z$182,MATCH(($A272&amp;$C272&amp;$E272&amp;$F272&amp;$G272&amp;$H272&amp;$J272),'[2]Service Requested'!$Z$2:$Z$182,0),MATCH(W$2,'[2]Service Requested'!$A$2:$Z$2,0))),"")</f>
        <v>50</v>
      </c>
    </row>
    <row r="273" spans="1:23" x14ac:dyDescent="0.25">
      <c r="A273" t="s">
        <v>141</v>
      </c>
      <c r="B273" t="s">
        <v>6</v>
      </c>
      <c r="C273" t="s">
        <v>16</v>
      </c>
      <c r="D273" t="s">
        <v>17</v>
      </c>
      <c r="E273" t="s">
        <v>142</v>
      </c>
      <c r="F273" t="s">
        <v>147</v>
      </c>
      <c r="G273" t="s">
        <v>84</v>
      </c>
      <c r="L273" t="s">
        <v>85</v>
      </c>
      <c r="M273">
        <f>IF(AND($G273&lt;&gt;"Service Provided",$G273&lt;&gt;"Price Multiplier",$G273&lt;&gt;"Technology",$G273&lt;&gt;"Competition Type"),IF($G273&lt;&gt;"Service Requested",INDEX([1]Sheet1!$A$2:$Z$614,MATCH(($A273&amp;$C273&amp;$E273&amp;$F273&amp;$G273&amp;$H273&amp;$J273),[1]Sheet1!$Z$2:$Z$614,0),MATCH(M$2,[1]Sheet1!$A$2:$Z$2,0)),INDEX('[2]Service Requested'!$A$2:$Z$182,MATCH(($A273&amp;$C273&amp;$E273&amp;$F273&amp;$G273&amp;$H273&amp;$J273),'[2]Service Requested'!$Z$2:$Z$182,0),MATCH(M$2,'[2]Service Requested'!$A$2:$Z$2,0))),"")</f>
        <v>0</v>
      </c>
    </row>
    <row r="274" spans="1:23" x14ac:dyDescent="0.25">
      <c r="A274" t="s">
        <v>141</v>
      </c>
      <c r="B274" t="s">
        <v>6</v>
      </c>
      <c r="C274" t="s">
        <v>16</v>
      </c>
      <c r="D274" t="s">
        <v>17</v>
      </c>
      <c r="E274" t="s">
        <v>142</v>
      </c>
      <c r="F274" t="s">
        <v>147</v>
      </c>
      <c r="G274" t="s">
        <v>86</v>
      </c>
      <c r="L274" t="s">
        <v>21</v>
      </c>
      <c r="M274">
        <f>IF(AND($G274&lt;&gt;"Service Provided",$G274&lt;&gt;"Price Multiplier",$G274&lt;&gt;"Technology",$G274&lt;&gt;"Competition Type"),IF($G274&lt;&gt;"Service Requested",INDEX([1]Sheet1!$A$2:$Z$614,MATCH(($A274&amp;$C274&amp;$E274&amp;$F274&amp;$G274&amp;$H274&amp;$J274),[1]Sheet1!$Z$2:$Z$614,0),MATCH(M$2,[1]Sheet1!$A$2:$Z$2,0)),INDEX('[2]Service Requested'!$A$2:$Z$182,MATCH(($A274&amp;$C274&amp;$E274&amp;$F274&amp;$G274&amp;$H274&amp;$J274),'[2]Service Requested'!$Z$2:$Z$182,0),MATCH(M$2,'[2]Service Requested'!$A$2:$Z$2,0))),"")</f>
        <v>1</v>
      </c>
      <c r="N274">
        <f>IF(AND($G274&lt;&gt;"Service Provided",$G274&lt;&gt;"Price Multiplier",$G274&lt;&gt;"Technology",$G274&lt;&gt;"Competition Type"),IF($G274&lt;&gt;"Service Requested",INDEX([1]Sheet1!$A$2:$Z$614,MATCH(($A274&amp;$C274&amp;$E274&amp;$F274&amp;$G274&amp;$H274&amp;$J274),[1]Sheet1!$Z$2:$Z$614,0),MATCH(N$2,[1]Sheet1!$A$2:$Z$2,0)),INDEX('[2]Service Requested'!$A$2:$Z$182,MATCH(($A274&amp;$C274&amp;$E274&amp;$F274&amp;$G274&amp;$H274&amp;$J274),'[2]Service Requested'!$Z$2:$Z$182,0),MATCH(N$2,'[2]Service Requested'!$A$2:$Z$2,0))),"")</f>
        <v>1</v>
      </c>
      <c r="O274">
        <f>IF(AND($G274&lt;&gt;"Service Provided",$G274&lt;&gt;"Price Multiplier",$G274&lt;&gt;"Technology",$G274&lt;&gt;"Competition Type"),IF($G274&lt;&gt;"Service Requested",INDEX([1]Sheet1!$A$2:$Z$614,MATCH(($A274&amp;$C274&amp;$E274&amp;$F274&amp;$G274&amp;$H274&amp;$J274),[1]Sheet1!$Z$2:$Z$614,0),MATCH(O$2,[1]Sheet1!$A$2:$Z$2,0)),INDEX('[2]Service Requested'!$A$2:$Z$182,MATCH(($A274&amp;$C274&amp;$E274&amp;$F274&amp;$G274&amp;$H274&amp;$J274),'[2]Service Requested'!$Z$2:$Z$182,0),MATCH(O$2,'[2]Service Requested'!$A$2:$Z$2,0))),"")</f>
        <v>1</v>
      </c>
      <c r="P274">
        <f>IF(AND($G274&lt;&gt;"Service Provided",$G274&lt;&gt;"Price Multiplier",$G274&lt;&gt;"Technology",$G274&lt;&gt;"Competition Type"),IF($G274&lt;&gt;"Service Requested",INDEX([1]Sheet1!$A$2:$Z$614,MATCH(($A274&amp;$C274&amp;$E274&amp;$F274&amp;$G274&amp;$H274&amp;$J274),[1]Sheet1!$Z$2:$Z$614,0),MATCH(P$2,[1]Sheet1!$A$2:$Z$2,0)),INDEX('[2]Service Requested'!$A$2:$Z$182,MATCH(($A274&amp;$C274&amp;$E274&amp;$F274&amp;$G274&amp;$H274&amp;$J274),'[2]Service Requested'!$Z$2:$Z$182,0),MATCH(P$2,'[2]Service Requested'!$A$2:$Z$2,0))),"")</f>
        <v>1</v>
      </c>
      <c r="Q274">
        <f>IF(AND($G274&lt;&gt;"Service Provided",$G274&lt;&gt;"Price Multiplier",$G274&lt;&gt;"Technology",$G274&lt;&gt;"Competition Type"),IF($G274&lt;&gt;"Service Requested",INDEX([1]Sheet1!$A$2:$Z$614,MATCH(($A274&amp;$C274&amp;$E274&amp;$F274&amp;$G274&amp;$H274&amp;$J274),[1]Sheet1!$Z$2:$Z$614,0),MATCH(Q$2,[1]Sheet1!$A$2:$Z$2,0)),INDEX('[2]Service Requested'!$A$2:$Z$182,MATCH(($A274&amp;$C274&amp;$E274&amp;$F274&amp;$G274&amp;$H274&amp;$J274),'[2]Service Requested'!$Z$2:$Z$182,0),MATCH(Q$2,'[2]Service Requested'!$A$2:$Z$2,0))),"")</f>
        <v>1</v>
      </c>
      <c r="R274">
        <f>IF(AND($G274&lt;&gt;"Service Provided",$G274&lt;&gt;"Price Multiplier",$G274&lt;&gt;"Technology",$G274&lt;&gt;"Competition Type"),IF($G274&lt;&gt;"Service Requested",INDEX([1]Sheet1!$A$2:$Z$614,MATCH(($A274&amp;$C274&amp;$E274&amp;$F274&amp;$G274&amp;$H274&amp;$J274),[1]Sheet1!$Z$2:$Z$614,0),MATCH(R$2,[1]Sheet1!$A$2:$Z$2,0)),INDEX('[2]Service Requested'!$A$2:$Z$182,MATCH(($A274&amp;$C274&amp;$E274&amp;$F274&amp;$G274&amp;$H274&amp;$J274),'[2]Service Requested'!$Z$2:$Z$182,0),MATCH(R$2,'[2]Service Requested'!$A$2:$Z$2,0))),"")</f>
        <v>1</v>
      </c>
      <c r="S274">
        <f>IF(AND($G274&lt;&gt;"Service Provided",$G274&lt;&gt;"Price Multiplier",$G274&lt;&gt;"Technology",$G274&lt;&gt;"Competition Type"),IF($G274&lt;&gt;"Service Requested",INDEX([1]Sheet1!$A$2:$Z$614,MATCH(($A274&amp;$C274&amp;$E274&amp;$F274&amp;$G274&amp;$H274&amp;$J274),[1]Sheet1!$Z$2:$Z$614,0),MATCH(S$2,[1]Sheet1!$A$2:$Z$2,0)),INDEX('[2]Service Requested'!$A$2:$Z$182,MATCH(($A274&amp;$C274&amp;$E274&amp;$F274&amp;$G274&amp;$H274&amp;$J274),'[2]Service Requested'!$Z$2:$Z$182,0),MATCH(S$2,'[2]Service Requested'!$A$2:$Z$2,0))),"")</f>
        <v>1</v>
      </c>
      <c r="T274">
        <f>IF(AND($G274&lt;&gt;"Service Provided",$G274&lt;&gt;"Price Multiplier",$G274&lt;&gt;"Technology",$G274&lt;&gt;"Competition Type"),IF($G274&lt;&gt;"Service Requested",INDEX([1]Sheet1!$A$2:$Z$614,MATCH(($A274&amp;$C274&amp;$E274&amp;$F274&amp;$G274&amp;$H274&amp;$J274),[1]Sheet1!$Z$2:$Z$614,0),MATCH(T$2,[1]Sheet1!$A$2:$Z$2,0)),INDEX('[2]Service Requested'!$A$2:$Z$182,MATCH(($A274&amp;$C274&amp;$E274&amp;$F274&amp;$G274&amp;$H274&amp;$J274),'[2]Service Requested'!$Z$2:$Z$182,0),MATCH(T$2,'[2]Service Requested'!$A$2:$Z$2,0))),"")</f>
        <v>1</v>
      </c>
      <c r="U274">
        <f>IF(AND($G274&lt;&gt;"Service Provided",$G274&lt;&gt;"Price Multiplier",$G274&lt;&gt;"Technology",$G274&lt;&gt;"Competition Type"),IF($G274&lt;&gt;"Service Requested",INDEX([1]Sheet1!$A$2:$Z$614,MATCH(($A274&amp;$C274&amp;$E274&amp;$F274&amp;$G274&amp;$H274&amp;$J274),[1]Sheet1!$Z$2:$Z$614,0),MATCH(U$2,[1]Sheet1!$A$2:$Z$2,0)),INDEX('[2]Service Requested'!$A$2:$Z$182,MATCH(($A274&amp;$C274&amp;$E274&amp;$F274&amp;$G274&amp;$H274&amp;$J274),'[2]Service Requested'!$Z$2:$Z$182,0),MATCH(U$2,'[2]Service Requested'!$A$2:$Z$2,0))),"")</f>
        <v>1</v>
      </c>
      <c r="V274">
        <f>IF(AND($G274&lt;&gt;"Service Provided",$G274&lt;&gt;"Price Multiplier",$G274&lt;&gt;"Technology",$G274&lt;&gt;"Competition Type"),IF($G274&lt;&gt;"Service Requested",INDEX([1]Sheet1!$A$2:$Z$614,MATCH(($A274&amp;$C274&amp;$E274&amp;$F274&amp;$G274&amp;$H274&amp;$J274),[1]Sheet1!$Z$2:$Z$614,0),MATCH(V$2,[1]Sheet1!$A$2:$Z$2,0)),INDEX('[2]Service Requested'!$A$2:$Z$182,MATCH(($A274&amp;$C274&amp;$E274&amp;$F274&amp;$G274&amp;$H274&amp;$J274),'[2]Service Requested'!$Z$2:$Z$182,0),MATCH(V$2,'[2]Service Requested'!$A$2:$Z$2,0))),"")</f>
        <v>1</v>
      </c>
      <c r="W274">
        <f>IF(AND($G274&lt;&gt;"Service Provided",$G274&lt;&gt;"Price Multiplier",$G274&lt;&gt;"Technology",$G274&lt;&gt;"Competition Type"),IF($G274&lt;&gt;"Service Requested",INDEX([1]Sheet1!$A$2:$Z$614,MATCH(($A274&amp;$C274&amp;$E274&amp;$F274&amp;$G274&amp;$H274&amp;$J274),[1]Sheet1!$Z$2:$Z$614,0),MATCH(W$2,[1]Sheet1!$A$2:$Z$2,0)),INDEX('[2]Service Requested'!$A$2:$Z$182,MATCH(($A274&amp;$C274&amp;$E274&amp;$F274&amp;$G274&amp;$H274&amp;$J274),'[2]Service Requested'!$Z$2:$Z$182,0),MATCH(W$2,'[2]Service Requested'!$A$2:$Z$2,0))),"")</f>
        <v>1</v>
      </c>
    </row>
    <row r="275" spans="1:23" x14ac:dyDescent="0.25">
      <c r="A275" t="s">
        <v>141</v>
      </c>
      <c r="B275" t="s">
        <v>6</v>
      </c>
      <c r="C275" t="s">
        <v>16</v>
      </c>
      <c r="D275" t="s">
        <v>17</v>
      </c>
      <c r="E275" t="s">
        <v>142</v>
      </c>
      <c r="F275" t="s">
        <v>147</v>
      </c>
      <c r="G275" t="s">
        <v>107</v>
      </c>
      <c r="L275" t="s">
        <v>56</v>
      </c>
      <c r="M275">
        <f>IF(AND($G275&lt;&gt;"Service Provided",$G275&lt;&gt;"Price Multiplier",$G275&lt;&gt;"Technology",$G275&lt;&gt;"Competition Type"),IF($G275&lt;&gt;"Service Requested",INDEX([1]Sheet1!$A$2:$Z$614,MATCH(($A275&amp;$C275&amp;$E275&amp;$F275&amp;$G275&amp;$H275&amp;$J275),[1]Sheet1!$Z$2:$Z$614,0),MATCH(M$2,[1]Sheet1!$A$2:$Z$2,0)),INDEX('[2]Service Requested'!$A$2:$Z$182,MATCH(($A275&amp;$C275&amp;$E275&amp;$F275&amp;$G275&amp;$H275&amp;$J275),'[2]Service Requested'!$Z$2:$Z$182,0),MATCH(M$2,'[2]Service Requested'!$A$2:$Z$2,0))),"")</f>
        <v>159.88527063084101</v>
      </c>
      <c r="N275">
        <f>IF(AND($G275&lt;&gt;"Service Provided",$G275&lt;&gt;"Price Multiplier",$G275&lt;&gt;"Technology",$G275&lt;&gt;"Competition Type"),IF($G275&lt;&gt;"Service Requested",INDEX([1]Sheet1!$A$2:$Z$614,MATCH(($A275&amp;$C275&amp;$E275&amp;$F275&amp;$G275&amp;$H275&amp;$J275),[1]Sheet1!$Z$2:$Z$614,0),MATCH(N$2,[1]Sheet1!$A$2:$Z$2,0)),INDEX('[2]Service Requested'!$A$2:$Z$182,MATCH(($A275&amp;$C275&amp;$E275&amp;$F275&amp;$G275&amp;$H275&amp;$J275),'[2]Service Requested'!$Z$2:$Z$182,0),MATCH(N$2,'[2]Service Requested'!$A$2:$Z$2,0))),"")</f>
        <v>159.88527063084101</v>
      </c>
      <c r="O275">
        <f>IF(AND($G275&lt;&gt;"Service Provided",$G275&lt;&gt;"Price Multiplier",$G275&lt;&gt;"Technology",$G275&lt;&gt;"Competition Type"),IF($G275&lt;&gt;"Service Requested",INDEX([1]Sheet1!$A$2:$Z$614,MATCH(($A275&amp;$C275&amp;$E275&amp;$F275&amp;$G275&amp;$H275&amp;$J275),[1]Sheet1!$Z$2:$Z$614,0),MATCH(O$2,[1]Sheet1!$A$2:$Z$2,0)),INDEX('[2]Service Requested'!$A$2:$Z$182,MATCH(($A275&amp;$C275&amp;$E275&amp;$F275&amp;$G275&amp;$H275&amp;$J275),'[2]Service Requested'!$Z$2:$Z$182,0),MATCH(O$2,'[2]Service Requested'!$A$2:$Z$2,0))),"")</f>
        <v>159.88527063084101</v>
      </c>
      <c r="P275">
        <f>IF(AND($G275&lt;&gt;"Service Provided",$G275&lt;&gt;"Price Multiplier",$G275&lt;&gt;"Technology",$G275&lt;&gt;"Competition Type"),IF($G275&lt;&gt;"Service Requested",INDEX([1]Sheet1!$A$2:$Z$614,MATCH(($A275&amp;$C275&amp;$E275&amp;$F275&amp;$G275&amp;$H275&amp;$J275),[1]Sheet1!$Z$2:$Z$614,0),MATCH(P$2,[1]Sheet1!$A$2:$Z$2,0)),INDEX('[2]Service Requested'!$A$2:$Z$182,MATCH(($A275&amp;$C275&amp;$E275&amp;$F275&amp;$G275&amp;$H275&amp;$J275),'[2]Service Requested'!$Z$2:$Z$182,0),MATCH(P$2,'[2]Service Requested'!$A$2:$Z$2,0))),"")</f>
        <v>159.88527063084101</v>
      </c>
      <c r="Q275">
        <f>IF(AND($G275&lt;&gt;"Service Provided",$G275&lt;&gt;"Price Multiplier",$G275&lt;&gt;"Technology",$G275&lt;&gt;"Competition Type"),IF($G275&lt;&gt;"Service Requested",INDEX([1]Sheet1!$A$2:$Z$614,MATCH(($A275&amp;$C275&amp;$E275&amp;$F275&amp;$G275&amp;$H275&amp;$J275),[1]Sheet1!$Z$2:$Z$614,0),MATCH(Q$2,[1]Sheet1!$A$2:$Z$2,0)),INDEX('[2]Service Requested'!$A$2:$Z$182,MATCH(($A275&amp;$C275&amp;$E275&amp;$F275&amp;$G275&amp;$H275&amp;$J275),'[2]Service Requested'!$Z$2:$Z$182,0),MATCH(Q$2,'[2]Service Requested'!$A$2:$Z$2,0))),"")</f>
        <v>159.88527063084101</v>
      </c>
      <c r="R275">
        <f>IF(AND($G275&lt;&gt;"Service Provided",$G275&lt;&gt;"Price Multiplier",$G275&lt;&gt;"Technology",$G275&lt;&gt;"Competition Type"),IF($G275&lt;&gt;"Service Requested",INDEX([1]Sheet1!$A$2:$Z$614,MATCH(($A275&amp;$C275&amp;$E275&amp;$F275&amp;$G275&amp;$H275&amp;$J275),[1]Sheet1!$Z$2:$Z$614,0),MATCH(R$2,[1]Sheet1!$A$2:$Z$2,0)),INDEX('[2]Service Requested'!$A$2:$Z$182,MATCH(($A275&amp;$C275&amp;$E275&amp;$F275&amp;$G275&amp;$H275&amp;$J275),'[2]Service Requested'!$Z$2:$Z$182,0),MATCH(R$2,'[2]Service Requested'!$A$2:$Z$2,0))),"")</f>
        <v>159.88527063084101</v>
      </c>
      <c r="S275">
        <f>IF(AND($G275&lt;&gt;"Service Provided",$G275&lt;&gt;"Price Multiplier",$G275&lt;&gt;"Technology",$G275&lt;&gt;"Competition Type"),IF($G275&lt;&gt;"Service Requested",INDEX([1]Sheet1!$A$2:$Z$614,MATCH(($A275&amp;$C275&amp;$E275&amp;$F275&amp;$G275&amp;$H275&amp;$J275),[1]Sheet1!$Z$2:$Z$614,0),MATCH(S$2,[1]Sheet1!$A$2:$Z$2,0)),INDEX('[2]Service Requested'!$A$2:$Z$182,MATCH(($A275&amp;$C275&amp;$E275&amp;$F275&amp;$G275&amp;$H275&amp;$J275),'[2]Service Requested'!$Z$2:$Z$182,0),MATCH(S$2,'[2]Service Requested'!$A$2:$Z$2,0))),"")</f>
        <v>159.88527063084101</v>
      </c>
      <c r="T275">
        <f>IF(AND($G275&lt;&gt;"Service Provided",$G275&lt;&gt;"Price Multiplier",$G275&lt;&gt;"Technology",$G275&lt;&gt;"Competition Type"),IF($G275&lt;&gt;"Service Requested",INDEX([1]Sheet1!$A$2:$Z$614,MATCH(($A275&amp;$C275&amp;$E275&amp;$F275&amp;$G275&amp;$H275&amp;$J275),[1]Sheet1!$Z$2:$Z$614,0),MATCH(T$2,[1]Sheet1!$A$2:$Z$2,0)),INDEX('[2]Service Requested'!$A$2:$Z$182,MATCH(($A275&amp;$C275&amp;$E275&amp;$F275&amp;$G275&amp;$H275&amp;$J275),'[2]Service Requested'!$Z$2:$Z$182,0),MATCH(T$2,'[2]Service Requested'!$A$2:$Z$2,0))),"")</f>
        <v>159.88527063084101</v>
      </c>
      <c r="U275">
        <f>IF(AND($G275&lt;&gt;"Service Provided",$G275&lt;&gt;"Price Multiplier",$G275&lt;&gt;"Technology",$G275&lt;&gt;"Competition Type"),IF($G275&lt;&gt;"Service Requested",INDEX([1]Sheet1!$A$2:$Z$614,MATCH(($A275&amp;$C275&amp;$E275&amp;$F275&amp;$G275&amp;$H275&amp;$J275),[1]Sheet1!$Z$2:$Z$614,0),MATCH(U$2,[1]Sheet1!$A$2:$Z$2,0)),INDEX('[2]Service Requested'!$A$2:$Z$182,MATCH(($A275&amp;$C275&amp;$E275&amp;$F275&amp;$G275&amp;$H275&amp;$J275),'[2]Service Requested'!$Z$2:$Z$182,0),MATCH(U$2,'[2]Service Requested'!$A$2:$Z$2,0))),"")</f>
        <v>159.88527063084101</v>
      </c>
      <c r="V275">
        <f>IF(AND($G275&lt;&gt;"Service Provided",$G275&lt;&gt;"Price Multiplier",$G275&lt;&gt;"Technology",$G275&lt;&gt;"Competition Type"),IF($G275&lt;&gt;"Service Requested",INDEX([1]Sheet1!$A$2:$Z$614,MATCH(($A275&amp;$C275&amp;$E275&amp;$F275&amp;$G275&amp;$H275&amp;$J275),[1]Sheet1!$Z$2:$Z$614,0),MATCH(V$2,[1]Sheet1!$A$2:$Z$2,0)),INDEX('[2]Service Requested'!$A$2:$Z$182,MATCH(($A275&amp;$C275&amp;$E275&amp;$F275&amp;$G275&amp;$H275&amp;$J275),'[2]Service Requested'!$Z$2:$Z$182,0),MATCH(V$2,'[2]Service Requested'!$A$2:$Z$2,0))),"")</f>
        <v>159.88527063084101</v>
      </c>
      <c r="W275">
        <f>IF(AND($G275&lt;&gt;"Service Provided",$G275&lt;&gt;"Price Multiplier",$G275&lt;&gt;"Technology",$G275&lt;&gt;"Competition Type"),IF($G275&lt;&gt;"Service Requested",INDEX([1]Sheet1!$A$2:$Z$614,MATCH(($A275&amp;$C275&amp;$E275&amp;$F275&amp;$G275&amp;$H275&amp;$J275),[1]Sheet1!$Z$2:$Z$614,0),MATCH(W$2,[1]Sheet1!$A$2:$Z$2,0)),INDEX('[2]Service Requested'!$A$2:$Z$182,MATCH(($A275&amp;$C275&amp;$E275&amp;$F275&amp;$G275&amp;$H275&amp;$J275),'[2]Service Requested'!$Z$2:$Z$182,0),MATCH(W$2,'[2]Service Requested'!$A$2:$Z$2,0))),"")</f>
        <v>159.88527063084101</v>
      </c>
    </row>
    <row r="276" spans="1:23" x14ac:dyDescent="0.25">
      <c r="A276" t="s">
        <v>141</v>
      </c>
      <c r="B276" t="s">
        <v>6</v>
      </c>
      <c r="C276" t="s">
        <v>16</v>
      </c>
      <c r="D276" t="s">
        <v>17</v>
      </c>
      <c r="E276" t="s">
        <v>142</v>
      </c>
      <c r="F276" t="s">
        <v>147</v>
      </c>
      <c r="G276" t="s">
        <v>18</v>
      </c>
      <c r="J276" t="s">
        <v>32</v>
      </c>
      <c r="L276" t="s">
        <v>52</v>
      </c>
      <c r="M276">
        <f>IF(AND($G276&lt;&gt;"Service Provided",$G276&lt;&gt;"Price Multiplier",$G276&lt;&gt;"Technology",$G276&lt;&gt;"Competition Type"),IF($G276&lt;&gt;"Service Requested",INDEX([1]Sheet1!$A$2:$Z$614,MATCH(($A276&amp;$C276&amp;$E276&amp;$F276&amp;$G276&amp;$H276&amp;$J276),[1]Sheet1!$Z$2:$Z$614,0),MATCH(M$2,[1]Sheet1!$A$2:$Z$2,0)),INDEX('[2]Service Requested'!$A$2:$Z$182,MATCH(($A276&amp;$C276&amp;$E276&amp;$F276&amp;$G276&amp;$H276&amp;$J276),'[2]Service Requested'!$Z$2:$Z$182,0),MATCH(M$2,'[2]Service Requested'!$A$2:$Z$2,0))),"")</f>
        <v>8.4295867499999996E-2</v>
      </c>
      <c r="N276">
        <f>IF(AND($G276&lt;&gt;"Service Provided",$G276&lt;&gt;"Price Multiplier",$G276&lt;&gt;"Technology",$G276&lt;&gt;"Competition Type"),IF($G276&lt;&gt;"Service Requested",INDEX([1]Sheet1!$A$2:$Z$614,MATCH(($A276&amp;$C276&amp;$E276&amp;$F276&amp;$G276&amp;$H276&amp;$J276),[1]Sheet1!$Z$2:$Z$614,0),MATCH(N$2,[1]Sheet1!$A$2:$Z$2,0)),INDEX('[2]Service Requested'!$A$2:$Z$182,MATCH(($A276&amp;$C276&amp;$E276&amp;$F276&amp;$G276&amp;$H276&amp;$J276),'[2]Service Requested'!$Z$2:$Z$182,0),MATCH(N$2,'[2]Service Requested'!$A$2:$Z$2,0))),"")</f>
        <v>8.4295867499999996E-2</v>
      </c>
      <c r="O276">
        <f>IF(AND($G276&lt;&gt;"Service Provided",$G276&lt;&gt;"Price Multiplier",$G276&lt;&gt;"Technology",$G276&lt;&gt;"Competition Type"),IF($G276&lt;&gt;"Service Requested",INDEX([1]Sheet1!$A$2:$Z$614,MATCH(($A276&amp;$C276&amp;$E276&amp;$F276&amp;$G276&amp;$H276&amp;$J276),[1]Sheet1!$Z$2:$Z$614,0),MATCH(O$2,[1]Sheet1!$A$2:$Z$2,0)),INDEX('[2]Service Requested'!$A$2:$Z$182,MATCH(($A276&amp;$C276&amp;$E276&amp;$F276&amp;$G276&amp;$H276&amp;$J276),'[2]Service Requested'!$Z$2:$Z$182,0),MATCH(O$2,'[2]Service Requested'!$A$2:$Z$2,0))),"")</f>
        <v>8.4295867499999996E-2</v>
      </c>
      <c r="P276">
        <f>IF(AND($G276&lt;&gt;"Service Provided",$G276&lt;&gt;"Price Multiplier",$G276&lt;&gt;"Technology",$G276&lt;&gt;"Competition Type"),IF($G276&lt;&gt;"Service Requested",INDEX([1]Sheet1!$A$2:$Z$614,MATCH(($A276&amp;$C276&amp;$E276&amp;$F276&amp;$G276&amp;$H276&amp;$J276),[1]Sheet1!$Z$2:$Z$614,0),MATCH(P$2,[1]Sheet1!$A$2:$Z$2,0)),INDEX('[2]Service Requested'!$A$2:$Z$182,MATCH(($A276&amp;$C276&amp;$E276&amp;$F276&amp;$G276&amp;$H276&amp;$J276),'[2]Service Requested'!$Z$2:$Z$182,0),MATCH(P$2,'[2]Service Requested'!$A$2:$Z$2,0))),"")</f>
        <v>8.4295867499999996E-2</v>
      </c>
      <c r="Q276">
        <f>IF(AND($G276&lt;&gt;"Service Provided",$G276&lt;&gt;"Price Multiplier",$G276&lt;&gt;"Technology",$G276&lt;&gt;"Competition Type"),IF($G276&lt;&gt;"Service Requested",INDEX([1]Sheet1!$A$2:$Z$614,MATCH(($A276&amp;$C276&amp;$E276&amp;$F276&amp;$G276&amp;$H276&amp;$J276),[1]Sheet1!$Z$2:$Z$614,0),MATCH(Q$2,[1]Sheet1!$A$2:$Z$2,0)),INDEX('[2]Service Requested'!$A$2:$Z$182,MATCH(($A276&amp;$C276&amp;$E276&amp;$F276&amp;$G276&amp;$H276&amp;$J276),'[2]Service Requested'!$Z$2:$Z$182,0),MATCH(Q$2,'[2]Service Requested'!$A$2:$Z$2,0))),"")</f>
        <v>8.4295867499999996E-2</v>
      </c>
      <c r="R276">
        <f>IF(AND($G276&lt;&gt;"Service Provided",$G276&lt;&gt;"Price Multiplier",$G276&lt;&gt;"Technology",$G276&lt;&gt;"Competition Type"),IF($G276&lt;&gt;"Service Requested",INDEX([1]Sheet1!$A$2:$Z$614,MATCH(($A276&amp;$C276&amp;$E276&amp;$F276&amp;$G276&amp;$H276&amp;$J276),[1]Sheet1!$Z$2:$Z$614,0),MATCH(R$2,[1]Sheet1!$A$2:$Z$2,0)),INDEX('[2]Service Requested'!$A$2:$Z$182,MATCH(($A276&amp;$C276&amp;$E276&amp;$F276&amp;$G276&amp;$H276&amp;$J276),'[2]Service Requested'!$Z$2:$Z$182,0),MATCH(R$2,'[2]Service Requested'!$A$2:$Z$2,0))),"")</f>
        <v>8.4295867499999996E-2</v>
      </c>
      <c r="S276">
        <f>IF(AND($G276&lt;&gt;"Service Provided",$G276&lt;&gt;"Price Multiplier",$G276&lt;&gt;"Technology",$G276&lt;&gt;"Competition Type"),IF($G276&lt;&gt;"Service Requested",INDEX([1]Sheet1!$A$2:$Z$614,MATCH(($A276&amp;$C276&amp;$E276&amp;$F276&amp;$G276&amp;$H276&amp;$J276),[1]Sheet1!$Z$2:$Z$614,0),MATCH(S$2,[1]Sheet1!$A$2:$Z$2,0)),INDEX('[2]Service Requested'!$A$2:$Z$182,MATCH(($A276&amp;$C276&amp;$E276&amp;$F276&amp;$G276&amp;$H276&amp;$J276),'[2]Service Requested'!$Z$2:$Z$182,0),MATCH(S$2,'[2]Service Requested'!$A$2:$Z$2,0))),"")</f>
        <v>8.4295867499999996E-2</v>
      </c>
      <c r="T276">
        <f>IF(AND($G276&lt;&gt;"Service Provided",$G276&lt;&gt;"Price Multiplier",$G276&lt;&gt;"Technology",$G276&lt;&gt;"Competition Type"),IF($G276&lt;&gt;"Service Requested",INDEX([1]Sheet1!$A$2:$Z$614,MATCH(($A276&amp;$C276&amp;$E276&amp;$F276&amp;$G276&amp;$H276&amp;$J276),[1]Sheet1!$Z$2:$Z$614,0),MATCH(T$2,[1]Sheet1!$A$2:$Z$2,0)),INDEX('[2]Service Requested'!$A$2:$Z$182,MATCH(($A276&amp;$C276&amp;$E276&amp;$F276&amp;$G276&amp;$H276&amp;$J276),'[2]Service Requested'!$Z$2:$Z$182,0),MATCH(T$2,'[2]Service Requested'!$A$2:$Z$2,0))),"")</f>
        <v>8.4295867499999996E-2</v>
      </c>
      <c r="U276">
        <f>IF(AND($G276&lt;&gt;"Service Provided",$G276&lt;&gt;"Price Multiplier",$G276&lt;&gt;"Technology",$G276&lt;&gt;"Competition Type"),IF($G276&lt;&gt;"Service Requested",INDEX([1]Sheet1!$A$2:$Z$614,MATCH(($A276&amp;$C276&amp;$E276&amp;$F276&amp;$G276&amp;$H276&amp;$J276),[1]Sheet1!$Z$2:$Z$614,0),MATCH(U$2,[1]Sheet1!$A$2:$Z$2,0)),INDEX('[2]Service Requested'!$A$2:$Z$182,MATCH(($A276&amp;$C276&amp;$E276&amp;$F276&amp;$G276&amp;$H276&amp;$J276),'[2]Service Requested'!$Z$2:$Z$182,0),MATCH(U$2,'[2]Service Requested'!$A$2:$Z$2,0))),"")</f>
        <v>8.4295867499999996E-2</v>
      </c>
      <c r="V276">
        <f>IF(AND($G276&lt;&gt;"Service Provided",$G276&lt;&gt;"Price Multiplier",$G276&lt;&gt;"Technology",$G276&lt;&gt;"Competition Type"),IF($G276&lt;&gt;"Service Requested",INDEX([1]Sheet1!$A$2:$Z$614,MATCH(($A276&amp;$C276&amp;$E276&amp;$F276&amp;$G276&amp;$H276&amp;$J276),[1]Sheet1!$Z$2:$Z$614,0),MATCH(V$2,[1]Sheet1!$A$2:$Z$2,0)),INDEX('[2]Service Requested'!$A$2:$Z$182,MATCH(($A276&amp;$C276&amp;$E276&amp;$F276&amp;$G276&amp;$H276&amp;$J276),'[2]Service Requested'!$Z$2:$Z$182,0),MATCH(V$2,'[2]Service Requested'!$A$2:$Z$2,0))),"")</f>
        <v>8.4295867499999996E-2</v>
      </c>
      <c r="W276">
        <f>IF(AND($G276&lt;&gt;"Service Provided",$G276&lt;&gt;"Price Multiplier",$G276&lt;&gt;"Technology",$G276&lt;&gt;"Competition Type"),IF($G276&lt;&gt;"Service Requested",INDEX([1]Sheet1!$A$2:$Z$614,MATCH(($A276&amp;$C276&amp;$E276&amp;$F276&amp;$G276&amp;$H276&amp;$J276),[1]Sheet1!$Z$2:$Z$614,0),MATCH(W$2,[1]Sheet1!$A$2:$Z$2,0)),INDEX('[2]Service Requested'!$A$2:$Z$182,MATCH(($A276&amp;$C276&amp;$E276&amp;$F276&amp;$G276&amp;$H276&amp;$J276),'[2]Service Requested'!$Z$2:$Z$182,0),MATCH(W$2,'[2]Service Requested'!$A$2:$Z$2,0))),"")</f>
        <v>8.4295867499999996E-2</v>
      </c>
    </row>
    <row r="277" spans="1:23" x14ac:dyDescent="0.25">
      <c r="A277" t="s">
        <v>141</v>
      </c>
      <c r="B277" t="s">
        <v>6</v>
      </c>
      <c r="C277" t="s">
        <v>16</v>
      </c>
      <c r="D277" t="s">
        <v>17</v>
      </c>
      <c r="E277" t="s">
        <v>142</v>
      </c>
      <c r="F277" t="s">
        <v>147</v>
      </c>
      <c r="G277" t="s">
        <v>18</v>
      </c>
      <c r="J277" t="s">
        <v>143</v>
      </c>
      <c r="L277" t="s">
        <v>21</v>
      </c>
      <c r="M277">
        <f>IF(AND($G277&lt;&gt;"Service Provided",$G277&lt;&gt;"Price Multiplier",$G277&lt;&gt;"Technology",$G277&lt;&gt;"Competition Type"),IF($G277&lt;&gt;"Service Requested",INDEX([1]Sheet1!$A$2:$Z$614,MATCH(($A277&amp;$C277&amp;$E277&amp;$F277&amp;$G277&amp;$H277&amp;$J277),[1]Sheet1!$Z$2:$Z$614,0),MATCH(M$2,[1]Sheet1!$A$2:$Z$2,0)),INDEX('[2]Service Requested'!$A$2:$Z$182,MATCH(($A277&amp;$C277&amp;$E277&amp;$F277&amp;$G277&amp;$H277&amp;$J277),'[2]Service Requested'!$Z$2:$Z$182,0),MATCH(M$2,'[2]Service Requested'!$A$2:$Z$2,0))),"")</f>
        <v>1</v>
      </c>
      <c r="N277">
        <f>IF(AND($G277&lt;&gt;"Service Provided",$G277&lt;&gt;"Price Multiplier",$G277&lt;&gt;"Technology",$G277&lt;&gt;"Competition Type"),IF($G277&lt;&gt;"Service Requested",INDEX([1]Sheet1!$A$2:$Z$614,MATCH(($A277&amp;$C277&amp;$E277&amp;$F277&amp;$G277&amp;$H277&amp;$J277),[1]Sheet1!$Z$2:$Z$614,0),MATCH(N$2,[1]Sheet1!$A$2:$Z$2,0)),INDEX('[2]Service Requested'!$A$2:$Z$182,MATCH(($A277&amp;$C277&amp;$E277&amp;$F277&amp;$G277&amp;$H277&amp;$J277),'[2]Service Requested'!$Z$2:$Z$182,0),MATCH(N$2,'[2]Service Requested'!$A$2:$Z$2,0))),"")</f>
        <v>1</v>
      </c>
      <c r="O277">
        <f>IF(AND($G277&lt;&gt;"Service Provided",$G277&lt;&gt;"Price Multiplier",$G277&lt;&gt;"Technology",$G277&lt;&gt;"Competition Type"),IF($G277&lt;&gt;"Service Requested",INDEX([1]Sheet1!$A$2:$Z$614,MATCH(($A277&amp;$C277&amp;$E277&amp;$F277&amp;$G277&amp;$H277&amp;$J277),[1]Sheet1!$Z$2:$Z$614,0),MATCH(O$2,[1]Sheet1!$A$2:$Z$2,0)),INDEX('[2]Service Requested'!$A$2:$Z$182,MATCH(($A277&amp;$C277&amp;$E277&amp;$F277&amp;$G277&amp;$H277&amp;$J277),'[2]Service Requested'!$Z$2:$Z$182,0),MATCH(O$2,'[2]Service Requested'!$A$2:$Z$2,0))),"")</f>
        <v>1</v>
      </c>
      <c r="P277">
        <f>IF(AND($G277&lt;&gt;"Service Provided",$G277&lt;&gt;"Price Multiplier",$G277&lt;&gt;"Technology",$G277&lt;&gt;"Competition Type"),IF($G277&lt;&gt;"Service Requested",INDEX([1]Sheet1!$A$2:$Z$614,MATCH(($A277&amp;$C277&amp;$E277&amp;$F277&amp;$G277&amp;$H277&amp;$J277),[1]Sheet1!$Z$2:$Z$614,0),MATCH(P$2,[1]Sheet1!$A$2:$Z$2,0)),INDEX('[2]Service Requested'!$A$2:$Z$182,MATCH(($A277&amp;$C277&amp;$E277&amp;$F277&amp;$G277&amp;$H277&amp;$J277),'[2]Service Requested'!$Z$2:$Z$182,0),MATCH(P$2,'[2]Service Requested'!$A$2:$Z$2,0))),"")</f>
        <v>1</v>
      </c>
      <c r="Q277">
        <f>IF(AND($G277&lt;&gt;"Service Provided",$G277&lt;&gt;"Price Multiplier",$G277&lt;&gt;"Technology",$G277&lt;&gt;"Competition Type"),IF($G277&lt;&gt;"Service Requested",INDEX([1]Sheet1!$A$2:$Z$614,MATCH(($A277&amp;$C277&amp;$E277&amp;$F277&amp;$G277&amp;$H277&amp;$J277),[1]Sheet1!$Z$2:$Z$614,0),MATCH(Q$2,[1]Sheet1!$A$2:$Z$2,0)),INDEX('[2]Service Requested'!$A$2:$Z$182,MATCH(($A277&amp;$C277&amp;$E277&amp;$F277&amp;$G277&amp;$H277&amp;$J277),'[2]Service Requested'!$Z$2:$Z$182,0),MATCH(Q$2,'[2]Service Requested'!$A$2:$Z$2,0))),"")</f>
        <v>1</v>
      </c>
      <c r="R277">
        <f>IF(AND($G277&lt;&gt;"Service Provided",$G277&lt;&gt;"Price Multiplier",$G277&lt;&gt;"Technology",$G277&lt;&gt;"Competition Type"),IF($G277&lt;&gt;"Service Requested",INDEX([1]Sheet1!$A$2:$Z$614,MATCH(($A277&amp;$C277&amp;$E277&amp;$F277&amp;$G277&amp;$H277&amp;$J277),[1]Sheet1!$Z$2:$Z$614,0),MATCH(R$2,[1]Sheet1!$A$2:$Z$2,0)),INDEX('[2]Service Requested'!$A$2:$Z$182,MATCH(($A277&amp;$C277&amp;$E277&amp;$F277&amp;$G277&amp;$H277&amp;$J277),'[2]Service Requested'!$Z$2:$Z$182,0),MATCH(R$2,'[2]Service Requested'!$A$2:$Z$2,0))),"")</f>
        <v>1</v>
      </c>
      <c r="S277">
        <f>IF(AND($G277&lt;&gt;"Service Provided",$G277&lt;&gt;"Price Multiplier",$G277&lt;&gt;"Technology",$G277&lt;&gt;"Competition Type"),IF($G277&lt;&gt;"Service Requested",INDEX([1]Sheet1!$A$2:$Z$614,MATCH(($A277&amp;$C277&amp;$E277&amp;$F277&amp;$G277&amp;$H277&amp;$J277),[1]Sheet1!$Z$2:$Z$614,0),MATCH(S$2,[1]Sheet1!$A$2:$Z$2,0)),INDEX('[2]Service Requested'!$A$2:$Z$182,MATCH(($A277&amp;$C277&amp;$E277&amp;$F277&amp;$G277&amp;$H277&amp;$J277),'[2]Service Requested'!$Z$2:$Z$182,0),MATCH(S$2,'[2]Service Requested'!$A$2:$Z$2,0))),"")</f>
        <v>1</v>
      </c>
      <c r="T277">
        <f>IF(AND($G277&lt;&gt;"Service Provided",$G277&lt;&gt;"Price Multiplier",$G277&lt;&gt;"Technology",$G277&lt;&gt;"Competition Type"),IF($G277&lt;&gt;"Service Requested",INDEX([1]Sheet1!$A$2:$Z$614,MATCH(($A277&amp;$C277&amp;$E277&amp;$F277&amp;$G277&amp;$H277&amp;$J277),[1]Sheet1!$Z$2:$Z$614,0),MATCH(T$2,[1]Sheet1!$A$2:$Z$2,0)),INDEX('[2]Service Requested'!$A$2:$Z$182,MATCH(($A277&amp;$C277&amp;$E277&amp;$F277&amp;$G277&amp;$H277&amp;$J277),'[2]Service Requested'!$Z$2:$Z$182,0),MATCH(T$2,'[2]Service Requested'!$A$2:$Z$2,0))),"")</f>
        <v>1</v>
      </c>
      <c r="U277">
        <f>IF(AND($G277&lt;&gt;"Service Provided",$G277&lt;&gt;"Price Multiplier",$G277&lt;&gt;"Technology",$G277&lt;&gt;"Competition Type"),IF($G277&lt;&gt;"Service Requested",INDEX([1]Sheet1!$A$2:$Z$614,MATCH(($A277&amp;$C277&amp;$E277&amp;$F277&amp;$G277&amp;$H277&amp;$J277),[1]Sheet1!$Z$2:$Z$614,0),MATCH(U$2,[1]Sheet1!$A$2:$Z$2,0)),INDEX('[2]Service Requested'!$A$2:$Z$182,MATCH(($A277&amp;$C277&amp;$E277&amp;$F277&amp;$G277&amp;$H277&amp;$J277),'[2]Service Requested'!$Z$2:$Z$182,0),MATCH(U$2,'[2]Service Requested'!$A$2:$Z$2,0))),"")</f>
        <v>1</v>
      </c>
      <c r="V277">
        <f>IF(AND($G277&lt;&gt;"Service Provided",$G277&lt;&gt;"Price Multiplier",$G277&lt;&gt;"Technology",$G277&lt;&gt;"Competition Type"),IF($G277&lt;&gt;"Service Requested",INDEX([1]Sheet1!$A$2:$Z$614,MATCH(($A277&amp;$C277&amp;$E277&amp;$F277&amp;$G277&amp;$H277&amp;$J277),[1]Sheet1!$Z$2:$Z$614,0),MATCH(V$2,[1]Sheet1!$A$2:$Z$2,0)),INDEX('[2]Service Requested'!$A$2:$Z$182,MATCH(($A277&amp;$C277&amp;$E277&amp;$F277&amp;$G277&amp;$H277&amp;$J277),'[2]Service Requested'!$Z$2:$Z$182,0),MATCH(V$2,'[2]Service Requested'!$A$2:$Z$2,0))),"")</f>
        <v>1</v>
      </c>
      <c r="W277">
        <f>IF(AND($G277&lt;&gt;"Service Provided",$G277&lt;&gt;"Price Multiplier",$G277&lt;&gt;"Technology",$G277&lt;&gt;"Competition Type"),IF($G277&lt;&gt;"Service Requested",INDEX([1]Sheet1!$A$2:$Z$614,MATCH(($A277&amp;$C277&amp;$E277&amp;$F277&amp;$G277&amp;$H277&amp;$J277),[1]Sheet1!$Z$2:$Z$614,0),MATCH(W$2,[1]Sheet1!$A$2:$Z$2,0)),INDEX('[2]Service Requested'!$A$2:$Z$182,MATCH(($A277&amp;$C277&amp;$E277&amp;$F277&amp;$G277&amp;$H277&amp;$J277),'[2]Service Requested'!$Z$2:$Z$182,0),MATCH(W$2,'[2]Service Requested'!$A$2:$Z$2,0))),"")</f>
        <v>1</v>
      </c>
    </row>
    <row r="278" spans="1:23" x14ac:dyDescent="0.25">
      <c r="A278" t="s">
        <v>141</v>
      </c>
      <c r="B278" t="s">
        <v>6</v>
      </c>
      <c r="C278" t="s">
        <v>16</v>
      </c>
      <c r="D278" t="s">
        <v>17</v>
      </c>
      <c r="E278" t="s">
        <v>142</v>
      </c>
      <c r="F278" t="s">
        <v>147</v>
      </c>
      <c r="G278" t="s">
        <v>18</v>
      </c>
      <c r="J278" t="s">
        <v>144</v>
      </c>
      <c r="L278" t="s">
        <v>21</v>
      </c>
      <c r="M278">
        <f>IF(AND($G278&lt;&gt;"Service Provided",$G278&lt;&gt;"Price Multiplier",$G278&lt;&gt;"Technology",$G278&lt;&gt;"Competition Type"),IF($G278&lt;&gt;"Service Requested",INDEX([1]Sheet1!$A$2:$Z$614,MATCH(($A278&amp;$C278&amp;$E278&amp;$F278&amp;$G278&amp;$H278&amp;$J278),[1]Sheet1!$Z$2:$Z$614,0),MATCH(M$2,[1]Sheet1!$A$2:$Z$2,0)),INDEX('[2]Service Requested'!$A$2:$Z$182,MATCH(($A278&amp;$C278&amp;$E278&amp;$F278&amp;$G278&amp;$H278&amp;$J278),'[2]Service Requested'!$Z$2:$Z$182,0),MATCH(M$2,'[2]Service Requested'!$A$2:$Z$2,0))),"")</f>
        <v>1</v>
      </c>
      <c r="N278">
        <f>IF(AND($G278&lt;&gt;"Service Provided",$G278&lt;&gt;"Price Multiplier",$G278&lt;&gt;"Technology",$G278&lt;&gt;"Competition Type"),IF($G278&lt;&gt;"Service Requested",INDEX([1]Sheet1!$A$2:$Z$614,MATCH(($A278&amp;$C278&amp;$E278&amp;$F278&amp;$G278&amp;$H278&amp;$J278),[1]Sheet1!$Z$2:$Z$614,0),MATCH(N$2,[1]Sheet1!$A$2:$Z$2,0)),INDEX('[2]Service Requested'!$A$2:$Z$182,MATCH(($A278&amp;$C278&amp;$E278&amp;$F278&amp;$G278&amp;$H278&amp;$J278),'[2]Service Requested'!$Z$2:$Z$182,0),MATCH(N$2,'[2]Service Requested'!$A$2:$Z$2,0))),"")</f>
        <v>1</v>
      </c>
      <c r="O278">
        <f>IF(AND($G278&lt;&gt;"Service Provided",$G278&lt;&gt;"Price Multiplier",$G278&lt;&gt;"Technology",$G278&lt;&gt;"Competition Type"),IF($G278&lt;&gt;"Service Requested",INDEX([1]Sheet1!$A$2:$Z$614,MATCH(($A278&amp;$C278&amp;$E278&amp;$F278&amp;$G278&amp;$H278&amp;$J278),[1]Sheet1!$Z$2:$Z$614,0),MATCH(O$2,[1]Sheet1!$A$2:$Z$2,0)),INDEX('[2]Service Requested'!$A$2:$Z$182,MATCH(($A278&amp;$C278&amp;$E278&amp;$F278&amp;$G278&amp;$H278&amp;$J278),'[2]Service Requested'!$Z$2:$Z$182,0),MATCH(O$2,'[2]Service Requested'!$A$2:$Z$2,0))),"")</f>
        <v>1</v>
      </c>
      <c r="P278">
        <f>IF(AND($G278&lt;&gt;"Service Provided",$G278&lt;&gt;"Price Multiplier",$G278&lt;&gt;"Technology",$G278&lt;&gt;"Competition Type"),IF($G278&lt;&gt;"Service Requested",INDEX([1]Sheet1!$A$2:$Z$614,MATCH(($A278&amp;$C278&amp;$E278&amp;$F278&amp;$G278&amp;$H278&amp;$J278),[1]Sheet1!$Z$2:$Z$614,0),MATCH(P$2,[1]Sheet1!$A$2:$Z$2,0)),INDEX('[2]Service Requested'!$A$2:$Z$182,MATCH(($A278&amp;$C278&amp;$E278&amp;$F278&amp;$G278&amp;$H278&amp;$J278),'[2]Service Requested'!$Z$2:$Z$182,0),MATCH(P$2,'[2]Service Requested'!$A$2:$Z$2,0))),"")</f>
        <v>1</v>
      </c>
      <c r="Q278">
        <f>IF(AND($G278&lt;&gt;"Service Provided",$G278&lt;&gt;"Price Multiplier",$G278&lt;&gt;"Technology",$G278&lt;&gt;"Competition Type"),IF($G278&lt;&gt;"Service Requested",INDEX([1]Sheet1!$A$2:$Z$614,MATCH(($A278&amp;$C278&amp;$E278&amp;$F278&amp;$G278&amp;$H278&amp;$J278),[1]Sheet1!$Z$2:$Z$614,0),MATCH(Q$2,[1]Sheet1!$A$2:$Z$2,0)),INDEX('[2]Service Requested'!$A$2:$Z$182,MATCH(($A278&amp;$C278&amp;$E278&amp;$F278&amp;$G278&amp;$H278&amp;$J278),'[2]Service Requested'!$Z$2:$Z$182,0),MATCH(Q$2,'[2]Service Requested'!$A$2:$Z$2,0))),"")</f>
        <v>1</v>
      </c>
      <c r="R278">
        <f>IF(AND($G278&lt;&gt;"Service Provided",$G278&lt;&gt;"Price Multiplier",$G278&lt;&gt;"Technology",$G278&lt;&gt;"Competition Type"),IF($G278&lt;&gt;"Service Requested",INDEX([1]Sheet1!$A$2:$Z$614,MATCH(($A278&amp;$C278&amp;$E278&amp;$F278&amp;$G278&amp;$H278&amp;$J278),[1]Sheet1!$Z$2:$Z$614,0),MATCH(R$2,[1]Sheet1!$A$2:$Z$2,0)),INDEX('[2]Service Requested'!$A$2:$Z$182,MATCH(($A278&amp;$C278&amp;$E278&amp;$F278&amp;$G278&amp;$H278&amp;$J278),'[2]Service Requested'!$Z$2:$Z$182,0),MATCH(R$2,'[2]Service Requested'!$A$2:$Z$2,0))),"")</f>
        <v>1</v>
      </c>
      <c r="S278">
        <f>IF(AND($G278&lt;&gt;"Service Provided",$G278&lt;&gt;"Price Multiplier",$G278&lt;&gt;"Technology",$G278&lt;&gt;"Competition Type"),IF($G278&lt;&gt;"Service Requested",INDEX([1]Sheet1!$A$2:$Z$614,MATCH(($A278&amp;$C278&amp;$E278&amp;$F278&amp;$G278&amp;$H278&amp;$J278),[1]Sheet1!$Z$2:$Z$614,0),MATCH(S$2,[1]Sheet1!$A$2:$Z$2,0)),INDEX('[2]Service Requested'!$A$2:$Z$182,MATCH(($A278&amp;$C278&amp;$E278&amp;$F278&amp;$G278&amp;$H278&amp;$J278),'[2]Service Requested'!$Z$2:$Z$182,0),MATCH(S$2,'[2]Service Requested'!$A$2:$Z$2,0))),"")</f>
        <v>1</v>
      </c>
      <c r="T278">
        <f>IF(AND($G278&lt;&gt;"Service Provided",$G278&lt;&gt;"Price Multiplier",$G278&lt;&gt;"Technology",$G278&lt;&gt;"Competition Type"),IF($G278&lt;&gt;"Service Requested",INDEX([1]Sheet1!$A$2:$Z$614,MATCH(($A278&amp;$C278&amp;$E278&amp;$F278&amp;$G278&amp;$H278&amp;$J278),[1]Sheet1!$Z$2:$Z$614,0),MATCH(T$2,[1]Sheet1!$A$2:$Z$2,0)),INDEX('[2]Service Requested'!$A$2:$Z$182,MATCH(($A278&amp;$C278&amp;$E278&amp;$F278&amp;$G278&amp;$H278&amp;$J278),'[2]Service Requested'!$Z$2:$Z$182,0),MATCH(T$2,'[2]Service Requested'!$A$2:$Z$2,0))),"")</f>
        <v>1</v>
      </c>
      <c r="U278">
        <f>IF(AND($G278&lt;&gt;"Service Provided",$G278&lt;&gt;"Price Multiplier",$G278&lt;&gt;"Technology",$G278&lt;&gt;"Competition Type"),IF($G278&lt;&gt;"Service Requested",INDEX([1]Sheet1!$A$2:$Z$614,MATCH(($A278&amp;$C278&amp;$E278&amp;$F278&amp;$G278&amp;$H278&amp;$J278),[1]Sheet1!$Z$2:$Z$614,0),MATCH(U$2,[1]Sheet1!$A$2:$Z$2,0)),INDEX('[2]Service Requested'!$A$2:$Z$182,MATCH(($A278&amp;$C278&amp;$E278&amp;$F278&amp;$G278&amp;$H278&amp;$J278),'[2]Service Requested'!$Z$2:$Z$182,0),MATCH(U$2,'[2]Service Requested'!$A$2:$Z$2,0))),"")</f>
        <v>1</v>
      </c>
      <c r="V278">
        <f>IF(AND($G278&lt;&gt;"Service Provided",$G278&lt;&gt;"Price Multiplier",$G278&lt;&gt;"Technology",$G278&lt;&gt;"Competition Type"),IF($G278&lt;&gt;"Service Requested",INDEX([1]Sheet1!$A$2:$Z$614,MATCH(($A278&amp;$C278&amp;$E278&amp;$F278&amp;$G278&amp;$H278&amp;$J278),[1]Sheet1!$Z$2:$Z$614,0),MATCH(V$2,[1]Sheet1!$A$2:$Z$2,0)),INDEX('[2]Service Requested'!$A$2:$Z$182,MATCH(($A278&amp;$C278&amp;$E278&amp;$F278&amp;$G278&amp;$H278&amp;$J278),'[2]Service Requested'!$Z$2:$Z$182,0),MATCH(V$2,'[2]Service Requested'!$A$2:$Z$2,0))),"")</f>
        <v>1</v>
      </c>
      <c r="W278">
        <f>IF(AND($G278&lt;&gt;"Service Provided",$G278&lt;&gt;"Price Multiplier",$G278&lt;&gt;"Technology",$G278&lt;&gt;"Competition Type"),IF($G278&lt;&gt;"Service Requested",INDEX([1]Sheet1!$A$2:$Z$614,MATCH(($A278&amp;$C278&amp;$E278&amp;$F278&amp;$G278&amp;$H278&amp;$J278),[1]Sheet1!$Z$2:$Z$614,0),MATCH(W$2,[1]Sheet1!$A$2:$Z$2,0)),INDEX('[2]Service Requested'!$A$2:$Z$182,MATCH(($A278&amp;$C278&amp;$E278&amp;$F278&amp;$G278&amp;$H278&amp;$J278),'[2]Service Requested'!$Z$2:$Z$182,0),MATCH(W$2,'[2]Service Requested'!$A$2:$Z$2,0))),"")</f>
        <v>1</v>
      </c>
    </row>
    <row r="279" spans="1:23" x14ac:dyDescent="0.25">
      <c r="A279" t="s">
        <v>141</v>
      </c>
      <c r="B279" t="s">
        <v>6</v>
      </c>
      <c r="C279" t="s">
        <v>16</v>
      </c>
      <c r="D279" t="s">
        <v>17</v>
      </c>
      <c r="E279" t="s">
        <v>142</v>
      </c>
      <c r="F279" t="s">
        <v>147</v>
      </c>
      <c r="G279" t="s">
        <v>18</v>
      </c>
      <c r="J279" t="s">
        <v>145</v>
      </c>
      <c r="L279" t="s">
        <v>21</v>
      </c>
      <c r="M279">
        <f>IF(AND($G279&lt;&gt;"Service Provided",$G279&lt;&gt;"Price Multiplier",$G279&lt;&gt;"Technology",$G279&lt;&gt;"Competition Type"),IF($G279&lt;&gt;"Service Requested",INDEX([1]Sheet1!$A$2:$Z$614,MATCH(($A279&amp;$C279&amp;$E279&amp;$F279&amp;$G279&amp;$H279&amp;$J279),[1]Sheet1!$Z$2:$Z$614,0),MATCH(M$2,[1]Sheet1!$A$2:$Z$2,0)),INDEX('[2]Service Requested'!$A$2:$Z$182,MATCH(($A279&amp;$C279&amp;$E279&amp;$F279&amp;$G279&amp;$H279&amp;$J279),'[2]Service Requested'!$Z$2:$Z$182,0),MATCH(M$2,'[2]Service Requested'!$A$2:$Z$2,0))),"")</f>
        <v>1</v>
      </c>
      <c r="N279">
        <f>IF(AND($G279&lt;&gt;"Service Provided",$G279&lt;&gt;"Price Multiplier",$G279&lt;&gt;"Technology",$G279&lt;&gt;"Competition Type"),IF($G279&lt;&gt;"Service Requested",INDEX([1]Sheet1!$A$2:$Z$614,MATCH(($A279&amp;$C279&amp;$E279&amp;$F279&amp;$G279&amp;$H279&amp;$J279),[1]Sheet1!$Z$2:$Z$614,0),MATCH(N$2,[1]Sheet1!$A$2:$Z$2,0)),INDEX('[2]Service Requested'!$A$2:$Z$182,MATCH(($A279&amp;$C279&amp;$E279&amp;$F279&amp;$G279&amp;$H279&amp;$J279),'[2]Service Requested'!$Z$2:$Z$182,0),MATCH(N$2,'[2]Service Requested'!$A$2:$Z$2,0))),"")</f>
        <v>1</v>
      </c>
      <c r="O279">
        <f>IF(AND($G279&lt;&gt;"Service Provided",$G279&lt;&gt;"Price Multiplier",$G279&lt;&gt;"Technology",$G279&lt;&gt;"Competition Type"),IF($G279&lt;&gt;"Service Requested",INDEX([1]Sheet1!$A$2:$Z$614,MATCH(($A279&amp;$C279&amp;$E279&amp;$F279&amp;$G279&amp;$H279&amp;$J279),[1]Sheet1!$Z$2:$Z$614,0),MATCH(O$2,[1]Sheet1!$A$2:$Z$2,0)),INDEX('[2]Service Requested'!$A$2:$Z$182,MATCH(($A279&amp;$C279&amp;$E279&amp;$F279&amp;$G279&amp;$H279&amp;$J279),'[2]Service Requested'!$Z$2:$Z$182,0),MATCH(O$2,'[2]Service Requested'!$A$2:$Z$2,0))),"")</f>
        <v>1</v>
      </c>
      <c r="P279">
        <f>IF(AND($G279&lt;&gt;"Service Provided",$G279&lt;&gt;"Price Multiplier",$G279&lt;&gt;"Technology",$G279&lt;&gt;"Competition Type"),IF($G279&lt;&gt;"Service Requested",INDEX([1]Sheet1!$A$2:$Z$614,MATCH(($A279&amp;$C279&amp;$E279&amp;$F279&amp;$G279&amp;$H279&amp;$J279),[1]Sheet1!$Z$2:$Z$614,0),MATCH(P$2,[1]Sheet1!$A$2:$Z$2,0)),INDEX('[2]Service Requested'!$A$2:$Z$182,MATCH(($A279&amp;$C279&amp;$E279&amp;$F279&amp;$G279&amp;$H279&amp;$J279),'[2]Service Requested'!$Z$2:$Z$182,0),MATCH(P$2,'[2]Service Requested'!$A$2:$Z$2,0))),"")</f>
        <v>1</v>
      </c>
      <c r="Q279">
        <f>IF(AND($G279&lt;&gt;"Service Provided",$G279&lt;&gt;"Price Multiplier",$G279&lt;&gt;"Technology",$G279&lt;&gt;"Competition Type"),IF($G279&lt;&gt;"Service Requested",INDEX([1]Sheet1!$A$2:$Z$614,MATCH(($A279&amp;$C279&amp;$E279&amp;$F279&amp;$G279&amp;$H279&amp;$J279),[1]Sheet1!$Z$2:$Z$614,0),MATCH(Q$2,[1]Sheet1!$A$2:$Z$2,0)),INDEX('[2]Service Requested'!$A$2:$Z$182,MATCH(($A279&amp;$C279&amp;$E279&amp;$F279&amp;$G279&amp;$H279&amp;$J279),'[2]Service Requested'!$Z$2:$Z$182,0),MATCH(Q$2,'[2]Service Requested'!$A$2:$Z$2,0))),"")</f>
        <v>1</v>
      </c>
      <c r="R279">
        <f>IF(AND($G279&lt;&gt;"Service Provided",$G279&lt;&gt;"Price Multiplier",$G279&lt;&gt;"Technology",$G279&lt;&gt;"Competition Type"),IF($G279&lt;&gt;"Service Requested",INDEX([1]Sheet1!$A$2:$Z$614,MATCH(($A279&amp;$C279&amp;$E279&amp;$F279&amp;$G279&amp;$H279&amp;$J279),[1]Sheet1!$Z$2:$Z$614,0),MATCH(R$2,[1]Sheet1!$A$2:$Z$2,0)),INDEX('[2]Service Requested'!$A$2:$Z$182,MATCH(($A279&amp;$C279&amp;$E279&amp;$F279&amp;$G279&amp;$H279&amp;$J279),'[2]Service Requested'!$Z$2:$Z$182,0),MATCH(R$2,'[2]Service Requested'!$A$2:$Z$2,0))),"")</f>
        <v>1</v>
      </c>
      <c r="S279">
        <f>IF(AND($G279&lt;&gt;"Service Provided",$G279&lt;&gt;"Price Multiplier",$G279&lt;&gt;"Technology",$G279&lt;&gt;"Competition Type"),IF($G279&lt;&gt;"Service Requested",INDEX([1]Sheet1!$A$2:$Z$614,MATCH(($A279&amp;$C279&amp;$E279&amp;$F279&amp;$G279&amp;$H279&amp;$J279),[1]Sheet1!$Z$2:$Z$614,0),MATCH(S$2,[1]Sheet1!$A$2:$Z$2,0)),INDEX('[2]Service Requested'!$A$2:$Z$182,MATCH(($A279&amp;$C279&amp;$E279&amp;$F279&amp;$G279&amp;$H279&amp;$J279),'[2]Service Requested'!$Z$2:$Z$182,0),MATCH(S$2,'[2]Service Requested'!$A$2:$Z$2,0))),"")</f>
        <v>1</v>
      </c>
      <c r="T279">
        <f>IF(AND($G279&lt;&gt;"Service Provided",$G279&lt;&gt;"Price Multiplier",$G279&lt;&gt;"Technology",$G279&lt;&gt;"Competition Type"),IF($G279&lt;&gt;"Service Requested",INDEX([1]Sheet1!$A$2:$Z$614,MATCH(($A279&amp;$C279&amp;$E279&amp;$F279&amp;$G279&amp;$H279&amp;$J279),[1]Sheet1!$Z$2:$Z$614,0),MATCH(T$2,[1]Sheet1!$A$2:$Z$2,0)),INDEX('[2]Service Requested'!$A$2:$Z$182,MATCH(($A279&amp;$C279&amp;$E279&amp;$F279&amp;$G279&amp;$H279&amp;$J279),'[2]Service Requested'!$Z$2:$Z$182,0),MATCH(T$2,'[2]Service Requested'!$A$2:$Z$2,0))),"")</f>
        <v>1</v>
      </c>
      <c r="U279">
        <f>IF(AND($G279&lt;&gt;"Service Provided",$G279&lt;&gt;"Price Multiplier",$G279&lt;&gt;"Technology",$G279&lt;&gt;"Competition Type"),IF($G279&lt;&gt;"Service Requested",INDEX([1]Sheet1!$A$2:$Z$614,MATCH(($A279&amp;$C279&amp;$E279&amp;$F279&amp;$G279&amp;$H279&amp;$J279),[1]Sheet1!$Z$2:$Z$614,0),MATCH(U$2,[1]Sheet1!$A$2:$Z$2,0)),INDEX('[2]Service Requested'!$A$2:$Z$182,MATCH(($A279&amp;$C279&amp;$E279&amp;$F279&amp;$G279&amp;$H279&amp;$J279),'[2]Service Requested'!$Z$2:$Z$182,0),MATCH(U$2,'[2]Service Requested'!$A$2:$Z$2,0))),"")</f>
        <v>1</v>
      </c>
      <c r="V279">
        <f>IF(AND($G279&lt;&gt;"Service Provided",$G279&lt;&gt;"Price Multiplier",$G279&lt;&gt;"Technology",$G279&lt;&gt;"Competition Type"),IF($G279&lt;&gt;"Service Requested",INDEX([1]Sheet1!$A$2:$Z$614,MATCH(($A279&amp;$C279&amp;$E279&amp;$F279&amp;$G279&amp;$H279&amp;$J279),[1]Sheet1!$Z$2:$Z$614,0),MATCH(V$2,[1]Sheet1!$A$2:$Z$2,0)),INDEX('[2]Service Requested'!$A$2:$Z$182,MATCH(($A279&amp;$C279&amp;$E279&amp;$F279&amp;$G279&amp;$H279&amp;$J279),'[2]Service Requested'!$Z$2:$Z$182,0),MATCH(V$2,'[2]Service Requested'!$A$2:$Z$2,0))),"")</f>
        <v>1</v>
      </c>
      <c r="W279">
        <f>IF(AND($G279&lt;&gt;"Service Provided",$G279&lt;&gt;"Price Multiplier",$G279&lt;&gt;"Technology",$G279&lt;&gt;"Competition Type"),IF($G279&lt;&gt;"Service Requested",INDEX([1]Sheet1!$A$2:$Z$614,MATCH(($A279&amp;$C279&amp;$E279&amp;$F279&amp;$G279&amp;$H279&amp;$J279),[1]Sheet1!$Z$2:$Z$614,0),MATCH(W$2,[1]Sheet1!$A$2:$Z$2,0)),INDEX('[2]Service Requested'!$A$2:$Z$182,MATCH(($A279&amp;$C279&amp;$E279&amp;$F279&amp;$G279&amp;$H279&amp;$J279),'[2]Service Requested'!$Z$2:$Z$182,0),MATCH(W$2,'[2]Service Requested'!$A$2:$Z$2,0))),"")</f>
        <v>1</v>
      </c>
    </row>
    <row r="280" spans="1:23" x14ac:dyDescent="0.25">
      <c r="A280" t="s">
        <v>141</v>
      </c>
      <c r="B280" t="s">
        <v>6</v>
      </c>
      <c r="C280" t="s">
        <v>16</v>
      </c>
      <c r="D280" t="s">
        <v>17</v>
      </c>
      <c r="E280" t="s">
        <v>142</v>
      </c>
      <c r="F280" t="s">
        <v>147</v>
      </c>
      <c r="G280" t="s">
        <v>18</v>
      </c>
      <c r="J280" t="s">
        <v>146</v>
      </c>
      <c r="L280" t="s">
        <v>52</v>
      </c>
      <c r="M280">
        <f>IF(AND($G280&lt;&gt;"Service Provided",$G280&lt;&gt;"Price Multiplier",$G280&lt;&gt;"Technology",$G280&lt;&gt;"Competition Type"),IF($G280&lt;&gt;"Service Requested",INDEX([1]Sheet1!$A$2:$Z$614,MATCH(($A280&amp;$C280&amp;$E280&amp;$F280&amp;$G280&amp;$H280&amp;$J280),[1]Sheet1!$Z$2:$Z$614,0),MATCH(M$2,[1]Sheet1!$A$2:$Z$2,0)),INDEX('[2]Service Requested'!$A$2:$Z$182,MATCH(($A280&amp;$C280&amp;$E280&amp;$F280&amp;$G280&amp;$H280&amp;$J280),'[2]Service Requested'!$Z$2:$Z$182,0),MATCH(M$2,'[2]Service Requested'!$A$2:$Z$2,0))),"")</f>
        <v>4.9127263168987856E-2</v>
      </c>
      <c r="N280">
        <f>IF(AND($G280&lt;&gt;"Service Provided",$G280&lt;&gt;"Price Multiplier",$G280&lt;&gt;"Technology",$G280&lt;&gt;"Competition Type"),IF($G280&lt;&gt;"Service Requested",INDEX([1]Sheet1!$A$2:$Z$614,MATCH(($A280&amp;$C280&amp;$E280&amp;$F280&amp;$G280&amp;$H280&amp;$J280),[1]Sheet1!$Z$2:$Z$614,0),MATCH(N$2,[1]Sheet1!$A$2:$Z$2,0)),INDEX('[2]Service Requested'!$A$2:$Z$182,MATCH(($A280&amp;$C280&amp;$E280&amp;$F280&amp;$G280&amp;$H280&amp;$J280),'[2]Service Requested'!$Z$2:$Z$182,0),MATCH(N$2,'[2]Service Requested'!$A$2:$Z$2,0))),"")</f>
        <v>6.0056981790130998E-2</v>
      </c>
      <c r="O280">
        <f>IF(AND($G280&lt;&gt;"Service Provided",$G280&lt;&gt;"Price Multiplier",$G280&lt;&gt;"Technology",$G280&lt;&gt;"Competition Type"),IF($G280&lt;&gt;"Service Requested",INDEX([1]Sheet1!$A$2:$Z$614,MATCH(($A280&amp;$C280&amp;$E280&amp;$F280&amp;$G280&amp;$H280&amp;$J280),[1]Sheet1!$Z$2:$Z$614,0),MATCH(O$2,[1]Sheet1!$A$2:$Z$2,0)),INDEX('[2]Service Requested'!$A$2:$Z$182,MATCH(($A280&amp;$C280&amp;$E280&amp;$F280&amp;$G280&amp;$H280&amp;$J280),'[2]Service Requested'!$Z$2:$Z$182,0),MATCH(O$2,'[2]Service Requested'!$A$2:$Z$2,0))),"")</f>
        <v>4.8415094064945645E-2</v>
      </c>
      <c r="P280">
        <f>IF(AND($G280&lt;&gt;"Service Provided",$G280&lt;&gt;"Price Multiplier",$G280&lt;&gt;"Technology",$G280&lt;&gt;"Competition Type"),IF($G280&lt;&gt;"Service Requested",INDEX([1]Sheet1!$A$2:$Z$614,MATCH(($A280&amp;$C280&amp;$E280&amp;$F280&amp;$G280&amp;$H280&amp;$J280),[1]Sheet1!$Z$2:$Z$614,0),MATCH(P$2,[1]Sheet1!$A$2:$Z$2,0)),INDEX('[2]Service Requested'!$A$2:$Z$182,MATCH(($A280&amp;$C280&amp;$E280&amp;$F280&amp;$G280&amp;$H280&amp;$J280),'[2]Service Requested'!$Z$2:$Z$182,0),MATCH(P$2,'[2]Service Requested'!$A$2:$Z$2,0))),"")</f>
        <v>2.2114503935439955E-2</v>
      </c>
      <c r="Q280">
        <f>IF(AND($G280&lt;&gt;"Service Provided",$G280&lt;&gt;"Price Multiplier",$G280&lt;&gt;"Technology",$G280&lt;&gt;"Competition Type"),IF($G280&lt;&gt;"Service Requested",INDEX([1]Sheet1!$A$2:$Z$614,MATCH(($A280&amp;$C280&amp;$E280&amp;$F280&amp;$G280&amp;$H280&amp;$J280),[1]Sheet1!$Z$2:$Z$614,0),MATCH(Q$2,[1]Sheet1!$A$2:$Z$2,0)),INDEX('[2]Service Requested'!$A$2:$Z$182,MATCH(($A280&amp;$C280&amp;$E280&amp;$F280&amp;$G280&amp;$H280&amp;$J280),'[2]Service Requested'!$Z$2:$Z$182,0),MATCH(Q$2,'[2]Service Requested'!$A$2:$Z$2,0))),"")</f>
        <v>1.2300691952028578E-2</v>
      </c>
      <c r="R280">
        <f>IF(AND($G280&lt;&gt;"Service Provided",$G280&lt;&gt;"Price Multiplier",$G280&lt;&gt;"Technology",$G280&lt;&gt;"Competition Type"),IF($G280&lt;&gt;"Service Requested",INDEX([1]Sheet1!$A$2:$Z$614,MATCH(($A280&amp;$C280&amp;$E280&amp;$F280&amp;$G280&amp;$H280&amp;$J280),[1]Sheet1!$Z$2:$Z$614,0),MATCH(R$2,[1]Sheet1!$A$2:$Z$2,0)),INDEX('[2]Service Requested'!$A$2:$Z$182,MATCH(($A280&amp;$C280&amp;$E280&amp;$F280&amp;$G280&amp;$H280&amp;$J280),'[2]Service Requested'!$Z$2:$Z$182,0),MATCH(R$2,'[2]Service Requested'!$A$2:$Z$2,0))),"")</f>
        <v>4.887688872218192E-3</v>
      </c>
      <c r="S280">
        <f>IF(AND($G280&lt;&gt;"Service Provided",$G280&lt;&gt;"Price Multiplier",$G280&lt;&gt;"Technology",$G280&lt;&gt;"Competition Type"),IF($G280&lt;&gt;"Service Requested",INDEX([1]Sheet1!$A$2:$Z$614,MATCH(($A280&amp;$C280&amp;$E280&amp;$F280&amp;$G280&amp;$H280&amp;$J280),[1]Sheet1!$Z$2:$Z$614,0),MATCH(S$2,[1]Sheet1!$A$2:$Z$2,0)),INDEX('[2]Service Requested'!$A$2:$Z$182,MATCH(($A280&amp;$C280&amp;$E280&amp;$F280&amp;$G280&amp;$H280&amp;$J280),'[2]Service Requested'!$Z$2:$Z$182,0),MATCH(S$2,'[2]Service Requested'!$A$2:$Z$2,0))),"")</f>
        <v>2.237940956837108E-4</v>
      </c>
      <c r="T280">
        <f>IF(AND($G280&lt;&gt;"Service Provided",$G280&lt;&gt;"Price Multiplier",$G280&lt;&gt;"Technology",$G280&lt;&gt;"Competition Type"),IF($G280&lt;&gt;"Service Requested",INDEX([1]Sheet1!$A$2:$Z$614,MATCH(($A280&amp;$C280&amp;$E280&amp;$F280&amp;$G280&amp;$H280&amp;$J280),[1]Sheet1!$Z$2:$Z$614,0),MATCH(T$2,[1]Sheet1!$A$2:$Z$2,0)),INDEX('[2]Service Requested'!$A$2:$Z$182,MATCH(($A280&amp;$C280&amp;$E280&amp;$F280&amp;$G280&amp;$H280&amp;$J280),'[2]Service Requested'!$Z$2:$Z$182,0),MATCH(T$2,'[2]Service Requested'!$A$2:$Z$2,0))),"")</f>
        <v>1.8917743350691641E-4</v>
      </c>
      <c r="U280">
        <f>IF(AND($G280&lt;&gt;"Service Provided",$G280&lt;&gt;"Price Multiplier",$G280&lt;&gt;"Technology",$G280&lt;&gt;"Competition Type"),IF($G280&lt;&gt;"Service Requested",INDEX([1]Sheet1!$A$2:$Z$614,MATCH(($A280&amp;$C280&amp;$E280&amp;$F280&amp;$G280&amp;$H280&amp;$J280),[1]Sheet1!$Z$2:$Z$614,0),MATCH(U$2,[1]Sheet1!$A$2:$Z$2,0)),INDEX('[2]Service Requested'!$A$2:$Z$182,MATCH(($A280&amp;$C280&amp;$E280&amp;$F280&amp;$G280&amp;$H280&amp;$J280),'[2]Service Requested'!$Z$2:$Z$182,0),MATCH(U$2,'[2]Service Requested'!$A$2:$Z$2,0))),"")</f>
        <v>1.5849885676730833E-4</v>
      </c>
      <c r="V280">
        <f>IF(AND($G280&lt;&gt;"Service Provided",$G280&lt;&gt;"Price Multiplier",$G280&lt;&gt;"Technology",$G280&lt;&gt;"Competition Type"),IF($G280&lt;&gt;"Service Requested",INDEX([1]Sheet1!$A$2:$Z$614,MATCH(($A280&amp;$C280&amp;$E280&amp;$F280&amp;$G280&amp;$H280&amp;$J280),[1]Sheet1!$Z$2:$Z$614,0),MATCH(V$2,[1]Sheet1!$A$2:$Z$2,0)),INDEX('[2]Service Requested'!$A$2:$Z$182,MATCH(($A280&amp;$C280&amp;$E280&amp;$F280&amp;$G280&amp;$H280&amp;$J280),'[2]Service Requested'!$Z$2:$Z$182,0),MATCH(V$2,'[2]Service Requested'!$A$2:$Z$2,0))),"")</f>
        <v>1.4154109518023207E-4</v>
      </c>
      <c r="W280">
        <f>IF(AND($G280&lt;&gt;"Service Provided",$G280&lt;&gt;"Price Multiplier",$G280&lt;&gt;"Technology",$G280&lt;&gt;"Competition Type"),IF($G280&lt;&gt;"Service Requested",INDEX([1]Sheet1!$A$2:$Z$614,MATCH(($A280&amp;$C280&amp;$E280&amp;$F280&amp;$G280&amp;$H280&amp;$J280),[1]Sheet1!$Z$2:$Z$614,0),MATCH(W$2,[1]Sheet1!$A$2:$Z$2,0)),INDEX('[2]Service Requested'!$A$2:$Z$182,MATCH(($A280&amp;$C280&amp;$E280&amp;$F280&amp;$G280&amp;$H280&amp;$J280),'[2]Service Requested'!$Z$2:$Z$182,0),MATCH(W$2,'[2]Service Requested'!$A$2:$Z$2,0))),"")</f>
        <v>1.4203197384612338E-4</v>
      </c>
    </row>
    <row r="281" spans="1:23" x14ac:dyDescent="0.25">
      <c r="A281" t="s">
        <v>141</v>
      </c>
      <c r="B281" t="s">
        <v>6</v>
      </c>
      <c r="C281" t="s">
        <v>16</v>
      </c>
      <c r="D281" t="s">
        <v>17</v>
      </c>
      <c r="E281" t="s">
        <v>142</v>
      </c>
      <c r="F281" t="s">
        <v>147</v>
      </c>
      <c r="G281" t="s">
        <v>18</v>
      </c>
      <c r="J281" t="s">
        <v>125</v>
      </c>
      <c r="L281" t="s">
        <v>102</v>
      </c>
      <c r="M281">
        <f>IF(AND($G281&lt;&gt;"Service Provided",$G281&lt;&gt;"Price Multiplier",$G281&lt;&gt;"Technology",$G281&lt;&gt;"Competition Type"),IF($G281&lt;&gt;"Service Requested",INDEX([1]Sheet1!$A$2:$Z$614,MATCH(($A281&amp;$C281&amp;$E281&amp;$F281&amp;$G281&amp;$H281&amp;$J281),[1]Sheet1!$Z$2:$Z$614,0),MATCH(M$2,[1]Sheet1!$A$2:$Z$2,0)),INDEX('[2]Service Requested'!$A$2:$Z$182,MATCH(($A281&amp;$C281&amp;$E281&amp;$F281&amp;$G281&amp;$H281&amp;$J281),'[2]Service Requested'!$Z$2:$Z$182,0),MATCH(M$2,'[2]Service Requested'!$A$2:$Z$2,0))),"")</f>
        <v>4.9127263168987856E-2</v>
      </c>
      <c r="N281">
        <f>IF(AND($G281&lt;&gt;"Service Provided",$G281&lt;&gt;"Price Multiplier",$G281&lt;&gt;"Technology",$G281&lt;&gt;"Competition Type"),IF($G281&lt;&gt;"Service Requested",INDEX([1]Sheet1!$A$2:$Z$614,MATCH(($A281&amp;$C281&amp;$E281&amp;$F281&amp;$G281&amp;$H281&amp;$J281),[1]Sheet1!$Z$2:$Z$614,0),MATCH(N$2,[1]Sheet1!$A$2:$Z$2,0)),INDEX('[2]Service Requested'!$A$2:$Z$182,MATCH(($A281&amp;$C281&amp;$E281&amp;$F281&amp;$G281&amp;$H281&amp;$J281),'[2]Service Requested'!$Z$2:$Z$182,0),MATCH(N$2,'[2]Service Requested'!$A$2:$Z$2,0))),"")</f>
        <v>6.0056981790130998E-2</v>
      </c>
      <c r="O281">
        <f>IF(AND($G281&lt;&gt;"Service Provided",$G281&lt;&gt;"Price Multiplier",$G281&lt;&gt;"Technology",$G281&lt;&gt;"Competition Type"),IF($G281&lt;&gt;"Service Requested",INDEX([1]Sheet1!$A$2:$Z$614,MATCH(($A281&amp;$C281&amp;$E281&amp;$F281&amp;$G281&amp;$H281&amp;$J281),[1]Sheet1!$Z$2:$Z$614,0),MATCH(O$2,[1]Sheet1!$A$2:$Z$2,0)),INDEX('[2]Service Requested'!$A$2:$Z$182,MATCH(($A281&amp;$C281&amp;$E281&amp;$F281&amp;$G281&amp;$H281&amp;$J281),'[2]Service Requested'!$Z$2:$Z$182,0),MATCH(O$2,'[2]Service Requested'!$A$2:$Z$2,0))),"")</f>
        <v>4.8415094064945645E-2</v>
      </c>
      <c r="P281">
        <f>IF(AND($G281&lt;&gt;"Service Provided",$G281&lt;&gt;"Price Multiplier",$G281&lt;&gt;"Technology",$G281&lt;&gt;"Competition Type"),IF($G281&lt;&gt;"Service Requested",INDEX([1]Sheet1!$A$2:$Z$614,MATCH(($A281&amp;$C281&amp;$E281&amp;$F281&amp;$G281&amp;$H281&amp;$J281),[1]Sheet1!$Z$2:$Z$614,0),MATCH(P$2,[1]Sheet1!$A$2:$Z$2,0)),INDEX('[2]Service Requested'!$A$2:$Z$182,MATCH(($A281&amp;$C281&amp;$E281&amp;$F281&amp;$G281&amp;$H281&amp;$J281),'[2]Service Requested'!$Z$2:$Z$182,0),MATCH(P$2,'[2]Service Requested'!$A$2:$Z$2,0))),"")</f>
        <v>2.2114503935439955E-2</v>
      </c>
      <c r="Q281">
        <f>IF(AND($G281&lt;&gt;"Service Provided",$G281&lt;&gt;"Price Multiplier",$G281&lt;&gt;"Technology",$G281&lt;&gt;"Competition Type"),IF($G281&lt;&gt;"Service Requested",INDEX([1]Sheet1!$A$2:$Z$614,MATCH(($A281&amp;$C281&amp;$E281&amp;$F281&amp;$G281&amp;$H281&amp;$J281),[1]Sheet1!$Z$2:$Z$614,0),MATCH(Q$2,[1]Sheet1!$A$2:$Z$2,0)),INDEX('[2]Service Requested'!$A$2:$Z$182,MATCH(($A281&amp;$C281&amp;$E281&amp;$F281&amp;$G281&amp;$H281&amp;$J281),'[2]Service Requested'!$Z$2:$Z$182,0),MATCH(Q$2,'[2]Service Requested'!$A$2:$Z$2,0))),"")</f>
        <v>1.2300691952028578E-2</v>
      </c>
      <c r="R281">
        <f>IF(AND($G281&lt;&gt;"Service Provided",$G281&lt;&gt;"Price Multiplier",$G281&lt;&gt;"Technology",$G281&lt;&gt;"Competition Type"),IF($G281&lt;&gt;"Service Requested",INDEX([1]Sheet1!$A$2:$Z$614,MATCH(($A281&amp;$C281&amp;$E281&amp;$F281&amp;$G281&amp;$H281&amp;$J281),[1]Sheet1!$Z$2:$Z$614,0),MATCH(R$2,[1]Sheet1!$A$2:$Z$2,0)),INDEX('[2]Service Requested'!$A$2:$Z$182,MATCH(($A281&amp;$C281&amp;$E281&amp;$F281&amp;$G281&amp;$H281&amp;$J281),'[2]Service Requested'!$Z$2:$Z$182,0),MATCH(R$2,'[2]Service Requested'!$A$2:$Z$2,0))),"")</f>
        <v>4.887688872218192E-3</v>
      </c>
      <c r="S281">
        <f>IF(AND($G281&lt;&gt;"Service Provided",$G281&lt;&gt;"Price Multiplier",$G281&lt;&gt;"Technology",$G281&lt;&gt;"Competition Type"),IF($G281&lt;&gt;"Service Requested",INDEX([1]Sheet1!$A$2:$Z$614,MATCH(($A281&amp;$C281&amp;$E281&amp;$F281&amp;$G281&amp;$H281&amp;$J281),[1]Sheet1!$Z$2:$Z$614,0),MATCH(S$2,[1]Sheet1!$A$2:$Z$2,0)),INDEX('[2]Service Requested'!$A$2:$Z$182,MATCH(($A281&amp;$C281&amp;$E281&amp;$F281&amp;$G281&amp;$H281&amp;$J281),'[2]Service Requested'!$Z$2:$Z$182,0),MATCH(S$2,'[2]Service Requested'!$A$2:$Z$2,0))),"")</f>
        <v>2.237940956837108E-4</v>
      </c>
      <c r="T281">
        <f>IF(AND($G281&lt;&gt;"Service Provided",$G281&lt;&gt;"Price Multiplier",$G281&lt;&gt;"Technology",$G281&lt;&gt;"Competition Type"),IF($G281&lt;&gt;"Service Requested",INDEX([1]Sheet1!$A$2:$Z$614,MATCH(($A281&amp;$C281&amp;$E281&amp;$F281&amp;$G281&amp;$H281&amp;$J281),[1]Sheet1!$Z$2:$Z$614,0),MATCH(T$2,[1]Sheet1!$A$2:$Z$2,0)),INDEX('[2]Service Requested'!$A$2:$Z$182,MATCH(($A281&amp;$C281&amp;$E281&amp;$F281&amp;$G281&amp;$H281&amp;$J281),'[2]Service Requested'!$Z$2:$Z$182,0),MATCH(T$2,'[2]Service Requested'!$A$2:$Z$2,0))),"")</f>
        <v>1.8917743350691641E-4</v>
      </c>
      <c r="U281">
        <f>IF(AND($G281&lt;&gt;"Service Provided",$G281&lt;&gt;"Price Multiplier",$G281&lt;&gt;"Technology",$G281&lt;&gt;"Competition Type"),IF($G281&lt;&gt;"Service Requested",INDEX([1]Sheet1!$A$2:$Z$614,MATCH(($A281&amp;$C281&amp;$E281&amp;$F281&amp;$G281&amp;$H281&amp;$J281),[1]Sheet1!$Z$2:$Z$614,0),MATCH(U$2,[1]Sheet1!$A$2:$Z$2,0)),INDEX('[2]Service Requested'!$A$2:$Z$182,MATCH(($A281&amp;$C281&amp;$E281&amp;$F281&amp;$G281&amp;$H281&amp;$J281),'[2]Service Requested'!$Z$2:$Z$182,0),MATCH(U$2,'[2]Service Requested'!$A$2:$Z$2,0))),"")</f>
        <v>1.5849885676730833E-4</v>
      </c>
      <c r="V281">
        <f>IF(AND($G281&lt;&gt;"Service Provided",$G281&lt;&gt;"Price Multiplier",$G281&lt;&gt;"Technology",$G281&lt;&gt;"Competition Type"),IF($G281&lt;&gt;"Service Requested",INDEX([1]Sheet1!$A$2:$Z$614,MATCH(($A281&amp;$C281&amp;$E281&amp;$F281&amp;$G281&amp;$H281&amp;$J281),[1]Sheet1!$Z$2:$Z$614,0),MATCH(V$2,[1]Sheet1!$A$2:$Z$2,0)),INDEX('[2]Service Requested'!$A$2:$Z$182,MATCH(($A281&amp;$C281&amp;$E281&amp;$F281&amp;$G281&amp;$H281&amp;$J281),'[2]Service Requested'!$Z$2:$Z$182,0),MATCH(V$2,'[2]Service Requested'!$A$2:$Z$2,0))),"")</f>
        <v>1.4154109518023207E-4</v>
      </c>
      <c r="W281">
        <f>IF(AND($G281&lt;&gt;"Service Provided",$G281&lt;&gt;"Price Multiplier",$G281&lt;&gt;"Technology",$G281&lt;&gt;"Competition Type"),IF($G281&lt;&gt;"Service Requested",INDEX([1]Sheet1!$A$2:$Z$614,MATCH(($A281&amp;$C281&amp;$E281&amp;$F281&amp;$G281&amp;$H281&amp;$J281),[1]Sheet1!$Z$2:$Z$614,0),MATCH(W$2,[1]Sheet1!$A$2:$Z$2,0)),INDEX('[2]Service Requested'!$A$2:$Z$182,MATCH(($A281&amp;$C281&amp;$E281&amp;$F281&amp;$G281&amp;$H281&amp;$J281),'[2]Service Requested'!$Z$2:$Z$182,0),MATCH(W$2,'[2]Service Requested'!$A$2:$Z$2,0))),"")</f>
        <v>1.4203197384612338E-4</v>
      </c>
    </row>
    <row r="282" spans="1:23" x14ac:dyDescent="0.25">
      <c r="A282" t="s">
        <v>141</v>
      </c>
      <c r="B282" t="s">
        <v>6</v>
      </c>
      <c r="C282" t="s">
        <v>16</v>
      </c>
      <c r="D282" t="s">
        <v>17</v>
      </c>
      <c r="E282" t="s">
        <v>142</v>
      </c>
      <c r="F282" t="s">
        <v>147</v>
      </c>
      <c r="G282" t="s">
        <v>18</v>
      </c>
      <c r="J282" t="s">
        <v>134</v>
      </c>
      <c r="L282" t="s">
        <v>102</v>
      </c>
      <c r="M282">
        <f>IF(AND($G282&lt;&gt;"Service Provided",$G282&lt;&gt;"Price Multiplier",$G282&lt;&gt;"Technology",$G282&lt;&gt;"Competition Type"),IF($G282&lt;&gt;"Service Requested",INDEX([1]Sheet1!$A$2:$Z$614,MATCH(($A282&amp;$C282&amp;$E282&amp;$F282&amp;$G282&amp;$H282&amp;$J282),[1]Sheet1!$Z$2:$Z$614,0),MATCH(M$2,[1]Sheet1!$A$2:$Z$2,0)),INDEX('[2]Service Requested'!$A$2:$Z$182,MATCH(($A282&amp;$C282&amp;$E282&amp;$F282&amp;$G282&amp;$H282&amp;$J282),'[2]Service Requested'!$Z$2:$Z$182,0),MATCH(M$2,'[2]Service Requested'!$A$2:$Z$2,0))),"")</f>
        <v>4.9127263168987856E-2</v>
      </c>
      <c r="N282">
        <f>IF(AND($G282&lt;&gt;"Service Provided",$G282&lt;&gt;"Price Multiplier",$G282&lt;&gt;"Technology",$G282&lt;&gt;"Competition Type"),IF($G282&lt;&gt;"Service Requested",INDEX([1]Sheet1!$A$2:$Z$614,MATCH(($A282&amp;$C282&amp;$E282&amp;$F282&amp;$G282&amp;$H282&amp;$J282),[1]Sheet1!$Z$2:$Z$614,0),MATCH(N$2,[1]Sheet1!$A$2:$Z$2,0)),INDEX('[2]Service Requested'!$A$2:$Z$182,MATCH(($A282&amp;$C282&amp;$E282&amp;$F282&amp;$G282&amp;$H282&amp;$J282),'[2]Service Requested'!$Z$2:$Z$182,0),MATCH(N$2,'[2]Service Requested'!$A$2:$Z$2,0))),"")</f>
        <v>6.0056981790130998E-2</v>
      </c>
      <c r="O282">
        <f>IF(AND($G282&lt;&gt;"Service Provided",$G282&lt;&gt;"Price Multiplier",$G282&lt;&gt;"Technology",$G282&lt;&gt;"Competition Type"),IF($G282&lt;&gt;"Service Requested",INDEX([1]Sheet1!$A$2:$Z$614,MATCH(($A282&amp;$C282&amp;$E282&amp;$F282&amp;$G282&amp;$H282&amp;$J282),[1]Sheet1!$Z$2:$Z$614,0),MATCH(O$2,[1]Sheet1!$A$2:$Z$2,0)),INDEX('[2]Service Requested'!$A$2:$Z$182,MATCH(($A282&amp;$C282&amp;$E282&amp;$F282&amp;$G282&amp;$H282&amp;$J282),'[2]Service Requested'!$Z$2:$Z$182,0),MATCH(O$2,'[2]Service Requested'!$A$2:$Z$2,0))),"")</f>
        <v>4.8415094064945645E-2</v>
      </c>
      <c r="P282">
        <f>IF(AND($G282&lt;&gt;"Service Provided",$G282&lt;&gt;"Price Multiplier",$G282&lt;&gt;"Technology",$G282&lt;&gt;"Competition Type"),IF($G282&lt;&gt;"Service Requested",INDEX([1]Sheet1!$A$2:$Z$614,MATCH(($A282&amp;$C282&amp;$E282&amp;$F282&amp;$G282&amp;$H282&amp;$J282),[1]Sheet1!$Z$2:$Z$614,0),MATCH(P$2,[1]Sheet1!$A$2:$Z$2,0)),INDEX('[2]Service Requested'!$A$2:$Z$182,MATCH(($A282&amp;$C282&amp;$E282&amp;$F282&amp;$G282&amp;$H282&amp;$J282),'[2]Service Requested'!$Z$2:$Z$182,0),MATCH(P$2,'[2]Service Requested'!$A$2:$Z$2,0))),"")</f>
        <v>2.2114503935439955E-2</v>
      </c>
      <c r="Q282">
        <f>IF(AND($G282&lt;&gt;"Service Provided",$G282&lt;&gt;"Price Multiplier",$G282&lt;&gt;"Technology",$G282&lt;&gt;"Competition Type"),IF($G282&lt;&gt;"Service Requested",INDEX([1]Sheet1!$A$2:$Z$614,MATCH(($A282&amp;$C282&amp;$E282&amp;$F282&amp;$G282&amp;$H282&amp;$J282),[1]Sheet1!$Z$2:$Z$614,0),MATCH(Q$2,[1]Sheet1!$A$2:$Z$2,0)),INDEX('[2]Service Requested'!$A$2:$Z$182,MATCH(($A282&amp;$C282&amp;$E282&amp;$F282&amp;$G282&amp;$H282&amp;$J282),'[2]Service Requested'!$Z$2:$Z$182,0),MATCH(Q$2,'[2]Service Requested'!$A$2:$Z$2,0))),"")</f>
        <v>1.2300691952028578E-2</v>
      </c>
      <c r="R282">
        <f>IF(AND($G282&lt;&gt;"Service Provided",$G282&lt;&gt;"Price Multiplier",$G282&lt;&gt;"Technology",$G282&lt;&gt;"Competition Type"),IF($G282&lt;&gt;"Service Requested",INDEX([1]Sheet1!$A$2:$Z$614,MATCH(($A282&amp;$C282&amp;$E282&amp;$F282&amp;$G282&amp;$H282&amp;$J282),[1]Sheet1!$Z$2:$Z$614,0),MATCH(R$2,[1]Sheet1!$A$2:$Z$2,0)),INDEX('[2]Service Requested'!$A$2:$Z$182,MATCH(($A282&amp;$C282&amp;$E282&amp;$F282&amp;$G282&amp;$H282&amp;$J282),'[2]Service Requested'!$Z$2:$Z$182,0),MATCH(R$2,'[2]Service Requested'!$A$2:$Z$2,0))),"")</f>
        <v>4.887688872218192E-3</v>
      </c>
      <c r="S282">
        <f>IF(AND($G282&lt;&gt;"Service Provided",$G282&lt;&gt;"Price Multiplier",$G282&lt;&gt;"Technology",$G282&lt;&gt;"Competition Type"),IF($G282&lt;&gt;"Service Requested",INDEX([1]Sheet1!$A$2:$Z$614,MATCH(($A282&amp;$C282&amp;$E282&amp;$F282&amp;$G282&amp;$H282&amp;$J282),[1]Sheet1!$Z$2:$Z$614,0),MATCH(S$2,[1]Sheet1!$A$2:$Z$2,0)),INDEX('[2]Service Requested'!$A$2:$Z$182,MATCH(($A282&amp;$C282&amp;$E282&amp;$F282&amp;$G282&amp;$H282&amp;$J282),'[2]Service Requested'!$Z$2:$Z$182,0),MATCH(S$2,'[2]Service Requested'!$A$2:$Z$2,0))),"")</f>
        <v>2.237940956837108E-4</v>
      </c>
      <c r="T282">
        <f>IF(AND($G282&lt;&gt;"Service Provided",$G282&lt;&gt;"Price Multiplier",$G282&lt;&gt;"Technology",$G282&lt;&gt;"Competition Type"),IF($G282&lt;&gt;"Service Requested",INDEX([1]Sheet1!$A$2:$Z$614,MATCH(($A282&amp;$C282&amp;$E282&amp;$F282&amp;$G282&amp;$H282&amp;$J282),[1]Sheet1!$Z$2:$Z$614,0),MATCH(T$2,[1]Sheet1!$A$2:$Z$2,0)),INDEX('[2]Service Requested'!$A$2:$Z$182,MATCH(($A282&amp;$C282&amp;$E282&amp;$F282&amp;$G282&amp;$H282&amp;$J282),'[2]Service Requested'!$Z$2:$Z$182,0),MATCH(T$2,'[2]Service Requested'!$A$2:$Z$2,0))),"")</f>
        <v>1.8917743350691641E-4</v>
      </c>
      <c r="U282">
        <f>IF(AND($G282&lt;&gt;"Service Provided",$G282&lt;&gt;"Price Multiplier",$G282&lt;&gt;"Technology",$G282&lt;&gt;"Competition Type"),IF($G282&lt;&gt;"Service Requested",INDEX([1]Sheet1!$A$2:$Z$614,MATCH(($A282&amp;$C282&amp;$E282&amp;$F282&amp;$G282&amp;$H282&amp;$J282),[1]Sheet1!$Z$2:$Z$614,0),MATCH(U$2,[1]Sheet1!$A$2:$Z$2,0)),INDEX('[2]Service Requested'!$A$2:$Z$182,MATCH(($A282&amp;$C282&amp;$E282&amp;$F282&amp;$G282&amp;$H282&amp;$J282),'[2]Service Requested'!$Z$2:$Z$182,0),MATCH(U$2,'[2]Service Requested'!$A$2:$Z$2,0))),"")</f>
        <v>1.5849885676730833E-4</v>
      </c>
      <c r="V282">
        <f>IF(AND($G282&lt;&gt;"Service Provided",$G282&lt;&gt;"Price Multiplier",$G282&lt;&gt;"Technology",$G282&lt;&gt;"Competition Type"),IF($G282&lt;&gt;"Service Requested",INDEX([1]Sheet1!$A$2:$Z$614,MATCH(($A282&amp;$C282&amp;$E282&amp;$F282&amp;$G282&amp;$H282&amp;$J282),[1]Sheet1!$Z$2:$Z$614,0),MATCH(V$2,[1]Sheet1!$A$2:$Z$2,0)),INDEX('[2]Service Requested'!$A$2:$Z$182,MATCH(($A282&amp;$C282&amp;$E282&amp;$F282&amp;$G282&amp;$H282&amp;$J282),'[2]Service Requested'!$Z$2:$Z$182,0),MATCH(V$2,'[2]Service Requested'!$A$2:$Z$2,0))),"")</f>
        <v>1.4154109518023207E-4</v>
      </c>
      <c r="W282">
        <f>IF(AND($G282&lt;&gt;"Service Provided",$G282&lt;&gt;"Price Multiplier",$G282&lt;&gt;"Technology",$G282&lt;&gt;"Competition Type"),IF($G282&lt;&gt;"Service Requested",INDEX([1]Sheet1!$A$2:$Z$614,MATCH(($A282&amp;$C282&amp;$E282&amp;$F282&amp;$G282&amp;$H282&amp;$J282),[1]Sheet1!$Z$2:$Z$614,0),MATCH(W$2,[1]Sheet1!$A$2:$Z$2,0)),INDEX('[2]Service Requested'!$A$2:$Z$182,MATCH(($A282&amp;$C282&amp;$E282&amp;$F282&amp;$G282&amp;$H282&amp;$J282),'[2]Service Requested'!$Z$2:$Z$182,0),MATCH(W$2,'[2]Service Requested'!$A$2:$Z$2,0))),"")</f>
        <v>1.4203197384612338E-4</v>
      </c>
    </row>
    <row r="283" spans="1:23" x14ac:dyDescent="0.25">
      <c r="A283" t="s">
        <v>143</v>
      </c>
      <c r="B283" t="s">
        <v>6</v>
      </c>
      <c r="C283" t="s">
        <v>16</v>
      </c>
      <c r="D283" t="s">
        <v>17</v>
      </c>
      <c r="E283" t="s">
        <v>129</v>
      </c>
      <c r="G283" t="s">
        <v>22</v>
      </c>
      <c r="L283" t="s">
        <v>21</v>
      </c>
    </row>
    <row r="284" spans="1:23" x14ac:dyDescent="0.25">
      <c r="A284" t="s">
        <v>143</v>
      </c>
      <c r="B284" t="s">
        <v>6</v>
      </c>
      <c r="C284" t="s">
        <v>16</v>
      </c>
      <c r="D284" t="s">
        <v>17</v>
      </c>
      <c r="E284" t="s">
        <v>129</v>
      </c>
      <c r="G284" t="s">
        <v>23</v>
      </c>
      <c r="H284" t="s">
        <v>75</v>
      </c>
    </row>
    <row r="285" spans="1:23" x14ac:dyDescent="0.25">
      <c r="A285" t="s">
        <v>143</v>
      </c>
      <c r="B285" t="s">
        <v>6</v>
      </c>
      <c r="C285" t="s">
        <v>16</v>
      </c>
      <c r="D285" t="s">
        <v>17</v>
      </c>
      <c r="E285" t="s">
        <v>129</v>
      </c>
      <c r="G285" t="s">
        <v>76</v>
      </c>
      <c r="L285" t="s">
        <v>85</v>
      </c>
      <c r="M285">
        <f>IF(AND($G285&lt;&gt;"Service Provided",$G285&lt;&gt;"Price Multiplier",$G285&lt;&gt;"Technology",$G285&lt;&gt;"Competition Type"),IF($G285&lt;&gt;"Service Requested",INDEX([1]Sheet1!$A$2:$Z$614,MATCH(($A285&amp;$C285&amp;$E285&amp;$F285&amp;$G285&amp;$H285&amp;$J285),[1]Sheet1!$Z$2:$Z$614,0),MATCH(M$2,[1]Sheet1!$A$2:$Z$2,0)),INDEX('[2]Service Requested'!$A$2:$Z$182,MATCH(($A285&amp;$C285&amp;$E285&amp;$F285&amp;$G285&amp;$H285&amp;$J285),'[2]Service Requested'!$Z$2:$Z$182,0),MATCH(M$2,'[2]Service Requested'!$A$2:$Z$2,0))),"")</f>
        <v>0.35</v>
      </c>
      <c r="N285">
        <f>IF(AND($G285&lt;&gt;"Service Provided",$G285&lt;&gt;"Price Multiplier",$G285&lt;&gt;"Technology",$G285&lt;&gt;"Competition Type"),IF($G285&lt;&gt;"Service Requested",INDEX([1]Sheet1!$A$2:$Z$614,MATCH(($A285&amp;$C285&amp;$E285&amp;$F285&amp;$G285&amp;$H285&amp;$J285),[1]Sheet1!$Z$2:$Z$614,0),MATCH(N$2,[1]Sheet1!$A$2:$Z$2,0)),INDEX('[2]Service Requested'!$A$2:$Z$182,MATCH(($A285&amp;$C285&amp;$E285&amp;$F285&amp;$G285&amp;$H285&amp;$J285),'[2]Service Requested'!$Z$2:$Z$182,0),MATCH(N$2,'[2]Service Requested'!$A$2:$Z$2,0))),"")</f>
        <v>0.35</v>
      </c>
      <c r="O285">
        <f>IF(AND($G285&lt;&gt;"Service Provided",$G285&lt;&gt;"Price Multiplier",$G285&lt;&gt;"Technology",$G285&lt;&gt;"Competition Type"),IF($G285&lt;&gt;"Service Requested",INDEX([1]Sheet1!$A$2:$Z$614,MATCH(($A285&amp;$C285&amp;$E285&amp;$F285&amp;$G285&amp;$H285&amp;$J285),[1]Sheet1!$Z$2:$Z$614,0),MATCH(O$2,[1]Sheet1!$A$2:$Z$2,0)),INDEX('[2]Service Requested'!$A$2:$Z$182,MATCH(($A285&amp;$C285&amp;$E285&amp;$F285&amp;$G285&amp;$H285&amp;$J285),'[2]Service Requested'!$Z$2:$Z$182,0),MATCH(O$2,'[2]Service Requested'!$A$2:$Z$2,0))),"")</f>
        <v>0.35</v>
      </c>
      <c r="P285">
        <f>IF(AND($G285&lt;&gt;"Service Provided",$G285&lt;&gt;"Price Multiplier",$G285&lt;&gt;"Technology",$G285&lt;&gt;"Competition Type"),IF($G285&lt;&gt;"Service Requested",INDEX([1]Sheet1!$A$2:$Z$614,MATCH(($A285&amp;$C285&amp;$E285&amp;$F285&amp;$G285&amp;$H285&amp;$J285),[1]Sheet1!$Z$2:$Z$614,0),MATCH(P$2,[1]Sheet1!$A$2:$Z$2,0)),INDEX('[2]Service Requested'!$A$2:$Z$182,MATCH(($A285&amp;$C285&amp;$E285&amp;$F285&amp;$G285&amp;$H285&amp;$J285),'[2]Service Requested'!$Z$2:$Z$182,0),MATCH(P$2,'[2]Service Requested'!$A$2:$Z$2,0))),"")</f>
        <v>0.35</v>
      </c>
      <c r="Q285">
        <f>IF(AND($G285&lt;&gt;"Service Provided",$G285&lt;&gt;"Price Multiplier",$G285&lt;&gt;"Technology",$G285&lt;&gt;"Competition Type"),IF($G285&lt;&gt;"Service Requested",INDEX([1]Sheet1!$A$2:$Z$614,MATCH(($A285&amp;$C285&amp;$E285&amp;$F285&amp;$G285&amp;$H285&amp;$J285),[1]Sheet1!$Z$2:$Z$614,0),MATCH(Q$2,[1]Sheet1!$A$2:$Z$2,0)),INDEX('[2]Service Requested'!$A$2:$Z$182,MATCH(($A285&amp;$C285&amp;$E285&amp;$F285&amp;$G285&amp;$H285&amp;$J285),'[2]Service Requested'!$Z$2:$Z$182,0),MATCH(Q$2,'[2]Service Requested'!$A$2:$Z$2,0))),"")</f>
        <v>0.35</v>
      </c>
      <c r="R285">
        <f>IF(AND($G285&lt;&gt;"Service Provided",$G285&lt;&gt;"Price Multiplier",$G285&lt;&gt;"Technology",$G285&lt;&gt;"Competition Type"),IF($G285&lt;&gt;"Service Requested",INDEX([1]Sheet1!$A$2:$Z$614,MATCH(($A285&amp;$C285&amp;$E285&amp;$F285&amp;$G285&amp;$H285&amp;$J285),[1]Sheet1!$Z$2:$Z$614,0),MATCH(R$2,[1]Sheet1!$A$2:$Z$2,0)),INDEX('[2]Service Requested'!$A$2:$Z$182,MATCH(($A285&amp;$C285&amp;$E285&amp;$F285&amp;$G285&amp;$H285&amp;$J285),'[2]Service Requested'!$Z$2:$Z$182,0),MATCH(R$2,'[2]Service Requested'!$A$2:$Z$2,0))),"")</f>
        <v>0.35</v>
      </c>
      <c r="S285">
        <f>IF(AND($G285&lt;&gt;"Service Provided",$G285&lt;&gt;"Price Multiplier",$G285&lt;&gt;"Technology",$G285&lt;&gt;"Competition Type"),IF($G285&lt;&gt;"Service Requested",INDEX([1]Sheet1!$A$2:$Z$614,MATCH(($A285&amp;$C285&amp;$E285&amp;$F285&amp;$G285&amp;$H285&amp;$J285),[1]Sheet1!$Z$2:$Z$614,0),MATCH(S$2,[1]Sheet1!$A$2:$Z$2,0)),INDEX('[2]Service Requested'!$A$2:$Z$182,MATCH(($A285&amp;$C285&amp;$E285&amp;$F285&amp;$G285&amp;$H285&amp;$J285),'[2]Service Requested'!$Z$2:$Z$182,0),MATCH(S$2,'[2]Service Requested'!$A$2:$Z$2,0))),"")</f>
        <v>0.35</v>
      </c>
      <c r="T285">
        <f>IF(AND($G285&lt;&gt;"Service Provided",$G285&lt;&gt;"Price Multiplier",$G285&lt;&gt;"Technology",$G285&lt;&gt;"Competition Type"),IF($G285&lt;&gt;"Service Requested",INDEX([1]Sheet1!$A$2:$Z$614,MATCH(($A285&amp;$C285&amp;$E285&amp;$F285&amp;$G285&amp;$H285&amp;$J285),[1]Sheet1!$Z$2:$Z$614,0),MATCH(T$2,[1]Sheet1!$A$2:$Z$2,0)),INDEX('[2]Service Requested'!$A$2:$Z$182,MATCH(($A285&amp;$C285&amp;$E285&amp;$F285&amp;$G285&amp;$H285&amp;$J285),'[2]Service Requested'!$Z$2:$Z$182,0),MATCH(T$2,'[2]Service Requested'!$A$2:$Z$2,0))),"")</f>
        <v>0.35</v>
      </c>
      <c r="U285">
        <f>IF(AND($G285&lt;&gt;"Service Provided",$G285&lt;&gt;"Price Multiplier",$G285&lt;&gt;"Technology",$G285&lt;&gt;"Competition Type"),IF($G285&lt;&gt;"Service Requested",INDEX([1]Sheet1!$A$2:$Z$614,MATCH(($A285&amp;$C285&amp;$E285&amp;$F285&amp;$G285&amp;$H285&amp;$J285),[1]Sheet1!$Z$2:$Z$614,0),MATCH(U$2,[1]Sheet1!$A$2:$Z$2,0)),INDEX('[2]Service Requested'!$A$2:$Z$182,MATCH(($A285&amp;$C285&amp;$E285&amp;$F285&amp;$G285&amp;$H285&amp;$J285),'[2]Service Requested'!$Z$2:$Z$182,0),MATCH(U$2,'[2]Service Requested'!$A$2:$Z$2,0))),"")</f>
        <v>0.35</v>
      </c>
      <c r="V285">
        <f>IF(AND($G285&lt;&gt;"Service Provided",$G285&lt;&gt;"Price Multiplier",$G285&lt;&gt;"Technology",$G285&lt;&gt;"Competition Type"),IF($G285&lt;&gt;"Service Requested",INDEX([1]Sheet1!$A$2:$Z$614,MATCH(($A285&amp;$C285&amp;$E285&amp;$F285&amp;$G285&amp;$H285&amp;$J285),[1]Sheet1!$Z$2:$Z$614,0),MATCH(V$2,[1]Sheet1!$A$2:$Z$2,0)),INDEX('[2]Service Requested'!$A$2:$Z$182,MATCH(($A285&amp;$C285&amp;$E285&amp;$F285&amp;$G285&amp;$H285&amp;$J285),'[2]Service Requested'!$Z$2:$Z$182,0),MATCH(V$2,'[2]Service Requested'!$A$2:$Z$2,0))),"")</f>
        <v>0.35</v>
      </c>
      <c r="W285">
        <f>IF(AND($G285&lt;&gt;"Service Provided",$G285&lt;&gt;"Price Multiplier",$G285&lt;&gt;"Technology",$G285&lt;&gt;"Competition Type"),IF($G285&lt;&gt;"Service Requested",INDEX([1]Sheet1!$A$2:$Z$614,MATCH(($A285&amp;$C285&amp;$E285&amp;$F285&amp;$G285&amp;$H285&amp;$J285),[1]Sheet1!$Z$2:$Z$614,0),MATCH(W$2,[1]Sheet1!$A$2:$Z$2,0)),INDEX('[2]Service Requested'!$A$2:$Z$182,MATCH(($A285&amp;$C285&amp;$E285&amp;$F285&amp;$G285&amp;$H285&amp;$J285),'[2]Service Requested'!$Z$2:$Z$182,0),MATCH(W$2,'[2]Service Requested'!$A$2:$Z$2,0))),"")</f>
        <v>0.35</v>
      </c>
    </row>
    <row r="286" spans="1:23" x14ac:dyDescent="0.25">
      <c r="A286" t="s">
        <v>143</v>
      </c>
      <c r="B286" t="s">
        <v>6</v>
      </c>
      <c r="C286" t="s">
        <v>16</v>
      </c>
      <c r="D286" t="s">
        <v>17</v>
      </c>
      <c r="E286" t="s">
        <v>129</v>
      </c>
      <c r="G286" t="s">
        <v>77</v>
      </c>
      <c r="M286">
        <f>IF(AND($G286&lt;&gt;"Service Provided",$G286&lt;&gt;"Price Multiplier",$G286&lt;&gt;"Technology",$G286&lt;&gt;"Competition Type"),IF($G286&lt;&gt;"Service Requested",INDEX([1]Sheet1!$A$2:$Z$614,MATCH(($A286&amp;$C286&amp;$E286&amp;$F286&amp;$G286&amp;$H286&amp;$J286),[1]Sheet1!$Z$2:$Z$614,0),MATCH(M$2,[1]Sheet1!$A$2:$Z$2,0)),INDEX('[2]Service Requested'!$A$2:$Z$182,MATCH(($A286&amp;$C286&amp;$E286&amp;$F286&amp;$G286&amp;$H286&amp;$J286),'[2]Service Requested'!$Z$2:$Z$182,0),MATCH(M$2,'[2]Service Requested'!$A$2:$Z$2,0))),"")</f>
        <v>10</v>
      </c>
      <c r="N286">
        <f>IF(AND($G286&lt;&gt;"Service Provided",$G286&lt;&gt;"Price Multiplier",$G286&lt;&gt;"Technology",$G286&lt;&gt;"Competition Type"),IF($G286&lt;&gt;"Service Requested",INDEX([1]Sheet1!$A$2:$Z$614,MATCH(($A286&amp;$C286&amp;$E286&amp;$F286&amp;$G286&amp;$H286&amp;$J286),[1]Sheet1!$Z$2:$Z$614,0),MATCH(N$2,[1]Sheet1!$A$2:$Z$2,0)),INDEX('[2]Service Requested'!$A$2:$Z$182,MATCH(($A286&amp;$C286&amp;$E286&amp;$F286&amp;$G286&amp;$H286&amp;$J286),'[2]Service Requested'!$Z$2:$Z$182,0),MATCH(N$2,'[2]Service Requested'!$A$2:$Z$2,0))),"")</f>
        <v>10</v>
      </c>
      <c r="O286">
        <f>IF(AND($G286&lt;&gt;"Service Provided",$G286&lt;&gt;"Price Multiplier",$G286&lt;&gt;"Technology",$G286&lt;&gt;"Competition Type"),IF($G286&lt;&gt;"Service Requested",INDEX([1]Sheet1!$A$2:$Z$614,MATCH(($A286&amp;$C286&amp;$E286&amp;$F286&amp;$G286&amp;$H286&amp;$J286),[1]Sheet1!$Z$2:$Z$614,0),MATCH(O$2,[1]Sheet1!$A$2:$Z$2,0)),INDEX('[2]Service Requested'!$A$2:$Z$182,MATCH(($A286&amp;$C286&amp;$E286&amp;$F286&amp;$G286&amp;$H286&amp;$J286),'[2]Service Requested'!$Z$2:$Z$182,0),MATCH(O$2,'[2]Service Requested'!$A$2:$Z$2,0))),"")</f>
        <v>10</v>
      </c>
      <c r="P286">
        <f>IF(AND($G286&lt;&gt;"Service Provided",$G286&lt;&gt;"Price Multiplier",$G286&lt;&gt;"Technology",$G286&lt;&gt;"Competition Type"),IF($G286&lt;&gt;"Service Requested",INDEX([1]Sheet1!$A$2:$Z$614,MATCH(($A286&amp;$C286&amp;$E286&amp;$F286&amp;$G286&amp;$H286&amp;$J286),[1]Sheet1!$Z$2:$Z$614,0),MATCH(P$2,[1]Sheet1!$A$2:$Z$2,0)),INDEX('[2]Service Requested'!$A$2:$Z$182,MATCH(($A286&amp;$C286&amp;$E286&amp;$F286&amp;$G286&amp;$H286&amp;$J286),'[2]Service Requested'!$Z$2:$Z$182,0),MATCH(P$2,'[2]Service Requested'!$A$2:$Z$2,0))),"")</f>
        <v>10</v>
      </c>
      <c r="Q286">
        <f>IF(AND($G286&lt;&gt;"Service Provided",$G286&lt;&gt;"Price Multiplier",$G286&lt;&gt;"Technology",$G286&lt;&gt;"Competition Type"),IF($G286&lt;&gt;"Service Requested",INDEX([1]Sheet1!$A$2:$Z$614,MATCH(($A286&amp;$C286&amp;$E286&amp;$F286&amp;$G286&amp;$H286&amp;$J286),[1]Sheet1!$Z$2:$Z$614,0),MATCH(Q$2,[1]Sheet1!$A$2:$Z$2,0)),INDEX('[2]Service Requested'!$A$2:$Z$182,MATCH(($A286&amp;$C286&amp;$E286&amp;$F286&amp;$G286&amp;$H286&amp;$J286),'[2]Service Requested'!$Z$2:$Z$182,0),MATCH(Q$2,'[2]Service Requested'!$A$2:$Z$2,0))),"")</f>
        <v>10</v>
      </c>
      <c r="R286">
        <f>IF(AND($G286&lt;&gt;"Service Provided",$G286&lt;&gt;"Price Multiplier",$G286&lt;&gt;"Technology",$G286&lt;&gt;"Competition Type"),IF($G286&lt;&gt;"Service Requested",INDEX([1]Sheet1!$A$2:$Z$614,MATCH(($A286&amp;$C286&amp;$E286&amp;$F286&amp;$G286&amp;$H286&amp;$J286),[1]Sheet1!$Z$2:$Z$614,0),MATCH(R$2,[1]Sheet1!$A$2:$Z$2,0)),INDEX('[2]Service Requested'!$A$2:$Z$182,MATCH(($A286&amp;$C286&amp;$E286&amp;$F286&amp;$G286&amp;$H286&amp;$J286),'[2]Service Requested'!$Z$2:$Z$182,0),MATCH(R$2,'[2]Service Requested'!$A$2:$Z$2,0))),"")</f>
        <v>10</v>
      </c>
      <c r="S286">
        <f>IF(AND($G286&lt;&gt;"Service Provided",$G286&lt;&gt;"Price Multiplier",$G286&lt;&gt;"Technology",$G286&lt;&gt;"Competition Type"),IF($G286&lt;&gt;"Service Requested",INDEX([1]Sheet1!$A$2:$Z$614,MATCH(($A286&amp;$C286&amp;$E286&amp;$F286&amp;$G286&amp;$H286&amp;$J286),[1]Sheet1!$Z$2:$Z$614,0),MATCH(S$2,[1]Sheet1!$A$2:$Z$2,0)),INDEX('[2]Service Requested'!$A$2:$Z$182,MATCH(($A286&amp;$C286&amp;$E286&amp;$F286&amp;$G286&amp;$H286&amp;$J286),'[2]Service Requested'!$Z$2:$Z$182,0),MATCH(S$2,'[2]Service Requested'!$A$2:$Z$2,0))),"")</f>
        <v>10</v>
      </c>
      <c r="T286">
        <f>IF(AND($G286&lt;&gt;"Service Provided",$G286&lt;&gt;"Price Multiplier",$G286&lt;&gt;"Technology",$G286&lt;&gt;"Competition Type"),IF($G286&lt;&gt;"Service Requested",INDEX([1]Sheet1!$A$2:$Z$614,MATCH(($A286&amp;$C286&amp;$E286&amp;$F286&amp;$G286&amp;$H286&amp;$J286),[1]Sheet1!$Z$2:$Z$614,0),MATCH(T$2,[1]Sheet1!$A$2:$Z$2,0)),INDEX('[2]Service Requested'!$A$2:$Z$182,MATCH(($A286&amp;$C286&amp;$E286&amp;$F286&amp;$G286&amp;$H286&amp;$J286),'[2]Service Requested'!$Z$2:$Z$182,0),MATCH(T$2,'[2]Service Requested'!$A$2:$Z$2,0))),"")</f>
        <v>10</v>
      </c>
      <c r="U286">
        <f>IF(AND($G286&lt;&gt;"Service Provided",$G286&lt;&gt;"Price Multiplier",$G286&lt;&gt;"Technology",$G286&lt;&gt;"Competition Type"),IF($G286&lt;&gt;"Service Requested",INDEX([1]Sheet1!$A$2:$Z$614,MATCH(($A286&amp;$C286&amp;$E286&amp;$F286&amp;$G286&amp;$H286&amp;$J286),[1]Sheet1!$Z$2:$Z$614,0),MATCH(U$2,[1]Sheet1!$A$2:$Z$2,0)),INDEX('[2]Service Requested'!$A$2:$Z$182,MATCH(($A286&amp;$C286&amp;$E286&amp;$F286&amp;$G286&amp;$H286&amp;$J286),'[2]Service Requested'!$Z$2:$Z$182,0),MATCH(U$2,'[2]Service Requested'!$A$2:$Z$2,0))),"")</f>
        <v>10</v>
      </c>
      <c r="V286">
        <f>IF(AND($G286&lt;&gt;"Service Provided",$G286&lt;&gt;"Price Multiplier",$G286&lt;&gt;"Technology",$G286&lt;&gt;"Competition Type"),IF($G286&lt;&gt;"Service Requested",INDEX([1]Sheet1!$A$2:$Z$614,MATCH(($A286&amp;$C286&amp;$E286&amp;$F286&amp;$G286&amp;$H286&amp;$J286),[1]Sheet1!$Z$2:$Z$614,0),MATCH(V$2,[1]Sheet1!$A$2:$Z$2,0)),INDEX('[2]Service Requested'!$A$2:$Z$182,MATCH(($A286&amp;$C286&amp;$E286&amp;$F286&amp;$G286&amp;$H286&amp;$J286),'[2]Service Requested'!$Z$2:$Z$182,0),MATCH(V$2,'[2]Service Requested'!$A$2:$Z$2,0))),"")</f>
        <v>10</v>
      </c>
      <c r="W286">
        <f>IF(AND($G286&lt;&gt;"Service Provided",$G286&lt;&gt;"Price Multiplier",$G286&lt;&gt;"Technology",$G286&lt;&gt;"Competition Type"),IF($G286&lt;&gt;"Service Requested",INDEX([1]Sheet1!$A$2:$Z$614,MATCH(($A286&amp;$C286&amp;$E286&amp;$F286&amp;$G286&amp;$H286&amp;$J286),[1]Sheet1!$Z$2:$Z$614,0),MATCH(W$2,[1]Sheet1!$A$2:$Z$2,0)),INDEX('[2]Service Requested'!$A$2:$Z$182,MATCH(($A286&amp;$C286&amp;$E286&amp;$F286&amp;$G286&amp;$H286&amp;$J286),'[2]Service Requested'!$Z$2:$Z$182,0),MATCH(W$2,'[2]Service Requested'!$A$2:$Z$2,0))),"")</f>
        <v>10</v>
      </c>
    </row>
    <row r="287" spans="1:23" x14ac:dyDescent="0.25">
      <c r="A287" t="s">
        <v>143</v>
      </c>
      <c r="B287" t="s">
        <v>6</v>
      </c>
      <c r="C287" t="s">
        <v>16</v>
      </c>
      <c r="D287" t="s">
        <v>17</v>
      </c>
      <c r="E287" t="s">
        <v>129</v>
      </c>
      <c r="F287" t="s">
        <v>148</v>
      </c>
      <c r="G287" t="s">
        <v>7</v>
      </c>
    </row>
    <row r="288" spans="1:23" x14ac:dyDescent="0.25">
      <c r="A288" t="s">
        <v>143</v>
      </c>
      <c r="B288" t="s">
        <v>6</v>
      </c>
      <c r="C288" t="s">
        <v>16</v>
      </c>
      <c r="D288" t="s">
        <v>17</v>
      </c>
      <c r="E288" t="s">
        <v>129</v>
      </c>
      <c r="F288" t="s">
        <v>148</v>
      </c>
      <c r="G288" t="s">
        <v>79</v>
      </c>
      <c r="L288" t="s">
        <v>80</v>
      </c>
      <c r="M288">
        <f>IF(AND($G288&lt;&gt;"Service Provided",$G288&lt;&gt;"Price Multiplier",$G288&lt;&gt;"Technology",$G288&lt;&gt;"Competition Type"),IF($G288&lt;&gt;"Service Requested",INDEX([1]Sheet1!$A$2:$Z$614,MATCH(($A288&amp;$C288&amp;$E288&amp;$F288&amp;$G288&amp;$H288&amp;$J288),[1]Sheet1!$Z$2:$Z$614,0),MATCH(M$2,[1]Sheet1!$A$2:$Z$2,0)),INDEX('[2]Service Requested'!$A$2:$Z$182,MATCH(($A288&amp;$C288&amp;$E288&amp;$F288&amp;$G288&amp;$H288&amp;$J288),'[2]Service Requested'!$Z$2:$Z$182,0),MATCH(M$2,'[2]Service Requested'!$A$2:$Z$2,0))),"")</f>
        <v>2000</v>
      </c>
      <c r="N288">
        <f>IF(AND($G288&lt;&gt;"Service Provided",$G288&lt;&gt;"Price Multiplier",$G288&lt;&gt;"Technology",$G288&lt;&gt;"Competition Type"),IF($G288&lt;&gt;"Service Requested",INDEX([1]Sheet1!$A$2:$Z$614,MATCH(($A288&amp;$C288&amp;$E288&amp;$F288&amp;$G288&amp;$H288&amp;$J288),[1]Sheet1!$Z$2:$Z$614,0),MATCH(N$2,[1]Sheet1!$A$2:$Z$2,0)),INDEX('[2]Service Requested'!$A$2:$Z$182,MATCH(($A288&amp;$C288&amp;$E288&amp;$F288&amp;$G288&amp;$H288&amp;$J288),'[2]Service Requested'!$Z$2:$Z$182,0),MATCH(N$2,'[2]Service Requested'!$A$2:$Z$2,0))),"")</f>
        <v>2000</v>
      </c>
      <c r="O288">
        <f>IF(AND($G288&lt;&gt;"Service Provided",$G288&lt;&gt;"Price Multiplier",$G288&lt;&gt;"Technology",$G288&lt;&gt;"Competition Type"),IF($G288&lt;&gt;"Service Requested",INDEX([1]Sheet1!$A$2:$Z$614,MATCH(($A288&amp;$C288&amp;$E288&amp;$F288&amp;$G288&amp;$H288&amp;$J288),[1]Sheet1!$Z$2:$Z$614,0),MATCH(O$2,[1]Sheet1!$A$2:$Z$2,0)),INDEX('[2]Service Requested'!$A$2:$Z$182,MATCH(($A288&amp;$C288&amp;$E288&amp;$F288&amp;$G288&amp;$H288&amp;$J288),'[2]Service Requested'!$Z$2:$Z$182,0),MATCH(O$2,'[2]Service Requested'!$A$2:$Z$2,0))),"")</f>
        <v>2000</v>
      </c>
      <c r="P288">
        <f>IF(AND($G288&lt;&gt;"Service Provided",$G288&lt;&gt;"Price Multiplier",$G288&lt;&gt;"Technology",$G288&lt;&gt;"Competition Type"),IF($G288&lt;&gt;"Service Requested",INDEX([1]Sheet1!$A$2:$Z$614,MATCH(($A288&amp;$C288&amp;$E288&amp;$F288&amp;$G288&amp;$H288&amp;$J288),[1]Sheet1!$Z$2:$Z$614,0),MATCH(P$2,[1]Sheet1!$A$2:$Z$2,0)),INDEX('[2]Service Requested'!$A$2:$Z$182,MATCH(($A288&amp;$C288&amp;$E288&amp;$F288&amp;$G288&amp;$H288&amp;$J288),'[2]Service Requested'!$Z$2:$Z$182,0),MATCH(P$2,'[2]Service Requested'!$A$2:$Z$2,0))),"")</f>
        <v>2000</v>
      </c>
      <c r="Q288">
        <f>IF(AND($G288&lt;&gt;"Service Provided",$G288&lt;&gt;"Price Multiplier",$G288&lt;&gt;"Technology",$G288&lt;&gt;"Competition Type"),IF($G288&lt;&gt;"Service Requested",INDEX([1]Sheet1!$A$2:$Z$614,MATCH(($A288&amp;$C288&amp;$E288&amp;$F288&amp;$G288&amp;$H288&amp;$J288),[1]Sheet1!$Z$2:$Z$614,0),MATCH(Q$2,[1]Sheet1!$A$2:$Z$2,0)),INDEX('[2]Service Requested'!$A$2:$Z$182,MATCH(($A288&amp;$C288&amp;$E288&amp;$F288&amp;$G288&amp;$H288&amp;$J288),'[2]Service Requested'!$Z$2:$Z$182,0),MATCH(Q$2,'[2]Service Requested'!$A$2:$Z$2,0))),"")</f>
        <v>2000</v>
      </c>
      <c r="R288">
        <f>IF(AND($G288&lt;&gt;"Service Provided",$G288&lt;&gt;"Price Multiplier",$G288&lt;&gt;"Technology",$G288&lt;&gt;"Competition Type"),IF($G288&lt;&gt;"Service Requested",INDEX([1]Sheet1!$A$2:$Z$614,MATCH(($A288&amp;$C288&amp;$E288&amp;$F288&amp;$G288&amp;$H288&amp;$J288),[1]Sheet1!$Z$2:$Z$614,0),MATCH(R$2,[1]Sheet1!$A$2:$Z$2,0)),INDEX('[2]Service Requested'!$A$2:$Z$182,MATCH(($A288&amp;$C288&amp;$E288&amp;$F288&amp;$G288&amp;$H288&amp;$J288),'[2]Service Requested'!$Z$2:$Z$182,0),MATCH(R$2,'[2]Service Requested'!$A$2:$Z$2,0))),"")</f>
        <v>2000</v>
      </c>
      <c r="S288">
        <f>IF(AND($G288&lt;&gt;"Service Provided",$G288&lt;&gt;"Price Multiplier",$G288&lt;&gt;"Technology",$G288&lt;&gt;"Competition Type"),IF($G288&lt;&gt;"Service Requested",INDEX([1]Sheet1!$A$2:$Z$614,MATCH(($A288&amp;$C288&amp;$E288&amp;$F288&amp;$G288&amp;$H288&amp;$J288),[1]Sheet1!$Z$2:$Z$614,0),MATCH(S$2,[1]Sheet1!$A$2:$Z$2,0)),INDEX('[2]Service Requested'!$A$2:$Z$182,MATCH(($A288&amp;$C288&amp;$E288&amp;$F288&amp;$G288&amp;$H288&amp;$J288),'[2]Service Requested'!$Z$2:$Z$182,0),MATCH(S$2,'[2]Service Requested'!$A$2:$Z$2,0))),"")</f>
        <v>2000</v>
      </c>
      <c r="T288">
        <f>IF(AND($G288&lt;&gt;"Service Provided",$G288&lt;&gt;"Price Multiplier",$G288&lt;&gt;"Technology",$G288&lt;&gt;"Competition Type"),IF($G288&lt;&gt;"Service Requested",INDEX([1]Sheet1!$A$2:$Z$614,MATCH(($A288&amp;$C288&amp;$E288&amp;$F288&amp;$G288&amp;$H288&amp;$J288),[1]Sheet1!$Z$2:$Z$614,0),MATCH(T$2,[1]Sheet1!$A$2:$Z$2,0)),INDEX('[2]Service Requested'!$A$2:$Z$182,MATCH(($A288&amp;$C288&amp;$E288&amp;$F288&amp;$G288&amp;$H288&amp;$J288),'[2]Service Requested'!$Z$2:$Z$182,0),MATCH(T$2,'[2]Service Requested'!$A$2:$Z$2,0))),"")</f>
        <v>2000</v>
      </c>
      <c r="U288">
        <f>IF(AND($G288&lt;&gt;"Service Provided",$G288&lt;&gt;"Price Multiplier",$G288&lt;&gt;"Technology",$G288&lt;&gt;"Competition Type"),IF($G288&lt;&gt;"Service Requested",INDEX([1]Sheet1!$A$2:$Z$614,MATCH(($A288&amp;$C288&amp;$E288&amp;$F288&amp;$G288&amp;$H288&amp;$J288),[1]Sheet1!$Z$2:$Z$614,0),MATCH(U$2,[1]Sheet1!$A$2:$Z$2,0)),INDEX('[2]Service Requested'!$A$2:$Z$182,MATCH(($A288&amp;$C288&amp;$E288&amp;$F288&amp;$G288&amp;$H288&amp;$J288),'[2]Service Requested'!$Z$2:$Z$182,0),MATCH(U$2,'[2]Service Requested'!$A$2:$Z$2,0))),"")</f>
        <v>2000</v>
      </c>
      <c r="V288">
        <f>IF(AND($G288&lt;&gt;"Service Provided",$G288&lt;&gt;"Price Multiplier",$G288&lt;&gt;"Technology",$G288&lt;&gt;"Competition Type"),IF($G288&lt;&gt;"Service Requested",INDEX([1]Sheet1!$A$2:$Z$614,MATCH(($A288&amp;$C288&amp;$E288&amp;$F288&amp;$G288&amp;$H288&amp;$J288),[1]Sheet1!$Z$2:$Z$614,0),MATCH(V$2,[1]Sheet1!$A$2:$Z$2,0)),INDEX('[2]Service Requested'!$A$2:$Z$182,MATCH(($A288&amp;$C288&amp;$E288&amp;$F288&amp;$G288&amp;$H288&amp;$J288),'[2]Service Requested'!$Z$2:$Z$182,0),MATCH(V$2,'[2]Service Requested'!$A$2:$Z$2,0))),"")</f>
        <v>2000</v>
      </c>
      <c r="W288">
        <f>IF(AND($G288&lt;&gt;"Service Provided",$G288&lt;&gt;"Price Multiplier",$G288&lt;&gt;"Technology",$G288&lt;&gt;"Competition Type"),IF($G288&lt;&gt;"Service Requested",INDEX([1]Sheet1!$A$2:$Z$614,MATCH(($A288&amp;$C288&amp;$E288&amp;$F288&amp;$G288&amp;$H288&amp;$J288),[1]Sheet1!$Z$2:$Z$614,0),MATCH(W$2,[1]Sheet1!$A$2:$Z$2,0)),INDEX('[2]Service Requested'!$A$2:$Z$182,MATCH(($A288&amp;$C288&amp;$E288&amp;$F288&amp;$G288&amp;$H288&amp;$J288),'[2]Service Requested'!$Z$2:$Z$182,0),MATCH(W$2,'[2]Service Requested'!$A$2:$Z$2,0))),"")</f>
        <v>2000</v>
      </c>
    </row>
    <row r="289" spans="1:23" x14ac:dyDescent="0.25">
      <c r="A289" t="s">
        <v>143</v>
      </c>
      <c r="B289" t="s">
        <v>6</v>
      </c>
      <c r="C289" t="s">
        <v>16</v>
      </c>
      <c r="D289" t="s">
        <v>17</v>
      </c>
      <c r="E289" t="s">
        <v>129</v>
      </c>
      <c r="F289" t="s">
        <v>148</v>
      </c>
      <c r="G289" t="s">
        <v>81</v>
      </c>
      <c r="L289" t="s">
        <v>80</v>
      </c>
      <c r="M289">
        <f>IF(AND($G289&lt;&gt;"Service Provided",$G289&lt;&gt;"Price Multiplier",$G289&lt;&gt;"Technology",$G289&lt;&gt;"Competition Type"),IF($G289&lt;&gt;"Service Requested",INDEX([1]Sheet1!$A$2:$Z$614,MATCH(($A289&amp;$C289&amp;$E289&amp;$F289&amp;$G289&amp;$H289&amp;$J289),[1]Sheet1!$Z$2:$Z$614,0),MATCH(M$2,[1]Sheet1!$A$2:$Z$2,0)),INDEX('[2]Service Requested'!$A$2:$Z$182,MATCH(($A289&amp;$C289&amp;$E289&amp;$F289&amp;$G289&amp;$H289&amp;$J289),'[2]Service Requested'!$Z$2:$Z$182,0),MATCH(M$2,'[2]Service Requested'!$A$2:$Z$2,0))),"")</f>
        <v>2101</v>
      </c>
      <c r="N289">
        <f>IF(AND($G289&lt;&gt;"Service Provided",$G289&lt;&gt;"Price Multiplier",$G289&lt;&gt;"Technology",$G289&lt;&gt;"Competition Type"),IF($G289&lt;&gt;"Service Requested",INDEX([1]Sheet1!$A$2:$Z$614,MATCH(($A289&amp;$C289&amp;$E289&amp;$F289&amp;$G289&amp;$H289&amp;$J289),[1]Sheet1!$Z$2:$Z$614,0),MATCH(N$2,[1]Sheet1!$A$2:$Z$2,0)),INDEX('[2]Service Requested'!$A$2:$Z$182,MATCH(($A289&amp;$C289&amp;$E289&amp;$F289&amp;$G289&amp;$H289&amp;$J289),'[2]Service Requested'!$Z$2:$Z$182,0),MATCH(N$2,'[2]Service Requested'!$A$2:$Z$2,0))),"")</f>
        <v>2101</v>
      </c>
      <c r="O289">
        <f>IF(AND($G289&lt;&gt;"Service Provided",$G289&lt;&gt;"Price Multiplier",$G289&lt;&gt;"Technology",$G289&lt;&gt;"Competition Type"),IF($G289&lt;&gt;"Service Requested",INDEX([1]Sheet1!$A$2:$Z$614,MATCH(($A289&amp;$C289&amp;$E289&amp;$F289&amp;$G289&amp;$H289&amp;$J289),[1]Sheet1!$Z$2:$Z$614,0),MATCH(O$2,[1]Sheet1!$A$2:$Z$2,0)),INDEX('[2]Service Requested'!$A$2:$Z$182,MATCH(($A289&amp;$C289&amp;$E289&amp;$F289&amp;$G289&amp;$H289&amp;$J289),'[2]Service Requested'!$Z$2:$Z$182,0),MATCH(O$2,'[2]Service Requested'!$A$2:$Z$2,0))),"")</f>
        <v>2101</v>
      </c>
      <c r="P289">
        <f>IF(AND($G289&lt;&gt;"Service Provided",$G289&lt;&gt;"Price Multiplier",$G289&lt;&gt;"Technology",$G289&lt;&gt;"Competition Type"),IF($G289&lt;&gt;"Service Requested",INDEX([1]Sheet1!$A$2:$Z$614,MATCH(($A289&amp;$C289&amp;$E289&amp;$F289&amp;$G289&amp;$H289&amp;$J289),[1]Sheet1!$Z$2:$Z$614,0),MATCH(P$2,[1]Sheet1!$A$2:$Z$2,0)),INDEX('[2]Service Requested'!$A$2:$Z$182,MATCH(($A289&amp;$C289&amp;$E289&amp;$F289&amp;$G289&amp;$H289&amp;$J289),'[2]Service Requested'!$Z$2:$Z$182,0),MATCH(P$2,'[2]Service Requested'!$A$2:$Z$2,0))),"")</f>
        <v>2101</v>
      </c>
      <c r="Q289">
        <f>IF(AND($G289&lt;&gt;"Service Provided",$G289&lt;&gt;"Price Multiplier",$G289&lt;&gt;"Technology",$G289&lt;&gt;"Competition Type"),IF($G289&lt;&gt;"Service Requested",INDEX([1]Sheet1!$A$2:$Z$614,MATCH(($A289&amp;$C289&amp;$E289&amp;$F289&amp;$G289&amp;$H289&amp;$J289),[1]Sheet1!$Z$2:$Z$614,0),MATCH(Q$2,[1]Sheet1!$A$2:$Z$2,0)),INDEX('[2]Service Requested'!$A$2:$Z$182,MATCH(($A289&amp;$C289&amp;$E289&amp;$F289&amp;$G289&amp;$H289&amp;$J289),'[2]Service Requested'!$Z$2:$Z$182,0),MATCH(Q$2,'[2]Service Requested'!$A$2:$Z$2,0))),"")</f>
        <v>2101</v>
      </c>
      <c r="R289">
        <f>IF(AND($G289&lt;&gt;"Service Provided",$G289&lt;&gt;"Price Multiplier",$G289&lt;&gt;"Technology",$G289&lt;&gt;"Competition Type"),IF($G289&lt;&gt;"Service Requested",INDEX([1]Sheet1!$A$2:$Z$614,MATCH(($A289&amp;$C289&amp;$E289&amp;$F289&amp;$G289&amp;$H289&amp;$J289),[1]Sheet1!$Z$2:$Z$614,0),MATCH(R$2,[1]Sheet1!$A$2:$Z$2,0)),INDEX('[2]Service Requested'!$A$2:$Z$182,MATCH(($A289&amp;$C289&amp;$E289&amp;$F289&amp;$G289&amp;$H289&amp;$J289),'[2]Service Requested'!$Z$2:$Z$182,0),MATCH(R$2,'[2]Service Requested'!$A$2:$Z$2,0))),"")</f>
        <v>2101</v>
      </c>
      <c r="S289">
        <f>IF(AND($G289&lt;&gt;"Service Provided",$G289&lt;&gt;"Price Multiplier",$G289&lt;&gt;"Technology",$G289&lt;&gt;"Competition Type"),IF($G289&lt;&gt;"Service Requested",INDEX([1]Sheet1!$A$2:$Z$614,MATCH(($A289&amp;$C289&amp;$E289&amp;$F289&amp;$G289&amp;$H289&amp;$J289),[1]Sheet1!$Z$2:$Z$614,0),MATCH(S$2,[1]Sheet1!$A$2:$Z$2,0)),INDEX('[2]Service Requested'!$A$2:$Z$182,MATCH(($A289&amp;$C289&amp;$E289&amp;$F289&amp;$G289&amp;$H289&amp;$J289),'[2]Service Requested'!$Z$2:$Z$182,0),MATCH(S$2,'[2]Service Requested'!$A$2:$Z$2,0))),"")</f>
        <v>2101</v>
      </c>
      <c r="T289">
        <f>IF(AND($G289&lt;&gt;"Service Provided",$G289&lt;&gt;"Price Multiplier",$G289&lt;&gt;"Technology",$G289&lt;&gt;"Competition Type"),IF($G289&lt;&gt;"Service Requested",INDEX([1]Sheet1!$A$2:$Z$614,MATCH(($A289&amp;$C289&amp;$E289&amp;$F289&amp;$G289&amp;$H289&amp;$J289),[1]Sheet1!$Z$2:$Z$614,0),MATCH(T$2,[1]Sheet1!$A$2:$Z$2,0)),INDEX('[2]Service Requested'!$A$2:$Z$182,MATCH(($A289&amp;$C289&amp;$E289&amp;$F289&amp;$G289&amp;$H289&amp;$J289),'[2]Service Requested'!$Z$2:$Z$182,0),MATCH(T$2,'[2]Service Requested'!$A$2:$Z$2,0))),"")</f>
        <v>2101</v>
      </c>
      <c r="U289">
        <f>IF(AND($G289&lt;&gt;"Service Provided",$G289&lt;&gt;"Price Multiplier",$G289&lt;&gt;"Technology",$G289&lt;&gt;"Competition Type"),IF($G289&lt;&gt;"Service Requested",INDEX([1]Sheet1!$A$2:$Z$614,MATCH(($A289&amp;$C289&amp;$E289&amp;$F289&amp;$G289&amp;$H289&amp;$J289),[1]Sheet1!$Z$2:$Z$614,0),MATCH(U$2,[1]Sheet1!$A$2:$Z$2,0)),INDEX('[2]Service Requested'!$A$2:$Z$182,MATCH(($A289&amp;$C289&amp;$E289&amp;$F289&amp;$G289&amp;$H289&amp;$J289),'[2]Service Requested'!$Z$2:$Z$182,0),MATCH(U$2,'[2]Service Requested'!$A$2:$Z$2,0))),"")</f>
        <v>2101</v>
      </c>
      <c r="V289">
        <f>IF(AND($G289&lt;&gt;"Service Provided",$G289&lt;&gt;"Price Multiplier",$G289&lt;&gt;"Technology",$G289&lt;&gt;"Competition Type"),IF($G289&lt;&gt;"Service Requested",INDEX([1]Sheet1!$A$2:$Z$614,MATCH(($A289&amp;$C289&amp;$E289&amp;$F289&amp;$G289&amp;$H289&amp;$J289),[1]Sheet1!$Z$2:$Z$614,0),MATCH(V$2,[1]Sheet1!$A$2:$Z$2,0)),INDEX('[2]Service Requested'!$A$2:$Z$182,MATCH(($A289&amp;$C289&amp;$E289&amp;$F289&amp;$G289&amp;$H289&amp;$J289),'[2]Service Requested'!$Z$2:$Z$182,0),MATCH(V$2,'[2]Service Requested'!$A$2:$Z$2,0))),"")</f>
        <v>2101</v>
      </c>
      <c r="W289">
        <f>IF(AND($G289&lt;&gt;"Service Provided",$G289&lt;&gt;"Price Multiplier",$G289&lt;&gt;"Technology",$G289&lt;&gt;"Competition Type"),IF($G289&lt;&gt;"Service Requested",INDEX([1]Sheet1!$A$2:$Z$614,MATCH(($A289&amp;$C289&amp;$E289&amp;$F289&amp;$G289&amp;$H289&amp;$J289),[1]Sheet1!$Z$2:$Z$614,0),MATCH(W$2,[1]Sheet1!$A$2:$Z$2,0)),INDEX('[2]Service Requested'!$A$2:$Z$182,MATCH(($A289&amp;$C289&amp;$E289&amp;$F289&amp;$G289&amp;$H289&amp;$J289),'[2]Service Requested'!$Z$2:$Z$182,0),MATCH(W$2,'[2]Service Requested'!$A$2:$Z$2,0))),"")</f>
        <v>2101</v>
      </c>
    </row>
    <row r="290" spans="1:23" x14ac:dyDescent="0.25">
      <c r="A290" t="s">
        <v>143</v>
      </c>
      <c r="B290" t="s">
        <v>6</v>
      </c>
      <c r="C290" t="s">
        <v>16</v>
      </c>
      <c r="D290" t="s">
        <v>17</v>
      </c>
      <c r="E290" t="s">
        <v>129</v>
      </c>
      <c r="F290" t="s">
        <v>148</v>
      </c>
      <c r="G290" t="s">
        <v>82</v>
      </c>
      <c r="L290" t="s">
        <v>83</v>
      </c>
      <c r="M290">
        <f>IF(AND($G290&lt;&gt;"Service Provided",$G290&lt;&gt;"Price Multiplier",$G290&lt;&gt;"Technology",$G290&lt;&gt;"Competition Type"),IF($G290&lt;&gt;"Service Requested",INDEX([1]Sheet1!$A$2:$Z$614,MATCH(($A290&amp;$C290&amp;$E290&amp;$F290&amp;$G290&amp;$H290&amp;$J290),[1]Sheet1!$Z$2:$Z$614,0),MATCH(M$2,[1]Sheet1!$A$2:$Z$2,0)),INDEX('[2]Service Requested'!$A$2:$Z$182,MATCH(($A290&amp;$C290&amp;$E290&amp;$F290&amp;$G290&amp;$H290&amp;$J290),'[2]Service Requested'!$Z$2:$Z$182,0),MATCH(M$2,'[2]Service Requested'!$A$2:$Z$2,0))),"")</f>
        <v>50</v>
      </c>
      <c r="N290">
        <f>IF(AND($G290&lt;&gt;"Service Provided",$G290&lt;&gt;"Price Multiplier",$G290&lt;&gt;"Technology",$G290&lt;&gt;"Competition Type"),IF($G290&lt;&gt;"Service Requested",INDEX([1]Sheet1!$A$2:$Z$614,MATCH(($A290&amp;$C290&amp;$E290&amp;$F290&amp;$G290&amp;$H290&amp;$J290),[1]Sheet1!$Z$2:$Z$614,0),MATCH(N$2,[1]Sheet1!$A$2:$Z$2,0)),INDEX('[2]Service Requested'!$A$2:$Z$182,MATCH(($A290&amp;$C290&amp;$E290&amp;$F290&amp;$G290&amp;$H290&amp;$J290),'[2]Service Requested'!$Z$2:$Z$182,0),MATCH(N$2,'[2]Service Requested'!$A$2:$Z$2,0))),"")</f>
        <v>50</v>
      </c>
      <c r="O290">
        <f>IF(AND($G290&lt;&gt;"Service Provided",$G290&lt;&gt;"Price Multiplier",$G290&lt;&gt;"Technology",$G290&lt;&gt;"Competition Type"),IF($G290&lt;&gt;"Service Requested",INDEX([1]Sheet1!$A$2:$Z$614,MATCH(($A290&amp;$C290&amp;$E290&amp;$F290&amp;$G290&amp;$H290&amp;$J290),[1]Sheet1!$Z$2:$Z$614,0),MATCH(O$2,[1]Sheet1!$A$2:$Z$2,0)),INDEX('[2]Service Requested'!$A$2:$Z$182,MATCH(($A290&amp;$C290&amp;$E290&amp;$F290&amp;$G290&amp;$H290&amp;$J290),'[2]Service Requested'!$Z$2:$Z$182,0),MATCH(O$2,'[2]Service Requested'!$A$2:$Z$2,0))),"")</f>
        <v>50</v>
      </c>
      <c r="P290">
        <f>IF(AND($G290&lt;&gt;"Service Provided",$G290&lt;&gt;"Price Multiplier",$G290&lt;&gt;"Technology",$G290&lt;&gt;"Competition Type"),IF($G290&lt;&gt;"Service Requested",INDEX([1]Sheet1!$A$2:$Z$614,MATCH(($A290&amp;$C290&amp;$E290&amp;$F290&amp;$G290&amp;$H290&amp;$J290),[1]Sheet1!$Z$2:$Z$614,0),MATCH(P$2,[1]Sheet1!$A$2:$Z$2,0)),INDEX('[2]Service Requested'!$A$2:$Z$182,MATCH(($A290&amp;$C290&amp;$E290&amp;$F290&amp;$G290&amp;$H290&amp;$J290),'[2]Service Requested'!$Z$2:$Z$182,0),MATCH(P$2,'[2]Service Requested'!$A$2:$Z$2,0))),"")</f>
        <v>50</v>
      </c>
      <c r="Q290">
        <f>IF(AND($G290&lt;&gt;"Service Provided",$G290&lt;&gt;"Price Multiplier",$G290&lt;&gt;"Technology",$G290&lt;&gt;"Competition Type"),IF($G290&lt;&gt;"Service Requested",INDEX([1]Sheet1!$A$2:$Z$614,MATCH(($A290&amp;$C290&amp;$E290&amp;$F290&amp;$G290&amp;$H290&amp;$J290),[1]Sheet1!$Z$2:$Z$614,0),MATCH(Q$2,[1]Sheet1!$A$2:$Z$2,0)),INDEX('[2]Service Requested'!$A$2:$Z$182,MATCH(($A290&amp;$C290&amp;$E290&amp;$F290&amp;$G290&amp;$H290&amp;$J290),'[2]Service Requested'!$Z$2:$Z$182,0),MATCH(Q$2,'[2]Service Requested'!$A$2:$Z$2,0))),"")</f>
        <v>50</v>
      </c>
      <c r="R290">
        <f>IF(AND($G290&lt;&gt;"Service Provided",$G290&lt;&gt;"Price Multiplier",$G290&lt;&gt;"Technology",$G290&lt;&gt;"Competition Type"),IF($G290&lt;&gt;"Service Requested",INDEX([1]Sheet1!$A$2:$Z$614,MATCH(($A290&amp;$C290&amp;$E290&amp;$F290&amp;$G290&amp;$H290&amp;$J290),[1]Sheet1!$Z$2:$Z$614,0),MATCH(R$2,[1]Sheet1!$A$2:$Z$2,0)),INDEX('[2]Service Requested'!$A$2:$Z$182,MATCH(($A290&amp;$C290&amp;$E290&amp;$F290&amp;$G290&amp;$H290&amp;$J290),'[2]Service Requested'!$Z$2:$Z$182,0),MATCH(R$2,'[2]Service Requested'!$A$2:$Z$2,0))),"")</f>
        <v>50</v>
      </c>
      <c r="S290">
        <f>IF(AND($G290&lt;&gt;"Service Provided",$G290&lt;&gt;"Price Multiplier",$G290&lt;&gt;"Technology",$G290&lt;&gt;"Competition Type"),IF($G290&lt;&gt;"Service Requested",INDEX([1]Sheet1!$A$2:$Z$614,MATCH(($A290&amp;$C290&amp;$E290&amp;$F290&amp;$G290&amp;$H290&amp;$J290),[1]Sheet1!$Z$2:$Z$614,0),MATCH(S$2,[1]Sheet1!$A$2:$Z$2,0)),INDEX('[2]Service Requested'!$A$2:$Z$182,MATCH(($A290&amp;$C290&amp;$E290&amp;$F290&amp;$G290&amp;$H290&amp;$J290),'[2]Service Requested'!$Z$2:$Z$182,0),MATCH(S$2,'[2]Service Requested'!$A$2:$Z$2,0))),"")</f>
        <v>50</v>
      </c>
      <c r="T290">
        <f>IF(AND($G290&lt;&gt;"Service Provided",$G290&lt;&gt;"Price Multiplier",$G290&lt;&gt;"Technology",$G290&lt;&gt;"Competition Type"),IF($G290&lt;&gt;"Service Requested",INDEX([1]Sheet1!$A$2:$Z$614,MATCH(($A290&amp;$C290&amp;$E290&amp;$F290&amp;$G290&amp;$H290&amp;$J290),[1]Sheet1!$Z$2:$Z$614,0),MATCH(T$2,[1]Sheet1!$A$2:$Z$2,0)),INDEX('[2]Service Requested'!$A$2:$Z$182,MATCH(($A290&amp;$C290&amp;$E290&amp;$F290&amp;$G290&amp;$H290&amp;$J290),'[2]Service Requested'!$Z$2:$Z$182,0),MATCH(T$2,'[2]Service Requested'!$A$2:$Z$2,0))),"")</f>
        <v>50</v>
      </c>
      <c r="U290">
        <f>IF(AND($G290&lt;&gt;"Service Provided",$G290&lt;&gt;"Price Multiplier",$G290&lt;&gt;"Technology",$G290&lt;&gt;"Competition Type"),IF($G290&lt;&gt;"Service Requested",INDEX([1]Sheet1!$A$2:$Z$614,MATCH(($A290&amp;$C290&amp;$E290&amp;$F290&amp;$G290&amp;$H290&amp;$J290),[1]Sheet1!$Z$2:$Z$614,0),MATCH(U$2,[1]Sheet1!$A$2:$Z$2,0)),INDEX('[2]Service Requested'!$A$2:$Z$182,MATCH(($A290&amp;$C290&amp;$E290&amp;$F290&amp;$G290&amp;$H290&amp;$J290),'[2]Service Requested'!$Z$2:$Z$182,0),MATCH(U$2,'[2]Service Requested'!$A$2:$Z$2,0))),"")</f>
        <v>50</v>
      </c>
      <c r="V290">
        <f>IF(AND($G290&lt;&gt;"Service Provided",$G290&lt;&gt;"Price Multiplier",$G290&lt;&gt;"Technology",$G290&lt;&gt;"Competition Type"),IF($G290&lt;&gt;"Service Requested",INDEX([1]Sheet1!$A$2:$Z$614,MATCH(($A290&amp;$C290&amp;$E290&amp;$F290&amp;$G290&amp;$H290&amp;$J290),[1]Sheet1!$Z$2:$Z$614,0),MATCH(V$2,[1]Sheet1!$A$2:$Z$2,0)),INDEX('[2]Service Requested'!$A$2:$Z$182,MATCH(($A290&amp;$C290&amp;$E290&amp;$F290&amp;$G290&amp;$H290&amp;$J290),'[2]Service Requested'!$Z$2:$Z$182,0),MATCH(V$2,'[2]Service Requested'!$A$2:$Z$2,0))),"")</f>
        <v>50</v>
      </c>
      <c r="W290">
        <f>IF(AND($G290&lt;&gt;"Service Provided",$G290&lt;&gt;"Price Multiplier",$G290&lt;&gt;"Technology",$G290&lt;&gt;"Competition Type"),IF($G290&lt;&gt;"Service Requested",INDEX([1]Sheet1!$A$2:$Z$614,MATCH(($A290&amp;$C290&amp;$E290&amp;$F290&amp;$G290&amp;$H290&amp;$J290),[1]Sheet1!$Z$2:$Z$614,0),MATCH(W$2,[1]Sheet1!$A$2:$Z$2,0)),INDEX('[2]Service Requested'!$A$2:$Z$182,MATCH(($A290&amp;$C290&amp;$E290&amp;$F290&amp;$G290&amp;$H290&amp;$J290),'[2]Service Requested'!$Z$2:$Z$182,0),MATCH(W$2,'[2]Service Requested'!$A$2:$Z$2,0))),"")</f>
        <v>50</v>
      </c>
    </row>
    <row r="291" spans="1:23" x14ac:dyDescent="0.25">
      <c r="A291" t="s">
        <v>143</v>
      </c>
      <c r="B291" t="s">
        <v>6</v>
      </c>
      <c r="C291" t="s">
        <v>16</v>
      </c>
      <c r="D291" t="s">
        <v>17</v>
      </c>
      <c r="E291" t="s">
        <v>129</v>
      </c>
      <c r="F291" t="s">
        <v>148</v>
      </c>
      <c r="G291" t="s">
        <v>84</v>
      </c>
      <c r="L291" t="s">
        <v>85</v>
      </c>
      <c r="M291">
        <f>IF(AND($G291&lt;&gt;"Service Provided",$G291&lt;&gt;"Price Multiplier",$G291&lt;&gt;"Technology",$G291&lt;&gt;"Competition Type"),IF($G291&lt;&gt;"Service Requested",INDEX([1]Sheet1!$A$2:$Z$614,MATCH(($A291&amp;$C291&amp;$E291&amp;$F291&amp;$G291&amp;$H291&amp;$J291),[1]Sheet1!$Z$2:$Z$614,0),MATCH(M$2,[1]Sheet1!$A$2:$Z$2,0)),INDEX('[2]Service Requested'!$A$2:$Z$182,MATCH(($A291&amp;$C291&amp;$E291&amp;$F291&amp;$G291&amp;$H291&amp;$J291),'[2]Service Requested'!$Z$2:$Z$182,0),MATCH(M$2,'[2]Service Requested'!$A$2:$Z$2,0))),"")</f>
        <v>1</v>
      </c>
    </row>
    <row r="292" spans="1:23" x14ac:dyDescent="0.25">
      <c r="A292" t="s">
        <v>143</v>
      </c>
      <c r="B292" t="s">
        <v>6</v>
      </c>
      <c r="C292" t="s">
        <v>16</v>
      </c>
      <c r="D292" t="s">
        <v>17</v>
      </c>
      <c r="E292" t="s">
        <v>129</v>
      </c>
      <c r="F292" t="s">
        <v>148</v>
      </c>
      <c r="G292" t="s">
        <v>86</v>
      </c>
      <c r="L292" t="s">
        <v>21</v>
      </c>
      <c r="M292">
        <f>IF(AND($G292&lt;&gt;"Service Provided",$G292&lt;&gt;"Price Multiplier",$G292&lt;&gt;"Technology",$G292&lt;&gt;"Competition Type"),IF($G292&lt;&gt;"Service Requested",INDEX([1]Sheet1!$A$2:$Z$614,MATCH(($A292&amp;$C292&amp;$E292&amp;$F292&amp;$G292&amp;$H292&amp;$J292),[1]Sheet1!$Z$2:$Z$614,0),MATCH(M$2,[1]Sheet1!$A$2:$Z$2,0)),INDEX('[2]Service Requested'!$A$2:$Z$182,MATCH(($A292&amp;$C292&amp;$E292&amp;$F292&amp;$G292&amp;$H292&amp;$J292),'[2]Service Requested'!$Z$2:$Z$182,0),MATCH(M$2,'[2]Service Requested'!$A$2:$Z$2,0))),"")</f>
        <v>1</v>
      </c>
      <c r="N292">
        <f>IF(AND($G292&lt;&gt;"Service Provided",$G292&lt;&gt;"Price Multiplier",$G292&lt;&gt;"Technology",$G292&lt;&gt;"Competition Type"),IF($G292&lt;&gt;"Service Requested",INDEX([1]Sheet1!$A$2:$Z$614,MATCH(($A292&amp;$C292&amp;$E292&amp;$F292&amp;$G292&amp;$H292&amp;$J292),[1]Sheet1!$Z$2:$Z$614,0),MATCH(N$2,[1]Sheet1!$A$2:$Z$2,0)),INDEX('[2]Service Requested'!$A$2:$Z$182,MATCH(($A292&amp;$C292&amp;$E292&amp;$F292&amp;$G292&amp;$H292&amp;$J292),'[2]Service Requested'!$Z$2:$Z$182,0),MATCH(N$2,'[2]Service Requested'!$A$2:$Z$2,0))),"")</f>
        <v>1</v>
      </c>
      <c r="O292">
        <f>IF(AND($G292&lt;&gt;"Service Provided",$G292&lt;&gt;"Price Multiplier",$G292&lt;&gt;"Technology",$G292&lt;&gt;"Competition Type"),IF($G292&lt;&gt;"Service Requested",INDEX([1]Sheet1!$A$2:$Z$614,MATCH(($A292&amp;$C292&amp;$E292&amp;$F292&amp;$G292&amp;$H292&amp;$J292),[1]Sheet1!$Z$2:$Z$614,0),MATCH(O$2,[1]Sheet1!$A$2:$Z$2,0)),INDEX('[2]Service Requested'!$A$2:$Z$182,MATCH(($A292&amp;$C292&amp;$E292&amp;$F292&amp;$G292&amp;$H292&amp;$J292),'[2]Service Requested'!$Z$2:$Z$182,0),MATCH(O$2,'[2]Service Requested'!$A$2:$Z$2,0))),"")</f>
        <v>1</v>
      </c>
      <c r="P292">
        <f>IF(AND($G292&lt;&gt;"Service Provided",$G292&lt;&gt;"Price Multiplier",$G292&lt;&gt;"Technology",$G292&lt;&gt;"Competition Type"),IF($G292&lt;&gt;"Service Requested",INDEX([1]Sheet1!$A$2:$Z$614,MATCH(($A292&amp;$C292&amp;$E292&amp;$F292&amp;$G292&amp;$H292&amp;$J292),[1]Sheet1!$Z$2:$Z$614,0),MATCH(P$2,[1]Sheet1!$A$2:$Z$2,0)),INDEX('[2]Service Requested'!$A$2:$Z$182,MATCH(($A292&amp;$C292&amp;$E292&amp;$F292&amp;$G292&amp;$H292&amp;$J292),'[2]Service Requested'!$Z$2:$Z$182,0),MATCH(P$2,'[2]Service Requested'!$A$2:$Z$2,0))),"")</f>
        <v>1</v>
      </c>
      <c r="Q292">
        <f>IF(AND($G292&lt;&gt;"Service Provided",$G292&lt;&gt;"Price Multiplier",$G292&lt;&gt;"Technology",$G292&lt;&gt;"Competition Type"),IF($G292&lt;&gt;"Service Requested",INDEX([1]Sheet1!$A$2:$Z$614,MATCH(($A292&amp;$C292&amp;$E292&amp;$F292&amp;$G292&amp;$H292&amp;$J292),[1]Sheet1!$Z$2:$Z$614,0),MATCH(Q$2,[1]Sheet1!$A$2:$Z$2,0)),INDEX('[2]Service Requested'!$A$2:$Z$182,MATCH(($A292&amp;$C292&amp;$E292&amp;$F292&amp;$G292&amp;$H292&amp;$J292),'[2]Service Requested'!$Z$2:$Z$182,0),MATCH(Q$2,'[2]Service Requested'!$A$2:$Z$2,0))),"")</f>
        <v>1</v>
      </c>
      <c r="R292">
        <f>IF(AND($G292&lt;&gt;"Service Provided",$G292&lt;&gt;"Price Multiplier",$G292&lt;&gt;"Technology",$G292&lt;&gt;"Competition Type"),IF($G292&lt;&gt;"Service Requested",INDEX([1]Sheet1!$A$2:$Z$614,MATCH(($A292&amp;$C292&amp;$E292&amp;$F292&amp;$G292&amp;$H292&amp;$J292),[1]Sheet1!$Z$2:$Z$614,0),MATCH(R$2,[1]Sheet1!$A$2:$Z$2,0)),INDEX('[2]Service Requested'!$A$2:$Z$182,MATCH(($A292&amp;$C292&amp;$E292&amp;$F292&amp;$G292&amp;$H292&amp;$J292),'[2]Service Requested'!$Z$2:$Z$182,0),MATCH(R$2,'[2]Service Requested'!$A$2:$Z$2,0))),"")</f>
        <v>1</v>
      </c>
      <c r="S292">
        <f>IF(AND($G292&lt;&gt;"Service Provided",$G292&lt;&gt;"Price Multiplier",$G292&lt;&gt;"Technology",$G292&lt;&gt;"Competition Type"),IF($G292&lt;&gt;"Service Requested",INDEX([1]Sheet1!$A$2:$Z$614,MATCH(($A292&amp;$C292&amp;$E292&amp;$F292&amp;$G292&amp;$H292&amp;$J292),[1]Sheet1!$Z$2:$Z$614,0),MATCH(S$2,[1]Sheet1!$A$2:$Z$2,0)),INDEX('[2]Service Requested'!$A$2:$Z$182,MATCH(($A292&amp;$C292&amp;$E292&amp;$F292&amp;$G292&amp;$H292&amp;$J292),'[2]Service Requested'!$Z$2:$Z$182,0),MATCH(S$2,'[2]Service Requested'!$A$2:$Z$2,0))),"")</f>
        <v>1</v>
      </c>
      <c r="T292">
        <f>IF(AND($G292&lt;&gt;"Service Provided",$G292&lt;&gt;"Price Multiplier",$G292&lt;&gt;"Technology",$G292&lt;&gt;"Competition Type"),IF($G292&lt;&gt;"Service Requested",INDEX([1]Sheet1!$A$2:$Z$614,MATCH(($A292&amp;$C292&amp;$E292&amp;$F292&amp;$G292&amp;$H292&amp;$J292),[1]Sheet1!$Z$2:$Z$614,0),MATCH(T$2,[1]Sheet1!$A$2:$Z$2,0)),INDEX('[2]Service Requested'!$A$2:$Z$182,MATCH(($A292&amp;$C292&amp;$E292&amp;$F292&amp;$G292&amp;$H292&amp;$J292),'[2]Service Requested'!$Z$2:$Z$182,0),MATCH(T$2,'[2]Service Requested'!$A$2:$Z$2,0))),"")</f>
        <v>1</v>
      </c>
      <c r="U292">
        <f>IF(AND($G292&lt;&gt;"Service Provided",$G292&lt;&gt;"Price Multiplier",$G292&lt;&gt;"Technology",$G292&lt;&gt;"Competition Type"),IF($G292&lt;&gt;"Service Requested",INDEX([1]Sheet1!$A$2:$Z$614,MATCH(($A292&amp;$C292&amp;$E292&amp;$F292&amp;$G292&amp;$H292&amp;$J292),[1]Sheet1!$Z$2:$Z$614,0),MATCH(U$2,[1]Sheet1!$A$2:$Z$2,0)),INDEX('[2]Service Requested'!$A$2:$Z$182,MATCH(($A292&amp;$C292&amp;$E292&amp;$F292&amp;$G292&amp;$H292&amp;$J292),'[2]Service Requested'!$Z$2:$Z$182,0),MATCH(U$2,'[2]Service Requested'!$A$2:$Z$2,0))),"")</f>
        <v>1</v>
      </c>
      <c r="V292">
        <f>IF(AND($G292&lt;&gt;"Service Provided",$G292&lt;&gt;"Price Multiplier",$G292&lt;&gt;"Technology",$G292&lt;&gt;"Competition Type"),IF($G292&lt;&gt;"Service Requested",INDEX([1]Sheet1!$A$2:$Z$614,MATCH(($A292&amp;$C292&amp;$E292&amp;$F292&amp;$G292&amp;$H292&amp;$J292),[1]Sheet1!$Z$2:$Z$614,0),MATCH(V$2,[1]Sheet1!$A$2:$Z$2,0)),INDEX('[2]Service Requested'!$A$2:$Z$182,MATCH(($A292&amp;$C292&amp;$E292&amp;$F292&amp;$G292&amp;$H292&amp;$J292),'[2]Service Requested'!$Z$2:$Z$182,0),MATCH(V$2,'[2]Service Requested'!$A$2:$Z$2,0))),"")</f>
        <v>1</v>
      </c>
      <c r="W292">
        <f>IF(AND($G292&lt;&gt;"Service Provided",$G292&lt;&gt;"Price Multiplier",$G292&lt;&gt;"Technology",$G292&lt;&gt;"Competition Type"),IF($G292&lt;&gt;"Service Requested",INDEX([1]Sheet1!$A$2:$Z$614,MATCH(($A292&amp;$C292&amp;$E292&amp;$F292&amp;$G292&amp;$H292&amp;$J292),[1]Sheet1!$Z$2:$Z$614,0),MATCH(W$2,[1]Sheet1!$A$2:$Z$2,0)),INDEX('[2]Service Requested'!$A$2:$Z$182,MATCH(($A292&amp;$C292&amp;$E292&amp;$F292&amp;$G292&amp;$H292&amp;$J292),'[2]Service Requested'!$Z$2:$Z$182,0),MATCH(W$2,'[2]Service Requested'!$A$2:$Z$2,0))),"")</f>
        <v>1</v>
      </c>
    </row>
    <row r="293" spans="1:23" x14ac:dyDescent="0.25">
      <c r="A293" t="s">
        <v>143</v>
      </c>
      <c r="B293" t="s">
        <v>6</v>
      </c>
      <c r="C293" t="s">
        <v>16</v>
      </c>
      <c r="D293" t="s">
        <v>17</v>
      </c>
      <c r="E293" t="s">
        <v>129</v>
      </c>
      <c r="F293" t="s">
        <v>148</v>
      </c>
      <c r="G293" t="s">
        <v>107</v>
      </c>
      <c r="L293" t="s">
        <v>56</v>
      </c>
      <c r="M293">
        <f>IF(AND($G293&lt;&gt;"Service Provided",$G293&lt;&gt;"Price Multiplier",$G293&lt;&gt;"Technology",$G293&lt;&gt;"Competition Type"),IF($G293&lt;&gt;"Service Requested",INDEX([1]Sheet1!$A$2:$Z$614,MATCH(($A293&amp;$C293&amp;$E293&amp;$F293&amp;$G293&amp;$H293&amp;$J293),[1]Sheet1!$Z$2:$Z$614,0),MATCH(M$2,[1]Sheet1!$A$2:$Z$2,0)),INDEX('[2]Service Requested'!$A$2:$Z$182,MATCH(($A293&amp;$C293&amp;$E293&amp;$F293&amp;$G293&amp;$H293&amp;$J293),'[2]Service Requested'!$Z$2:$Z$182,0),MATCH(M$2,'[2]Service Requested'!$A$2:$Z$2,0))),"")</f>
        <v>410382.65836082998</v>
      </c>
      <c r="N293">
        <f>IF(AND($G293&lt;&gt;"Service Provided",$G293&lt;&gt;"Price Multiplier",$G293&lt;&gt;"Technology",$G293&lt;&gt;"Competition Type"),IF($G293&lt;&gt;"Service Requested",INDEX([1]Sheet1!$A$2:$Z$614,MATCH(($A293&amp;$C293&amp;$E293&amp;$F293&amp;$G293&amp;$H293&amp;$J293),[1]Sheet1!$Z$2:$Z$614,0),MATCH(N$2,[1]Sheet1!$A$2:$Z$2,0)),INDEX('[2]Service Requested'!$A$2:$Z$182,MATCH(($A293&amp;$C293&amp;$E293&amp;$F293&amp;$G293&amp;$H293&amp;$J293),'[2]Service Requested'!$Z$2:$Z$182,0),MATCH(N$2,'[2]Service Requested'!$A$2:$Z$2,0))),"")</f>
        <v>410382.65836082998</v>
      </c>
      <c r="O293">
        <f>IF(AND($G293&lt;&gt;"Service Provided",$G293&lt;&gt;"Price Multiplier",$G293&lt;&gt;"Technology",$G293&lt;&gt;"Competition Type"),IF($G293&lt;&gt;"Service Requested",INDEX([1]Sheet1!$A$2:$Z$614,MATCH(($A293&amp;$C293&amp;$E293&amp;$F293&amp;$G293&amp;$H293&amp;$J293),[1]Sheet1!$Z$2:$Z$614,0),MATCH(O$2,[1]Sheet1!$A$2:$Z$2,0)),INDEX('[2]Service Requested'!$A$2:$Z$182,MATCH(($A293&amp;$C293&amp;$E293&amp;$F293&amp;$G293&amp;$H293&amp;$J293),'[2]Service Requested'!$Z$2:$Z$182,0),MATCH(O$2,'[2]Service Requested'!$A$2:$Z$2,0))),"")</f>
        <v>410382.65836082998</v>
      </c>
      <c r="P293">
        <f>IF(AND($G293&lt;&gt;"Service Provided",$G293&lt;&gt;"Price Multiplier",$G293&lt;&gt;"Technology",$G293&lt;&gt;"Competition Type"),IF($G293&lt;&gt;"Service Requested",INDEX([1]Sheet1!$A$2:$Z$614,MATCH(($A293&amp;$C293&amp;$E293&amp;$F293&amp;$G293&amp;$H293&amp;$J293),[1]Sheet1!$Z$2:$Z$614,0),MATCH(P$2,[1]Sheet1!$A$2:$Z$2,0)),INDEX('[2]Service Requested'!$A$2:$Z$182,MATCH(($A293&amp;$C293&amp;$E293&amp;$F293&amp;$G293&amp;$H293&amp;$J293),'[2]Service Requested'!$Z$2:$Z$182,0),MATCH(P$2,'[2]Service Requested'!$A$2:$Z$2,0))),"")</f>
        <v>410382.65836082998</v>
      </c>
      <c r="Q293">
        <f>IF(AND($G293&lt;&gt;"Service Provided",$G293&lt;&gt;"Price Multiplier",$G293&lt;&gt;"Technology",$G293&lt;&gt;"Competition Type"),IF($G293&lt;&gt;"Service Requested",INDEX([1]Sheet1!$A$2:$Z$614,MATCH(($A293&amp;$C293&amp;$E293&amp;$F293&amp;$G293&amp;$H293&amp;$J293),[1]Sheet1!$Z$2:$Z$614,0),MATCH(Q$2,[1]Sheet1!$A$2:$Z$2,0)),INDEX('[2]Service Requested'!$A$2:$Z$182,MATCH(($A293&amp;$C293&amp;$E293&amp;$F293&amp;$G293&amp;$H293&amp;$J293),'[2]Service Requested'!$Z$2:$Z$182,0),MATCH(Q$2,'[2]Service Requested'!$A$2:$Z$2,0))),"")</f>
        <v>410382.65836082998</v>
      </c>
      <c r="R293">
        <f>IF(AND($G293&lt;&gt;"Service Provided",$G293&lt;&gt;"Price Multiplier",$G293&lt;&gt;"Technology",$G293&lt;&gt;"Competition Type"),IF($G293&lt;&gt;"Service Requested",INDEX([1]Sheet1!$A$2:$Z$614,MATCH(($A293&amp;$C293&amp;$E293&amp;$F293&amp;$G293&amp;$H293&amp;$J293),[1]Sheet1!$Z$2:$Z$614,0),MATCH(R$2,[1]Sheet1!$A$2:$Z$2,0)),INDEX('[2]Service Requested'!$A$2:$Z$182,MATCH(($A293&amp;$C293&amp;$E293&amp;$F293&amp;$G293&amp;$H293&amp;$J293),'[2]Service Requested'!$Z$2:$Z$182,0),MATCH(R$2,'[2]Service Requested'!$A$2:$Z$2,0))),"")</f>
        <v>410382.65836082998</v>
      </c>
      <c r="S293">
        <f>IF(AND($G293&lt;&gt;"Service Provided",$G293&lt;&gt;"Price Multiplier",$G293&lt;&gt;"Technology",$G293&lt;&gt;"Competition Type"),IF($G293&lt;&gt;"Service Requested",INDEX([1]Sheet1!$A$2:$Z$614,MATCH(($A293&amp;$C293&amp;$E293&amp;$F293&amp;$G293&amp;$H293&amp;$J293),[1]Sheet1!$Z$2:$Z$614,0),MATCH(S$2,[1]Sheet1!$A$2:$Z$2,0)),INDEX('[2]Service Requested'!$A$2:$Z$182,MATCH(($A293&amp;$C293&amp;$E293&amp;$F293&amp;$G293&amp;$H293&amp;$J293),'[2]Service Requested'!$Z$2:$Z$182,0),MATCH(S$2,'[2]Service Requested'!$A$2:$Z$2,0))),"")</f>
        <v>410382.65836082998</v>
      </c>
      <c r="T293">
        <f>IF(AND($G293&lt;&gt;"Service Provided",$G293&lt;&gt;"Price Multiplier",$G293&lt;&gt;"Technology",$G293&lt;&gt;"Competition Type"),IF($G293&lt;&gt;"Service Requested",INDEX([1]Sheet1!$A$2:$Z$614,MATCH(($A293&amp;$C293&amp;$E293&amp;$F293&amp;$G293&amp;$H293&amp;$J293),[1]Sheet1!$Z$2:$Z$614,0),MATCH(T$2,[1]Sheet1!$A$2:$Z$2,0)),INDEX('[2]Service Requested'!$A$2:$Z$182,MATCH(($A293&amp;$C293&amp;$E293&amp;$F293&amp;$G293&amp;$H293&amp;$J293),'[2]Service Requested'!$Z$2:$Z$182,0),MATCH(T$2,'[2]Service Requested'!$A$2:$Z$2,0))),"")</f>
        <v>410382.65836082998</v>
      </c>
      <c r="U293">
        <f>IF(AND($G293&lt;&gt;"Service Provided",$G293&lt;&gt;"Price Multiplier",$G293&lt;&gt;"Technology",$G293&lt;&gt;"Competition Type"),IF($G293&lt;&gt;"Service Requested",INDEX([1]Sheet1!$A$2:$Z$614,MATCH(($A293&amp;$C293&amp;$E293&amp;$F293&amp;$G293&amp;$H293&amp;$J293),[1]Sheet1!$Z$2:$Z$614,0),MATCH(U$2,[1]Sheet1!$A$2:$Z$2,0)),INDEX('[2]Service Requested'!$A$2:$Z$182,MATCH(($A293&amp;$C293&amp;$E293&amp;$F293&amp;$G293&amp;$H293&amp;$J293),'[2]Service Requested'!$Z$2:$Z$182,0),MATCH(U$2,'[2]Service Requested'!$A$2:$Z$2,0))),"")</f>
        <v>410382.65836082998</v>
      </c>
      <c r="V293">
        <f>IF(AND($G293&lt;&gt;"Service Provided",$G293&lt;&gt;"Price Multiplier",$G293&lt;&gt;"Technology",$G293&lt;&gt;"Competition Type"),IF($G293&lt;&gt;"Service Requested",INDEX([1]Sheet1!$A$2:$Z$614,MATCH(($A293&amp;$C293&amp;$E293&amp;$F293&amp;$G293&amp;$H293&amp;$J293),[1]Sheet1!$Z$2:$Z$614,0),MATCH(V$2,[1]Sheet1!$A$2:$Z$2,0)),INDEX('[2]Service Requested'!$A$2:$Z$182,MATCH(($A293&amp;$C293&amp;$E293&amp;$F293&amp;$G293&amp;$H293&amp;$J293),'[2]Service Requested'!$Z$2:$Z$182,0),MATCH(V$2,'[2]Service Requested'!$A$2:$Z$2,0))),"")</f>
        <v>410382.65836082998</v>
      </c>
      <c r="W293">
        <f>IF(AND($G293&lt;&gt;"Service Provided",$G293&lt;&gt;"Price Multiplier",$G293&lt;&gt;"Technology",$G293&lt;&gt;"Competition Type"),IF($G293&lt;&gt;"Service Requested",INDEX([1]Sheet1!$A$2:$Z$614,MATCH(($A293&amp;$C293&amp;$E293&amp;$F293&amp;$G293&amp;$H293&amp;$J293),[1]Sheet1!$Z$2:$Z$614,0),MATCH(W$2,[1]Sheet1!$A$2:$Z$2,0)),INDEX('[2]Service Requested'!$A$2:$Z$182,MATCH(($A293&amp;$C293&amp;$E293&amp;$F293&amp;$G293&amp;$H293&amp;$J293),'[2]Service Requested'!$Z$2:$Z$182,0),MATCH(W$2,'[2]Service Requested'!$A$2:$Z$2,0))),"")</f>
        <v>410382.65836082998</v>
      </c>
    </row>
    <row r="294" spans="1:23" x14ac:dyDescent="0.25">
      <c r="A294" t="s">
        <v>143</v>
      </c>
      <c r="B294" t="s">
        <v>6</v>
      </c>
      <c r="C294" t="s">
        <v>16</v>
      </c>
      <c r="D294" t="s">
        <v>17</v>
      </c>
      <c r="E294" t="s">
        <v>129</v>
      </c>
      <c r="F294" t="s">
        <v>148</v>
      </c>
      <c r="G294" t="s">
        <v>94</v>
      </c>
      <c r="L294" t="s">
        <v>56</v>
      </c>
      <c r="M294">
        <f>IF(AND($G294&lt;&gt;"Service Provided",$G294&lt;&gt;"Price Multiplier",$G294&lt;&gt;"Technology",$G294&lt;&gt;"Competition Type"),IF($G294&lt;&gt;"Service Requested",INDEX([1]Sheet1!$A$2:$Z$614,MATCH(($A294&amp;$C294&amp;$E294&amp;$F294&amp;$G294&amp;$H294&amp;$J294),[1]Sheet1!$Z$2:$Z$614,0),MATCH(M$2,[1]Sheet1!$A$2:$Z$2,0)),INDEX('[2]Service Requested'!$A$2:$Z$182,MATCH(($A294&amp;$C294&amp;$E294&amp;$F294&amp;$G294&amp;$H294&amp;$J294),'[2]Service Requested'!$Z$2:$Z$182,0),MATCH(M$2,'[2]Service Requested'!$A$2:$Z$2,0))),"")</f>
        <v>23200.266545787101</v>
      </c>
      <c r="N294">
        <f>IF(AND($G294&lt;&gt;"Service Provided",$G294&lt;&gt;"Price Multiplier",$G294&lt;&gt;"Technology",$G294&lt;&gt;"Competition Type"),IF($G294&lt;&gt;"Service Requested",INDEX([1]Sheet1!$A$2:$Z$614,MATCH(($A294&amp;$C294&amp;$E294&amp;$F294&amp;$G294&amp;$H294&amp;$J294),[1]Sheet1!$Z$2:$Z$614,0),MATCH(N$2,[1]Sheet1!$A$2:$Z$2,0)),INDEX('[2]Service Requested'!$A$2:$Z$182,MATCH(($A294&amp;$C294&amp;$E294&amp;$F294&amp;$G294&amp;$H294&amp;$J294),'[2]Service Requested'!$Z$2:$Z$182,0),MATCH(N$2,'[2]Service Requested'!$A$2:$Z$2,0))),"")</f>
        <v>23200.266545787101</v>
      </c>
      <c r="O294">
        <f>IF(AND($G294&lt;&gt;"Service Provided",$G294&lt;&gt;"Price Multiplier",$G294&lt;&gt;"Technology",$G294&lt;&gt;"Competition Type"),IF($G294&lt;&gt;"Service Requested",INDEX([1]Sheet1!$A$2:$Z$614,MATCH(($A294&amp;$C294&amp;$E294&amp;$F294&amp;$G294&amp;$H294&amp;$J294),[1]Sheet1!$Z$2:$Z$614,0),MATCH(O$2,[1]Sheet1!$A$2:$Z$2,0)),INDEX('[2]Service Requested'!$A$2:$Z$182,MATCH(($A294&amp;$C294&amp;$E294&amp;$F294&amp;$G294&amp;$H294&amp;$J294),'[2]Service Requested'!$Z$2:$Z$182,0),MATCH(O$2,'[2]Service Requested'!$A$2:$Z$2,0))),"")</f>
        <v>23200.266545787101</v>
      </c>
      <c r="P294">
        <f>IF(AND($G294&lt;&gt;"Service Provided",$G294&lt;&gt;"Price Multiplier",$G294&lt;&gt;"Technology",$G294&lt;&gt;"Competition Type"),IF($G294&lt;&gt;"Service Requested",INDEX([1]Sheet1!$A$2:$Z$614,MATCH(($A294&amp;$C294&amp;$E294&amp;$F294&amp;$G294&amp;$H294&amp;$J294),[1]Sheet1!$Z$2:$Z$614,0),MATCH(P$2,[1]Sheet1!$A$2:$Z$2,0)),INDEX('[2]Service Requested'!$A$2:$Z$182,MATCH(($A294&amp;$C294&amp;$E294&amp;$F294&amp;$G294&amp;$H294&amp;$J294),'[2]Service Requested'!$Z$2:$Z$182,0),MATCH(P$2,'[2]Service Requested'!$A$2:$Z$2,0))),"")</f>
        <v>23200.266545787101</v>
      </c>
      <c r="Q294">
        <f>IF(AND($G294&lt;&gt;"Service Provided",$G294&lt;&gt;"Price Multiplier",$G294&lt;&gt;"Technology",$G294&lt;&gt;"Competition Type"),IF($G294&lt;&gt;"Service Requested",INDEX([1]Sheet1!$A$2:$Z$614,MATCH(($A294&amp;$C294&amp;$E294&amp;$F294&amp;$G294&amp;$H294&amp;$J294),[1]Sheet1!$Z$2:$Z$614,0),MATCH(Q$2,[1]Sheet1!$A$2:$Z$2,0)),INDEX('[2]Service Requested'!$A$2:$Z$182,MATCH(($A294&amp;$C294&amp;$E294&amp;$F294&amp;$G294&amp;$H294&amp;$J294),'[2]Service Requested'!$Z$2:$Z$182,0),MATCH(Q$2,'[2]Service Requested'!$A$2:$Z$2,0))),"")</f>
        <v>23200.266545787101</v>
      </c>
      <c r="R294">
        <f>IF(AND($G294&lt;&gt;"Service Provided",$G294&lt;&gt;"Price Multiplier",$G294&lt;&gt;"Technology",$G294&lt;&gt;"Competition Type"),IF($G294&lt;&gt;"Service Requested",INDEX([1]Sheet1!$A$2:$Z$614,MATCH(($A294&amp;$C294&amp;$E294&amp;$F294&amp;$G294&amp;$H294&amp;$J294),[1]Sheet1!$Z$2:$Z$614,0),MATCH(R$2,[1]Sheet1!$A$2:$Z$2,0)),INDEX('[2]Service Requested'!$A$2:$Z$182,MATCH(($A294&amp;$C294&amp;$E294&amp;$F294&amp;$G294&amp;$H294&amp;$J294),'[2]Service Requested'!$Z$2:$Z$182,0),MATCH(R$2,'[2]Service Requested'!$A$2:$Z$2,0))),"")</f>
        <v>23200.266545787101</v>
      </c>
      <c r="S294">
        <f>IF(AND($G294&lt;&gt;"Service Provided",$G294&lt;&gt;"Price Multiplier",$G294&lt;&gt;"Technology",$G294&lt;&gt;"Competition Type"),IF($G294&lt;&gt;"Service Requested",INDEX([1]Sheet1!$A$2:$Z$614,MATCH(($A294&amp;$C294&amp;$E294&amp;$F294&amp;$G294&amp;$H294&amp;$J294),[1]Sheet1!$Z$2:$Z$614,0),MATCH(S$2,[1]Sheet1!$A$2:$Z$2,0)),INDEX('[2]Service Requested'!$A$2:$Z$182,MATCH(($A294&amp;$C294&amp;$E294&amp;$F294&amp;$G294&amp;$H294&amp;$J294),'[2]Service Requested'!$Z$2:$Z$182,0),MATCH(S$2,'[2]Service Requested'!$A$2:$Z$2,0))),"")</f>
        <v>23200.266545787101</v>
      </c>
      <c r="T294">
        <f>IF(AND($G294&lt;&gt;"Service Provided",$G294&lt;&gt;"Price Multiplier",$G294&lt;&gt;"Technology",$G294&lt;&gt;"Competition Type"),IF($G294&lt;&gt;"Service Requested",INDEX([1]Sheet1!$A$2:$Z$614,MATCH(($A294&amp;$C294&amp;$E294&amp;$F294&amp;$G294&amp;$H294&amp;$J294),[1]Sheet1!$Z$2:$Z$614,0),MATCH(T$2,[1]Sheet1!$A$2:$Z$2,0)),INDEX('[2]Service Requested'!$A$2:$Z$182,MATCH(($A294&amp;$C294&amp;$E294&amp;$F294&amp;$G294&amp;$H294&amp;$J294),'[2]Service Requested'!$Z$2:$Z$182,0),MATCH(T$2,'[2]Service Requested'!$A$2:$Z$2,0))),"")</f>
        <v>23200.266545787101</v>
      </c>
      <c r="U294">
        <f>IF(AND($G294&lt;&gt;"Service Provided",$G294&lt;&gt;"Price Multiplier",$G294&lt;&gt;"Technology",$G294&lt;&gt;"Competition Type"),IF($G294&lt;&gt;"Service Requested",INDEX([1]Sheet1!$A$2:$Z$614,MATCH(($A294&amp;$C294&amp;$E294&amp;$F294&amp;$G294&amp;$H294&amp;$J294),[1]Sheet1!$Z$2:$Z$614,0),MATCH(U$2,[1]Sheet1!$A$2:$Z$2,0)),INDEX('[2]Service Requested'!$A$2:$Z$182,MATCH(($A294&amp;$C294&amp;$E294&amp;$F294&amp;$G294&amp;$H294&amp;$J294),'[2]Service Requested'!$Z$2:$Z$182,0),MATCH(U$2,'[2]Service Requested'!$A$2:$Z$2,0))),"")</f>
        <v>23200.266545787101</v>
      </c>
      <c r="V294">
        <f>IF(AND($G294&lt;&gt;"Service Provided",$G294&lt;&gt;"Price Multiplier",$G294&lt;&gt;"Technology",$G294&lt;&gt;"Competition Type"),IF($G294&lt;&gt;"Service Requested",INDEX([1]Sheet1!$A$2:$Z$614,MATCH(($A294&amp;$C294&amp;$E294&amp;$F294&amp;$G294&amp;$H294&amp;$J294),[1]Sheet1!$Z$2:$Z$614,0),MATCH(V$2,[1]Sheet1!$A$2:$Z$2,0)),INDEX('[2]Service Requested'!$A$2:$Z$182,MATCH(($A294&amp;$C294&amp;$E294&amp;$F294&amp;$G294&amp;$H294&amp;$J294),'[2]Service Requested'!$Z$2:$Z$182,0),MATCH(V$2,'[2]Service Requested'!$A$2:$Z$2,0))),"")</f>
        <v>23200.266545787101</v>
      </c>
      <c r="W294">
        <f>IF(AND($G294&lt;&gt;"Service Provided",$G294&lt;&gt;"Price Multiplier",$G294&lt;&gt;"Technology",$G294&lt;&gt;"Competition Type"),IF($G294&lt;&gt;"Service Requested",INDEX([1]Sheet1!$A$2:$Z$614,MATCH(($A294&amp;$C294&amp;$E294&amp;$F294&amp;$G294&amp;$H294&amp;$J294),[1]Sheet1!$Z$2:$Z$614,0),MATCH(W$2,[1]Sheet1!$A$2:$Z$2,0)),INDEX('[2]Service Requested'!$A$2:$Z$182,MATCH(($A294&amp;$C294&amp;$E294&amp;$F294&amp;$G294&amp;$H294&amp;$J294),'[2]Service Requested'!$Z$2:$Z$182,0),MATCH(W$2,'[2]Service Requested'!$A$2:$Z$2,0))),"")</f>
        <v>23200.266545787101</v>
      </c>
    </row>
    <row r="295" spans="1:23" x14ac:dyDescent="0.25">
      <c r="A295" t="s">
        <v>143</v>
      </c>
      <c r="B295" t="s">
        <v>6</v>
      </c>
      <c r="C295" t="s">
        <v>16</v>
      </c>
      <c r="D295" t="s">
        <v>17</v>
      </c>
      <c r="E295" t="s">
        <v>129</v>
      </c>
      <c r="F295" t="s">
        <v>148</v>
      </c>
      <c r="G295" t="s">
        <v>18</v>
      </c>
      <c r="J295" t="s">
        <v>131</v>
      </c>
      <c r="L295" t="s">
        <v>52</v>
      </c>
      <c r="M295">
        <f>IF(AND($G295&lt;&gt;"Service Provided",$G295&lt;&gt;"Price Multiplier",$G295&lt;&gt;"Technology",$G295&lt;&gt;"Competition Type"),IF($G295&lt;&gt;"Service Requested",INDEX([1]Sheet1!$A$2:$Z$614,MATCH(($A295&amp;$C295&amp;$E295&amp;$F295&amp;$G295&amp;$H295&amp;$J295),[1]Sheet1!$Z$2:$Z$614,0),MATCH(M$2,[1]Sheet1!$A$2:$Z$2,0)),INDEX('[2]Service Requested'!$A$2:$Z$182,MATCH(($A295&amp;$C295&amp;$E295&amp;$F295&amp;$G295&amp;$H295&amp;$J295),'[2]Service Requested'!$Z$2:$Z$182,0),MATCH(M$2,'[2]Service Requested'!$A$2:$Z$2,0))),"")</f>
        <v>0.14446186999999999</v>
      </c>
      <c r="N295">
        <f>IF(AND($G295&lt;&gt;"Service Provided",$G295&lt;&gt;"Price Multiplier",$G295&lt;&gt;"Technology",$G295&lt;&gt;"Competition Type"),IF($G295&lt;&gt;"Service Requested",INDEX([1]Sheet1!$A$2:$Z$614,MATCH(($A295&amp;$C295&amp;$E295&amp;$F295&amp;$G295&amp;$H295&amp;$J295),[1]Sheet1!$Z$2:$Z$614,0),MATCH(N$2,[1]Sheet1!$A$2:$Z$2,0)),INDEX('[2]Service Requested'!$A$2:$Z$182,MATCH(($A295&amp;$C295&amp;$E295&amp;$F295&amp;$G295&amp;$H295&amp;$J295),'[2]Service Requested'!$Z$2:$Z$182,0),MATCH(N$2,'[2]Service Requested'!$A$2:$Z$2,0))),"")</f>
        <v>0.14446186999999999</v>
      </c>
      <c r="O295">
        <f>IF(AND($G295&lt;&gt;"Service Provided",$G295&lt;&gt;"Price Multiplier",$G295&lt;&gt;"Technology",$G295&lt;&gt;"Competition Type"),IF($G295&lt;&gt;"Service Requested",INDEX([1]Sheet1!$A$2:$Z$614,MATCH(($A295&amp;$C295&amp;$E295&amp;$F295&amp;$G295&amp;$H295&amp;$J295),[1]Sheet1!$Z$2:$Z$614,0),MATCH(O$2,[1]Sheet1!$A$2:$Z$2,0)),INDEX('[2]Service Requested'!$A$2:$Z$182,MATCH(($A295&amp;$C295&amp;$E295&amp;$F295&amp;$G295&amp;$H295&amp;$J295),'[2]Service Requested'!$Z$2:$Z$182,0),MATCH(O$2,'[2]Service Requested'!$A$2:$Z$2,0))),"")</f>
        <v>0.14446186999999999</v>
      </c>
      <c r="P295">
        <f>IF(AND($G295&lt;&gt;"Service Provided",$G295&lt;&gt;"Price Multiplier",$G295&lt;&gt;"Technology",$G295&lt;&gt;"Competition Type"),IF($G295&lt;&gt;"Service Requested",INDEX([1]Sheet1!$A$2:$Z$614,MATCH(($A295&amp;$C295&amp;$E295&amp;$F295&amp;$G295&amp;$H295&amp;$J295),[1]Sheet1!$Z$2:$Z$614,0),MATCH(P$2,[1]Sheet1!$A$2:$Z$2,0)),INDEX('[2]Service Requested'!$A$2:$Z$182,MATCH(($A295&amp;$C295&amp;$E295&amp;$F295&amp;$G295&amp;$H295&amp;$J295),'[2]Service Requested'!$Z$2:$Z$182,0),MATCH(P$2,'[2]Service Requested'!$A$2:$Z$2,0))),"")</f>
        <v>0.14446186999999999</v>
      </c>
      <c r="Q295">
        <f>IF(AND($G295&lt;&gt;"Service Provided",$G295&lt;&gt;"Price Multiplier",$G295&lt;&gt;"Technology",$G295&lt;&gt;"Competition Type"),IF($G295&lt;&gt;"Service Requested",INDEX([1]Sheet1!$A$2:$Z$614,MATCH(($A295&amp;$C295&amp;$E295&amp;$F295&amp;$G295&amp;$H295&amp;$J295),[1]Sheet1!$Z$2:$Z$614,0),MATCH(Q$2,[1]Sheet1!$A$2:$Z$2,0)),INDEX('[2]Service Requested'!$A$2:$Z$182,MATCH(($A295&amp;$C295&amp;$E295&amp;$F295&amp;$G295&amp;$H295&amp;$J295),'[2]Service Requested'!$Z$2:$Z$182,0),MATCH(Q$2,'[2]Service Requested'!$A$2:$Z$2,0))),"")</f>
        <v>0.14446186999999999</v>
      </c>
      <c r="R295">
        <f>IF(AND($G295&lt;&gt;"Service Provided",$G295&lt;&gt;"Price Multiplier",$G295&lt;&gt;"Technology",$G295&lt;&gt;"Competition Type"),IF($G295&lt;&gt;"Service Requested",INDEX([1]Sheet1!$A$2:$Z$614,MATCH(($A295&amp;$C295&amp;$E295&amp;$F295&amp;$G295&amp;$H295&amp;$J295),[1]Sheet1!$Z$2:$Z$614,0),MATCH(R$2,[1]Sheet1!$A$2:$Z$2,0)),INDEX('[2]Service Requested'!$A$2:$Z$182,MATCH(($A295&amp;$C295&amp;$E295&amp;$F295&amp;$G295&amp;$H295&amp;$J295),'[2]Service Requested'!$Z$2:$Z$182,0),MATCH(R$2,'[2]Service Requested'!$A$2:$Z$2,0))),"")</f>
        <v>0.14446186999999999</v>
      </c>
      <c r="S295">
        <f>IF(AND($G295&lt;&gt;"Service Provided",$G295&lt;&gt;"Price Multiplier",$G295&lt;&gt;"Technology",$G295&lt;&gt;"Competition Type"),IF($G295&lt;&gt;"Service Requested",INDEX([1]Sheet1!$A$2:$Z$614,MATCH(($A295&amp;$C295&amp;$E295&amp;$F295&amp;$G295&amp;$H295&amp;$J295),[1]Sheet1!$Z$2:$Z$614,0),MATCH(S$2,[1]Sheet1!$A$2:$Z$2,0)),INDEX('[2]Service Requested'!$A$2:$Z$182,MATCH(($A295&amp;$C295&amp;$E295&amp;$F295&amp;$G295&amp;$H295&amp;$J295),'[2]Service Requested'!$Z$2:$Z$182,0),MATCH(S$2,'[2]Service Requested'!$A$2:$Z$2,0))),"")</f>
        <v>0.14446186999999999</v>
      </c>
      <c r="T295">
        <f>IF(AND($G295&lt;&gt;"Service Provided",$G295&lt;&gt;"Price Multiplier",$G295&lt;&gt;"Technology",$G295&lt;&gt;"Competition Type"),IF($G295&lt;&gt;"Service Requested",INDEX([1]Sheet1!$A$2:$Z$614,MATCH(($A295&amp;$C295&amp;$E295&amp;$F295&amp;$G295&amp;$H295&amp;$J295),[1]Sheet1!$Z$2:$Z$614,0),MATCH(T$2,[1]Sheet1!$A$2:$Z$2,0)),INDEX('[2]Service Requested'!$A$2:$Z$182,MATCH(($A295&amp;$C295&amp;$E295&amp;$F295&amp;$G295&amp;$H295&amp;$J295),'[2]Service Requested'!$Z$2:$Z$182,0),MATCH(T$2,'[2]Service Requested'!$A$2:$Z$2,0))),"")</f>
        <v>0.14446186999999999</v>
      </c>
      <c r="U295">
        <f>IF(AND($G295&lt;&gt;"Service Provided",$G295&lt;&gt;"Price Multiplier",$G295&lt;&gt;"Technology",$G295&lt;&gt;"Competition Type"),IF($G295&lt;&gt;"Service Requested",INDEX([1]Sheet1!$A$2:$Z$614,MATCH(($A295&amp;$C295&amp;$E295&amp;$F295&amp;$G295&amp;$H295&amp;$J295),[1]Sheet1!$Z$2:$Z$614,0),MATCH(U$2,[1]Sheet1!$A$2:$Z$2,0)),INDEX('[2]Service Requested'!$A$2:$Z$182,MATCH(($A295&amp;$C295&amp;$E295&amp;$F295&amp;$G295&amp;$H295&amp;$J295),'[2]Service Requested'!$Z$2:$Z$182,0),MATCH(U$2,'[2]Service Requested'!$A$2:$Z$2,0))),"")</f>
        <v>0.14446186999999999</v>
      </c>
      <c r="V295">
        <f>IF(AND($G295&lt;&gt;"Service Provided",$G295&lt;&gt;"Price Multiplier",$G295&lt;&gt;"Technology",$G295&lt;&gt;"Competition Type"),IF($G295&lt;&gt;"Service Requested",INDEX([1]Sheet1!$A$2:$Z$614,MATCH(($A295&amp;$C295&amp;$E295&amp;$F295&amp;$G295&amp;$H295&amp;$J295),[1]Sheet1!$Z$2:$Z$614,0),MATCH(V$2,[1]Sheet1!$A$2:$Z$2,0)),INDEX('[2]Service Requested'!$A$2:$Z$182,MATCH(($A295&amp;$C295&amp;$E295&amp;$F295&amp;$G295&amp;$H295&amp;$J295),'[2]Service Requested'!$Z$2:$Z$182,0),MATCH(V$2,'[2]Service Requested'!$A$2:$Z$2,0))),"")</f>
        <v>0.14446186999999999</v>
      </c>
      <c r="W295">
        <f>IF(AND($G295&lt;&gt;"Service Provided",$G295&lt;&gt;"Price Multiplier",$G295&lt;&gt;"Technology",$G295&lt;&gt;"Competition Type"),IF($G295&lt;&gt;"Service Requested",INDEX([1]Sheet1!$A$2:$Z$614,MATCH(($A295&amp;$C295&amp;$E295&amp;$F295&amp;$G295&amp;$H295&amp;$J295),[1]Sheet1!$Z$2:$Z$614,0),MATCH(W$2,[1]Sheet1!$A$2:$Z$2,0)),INDEX('[2]Service Requested'!$A$2:$Z$182,MATCH(($A295&amp;$C295&amp;$E295&amp;$F295&amp;$G295&amp;$H295&amp;$J295),'[2]Service Requested'!$Z$2:$Z$182,0),MATCH(W$2,'[2]Service Requested'!$A$2:$Z$2,0))),"")</f>
        <v>0.14446186999999999</v>
      </c>
    </row>
    <row r="296" spans="1:23" x14ac:dyDescent="0.25">
      <c r="A296" t="s">
        <v>143</v>
      </c>
      <c r="B296" t="s">
        <v>6</v>
      </c>
      <c r="C296" t="s">
        <v>16</v>
      </c>
      <c r="D296" t="s">
        <v>17</v>
      </c>
      <c r="E296" t="s">
        <v>129</v>
      </c>
      <c r="F296" t="s">
        <v>148</v>
      </c>
      <c r="G296" t="s">
        <v>18</v>
      </c>
      <c r="J296" t="s">
        <v>132</v>
      </c>
      <c r="L296" t="s">
        <v>52</v>
      </c>
      <c r="M296">
        <f>IF(AND($G296&lt;&gt;"Service Provided",$G296&lt;&gt;"Price Multiplier",$G296&lt;&gt;"Technology",$G296&lt;&gt;"Competition Type"),IF($G296&lt;&gt;"Service Requested",INDEX([1]Sheet1!$A$2:$Z$614,MATCH(($A296&amp;$C296&amp;$E296&amp;$F296&amp;$G296&amp;$H296&amp;$J296),[1]Sheet1!$Z$2:$Z$614,0),MATCH(M$2,[1]Sheet1!$A$2:$Z$2,0)),INDEX('[2]Service Requested'!$A$2:$Z$182,MATCH(($A296&amp;$C296&amp;$E296&amp;$F296&amp;$G296&amp;$H296&amp;$J296),'[2]Service Requested'!$Z$2:$Z$182,0),MATCH(M$2,'[2]Service Requested'!$A$2:$Z$2,0))),"")</f>
        <v>0.15226642000000001</v>
      </c>
      <c r="N296">
        <f>IF(AND($G296&lt;&gt;"Service Provided",$G296&lt;&gt;"Price Multiplier",$G296&lt;&gt;"Technology",$G296&lt;&gt;"Competition Type"),IF($G296&lt;&gt;"Service Requested",INDEX([1]Sheet1!$A$2:$Z$614,MATCH(($A296&amp;$C296&amp;$E296&amp;$F296&amp;$G296&amp;$H296&amp;$J296),[1]Sheet1!$Z$2:$Z$614,0),MATCH(N$2,[1]Sheet1!$A$2:$Z$2,0)),INDEX('[2]Service Requested'!$A$2:$Z$182,MATCH(($A296&amp;$C296&amp;$E296&amp;$F296&amp;$G296&amp;$H296&amp;$J296),'[2]Service Requested'!$Z$2:$Z$182,0),MATCH(N$2,'[2]Service Requested'!$A$2:$Z$2,0))),"")</f>
        <v>0.15226642000000001</v>
      </c>
      <c r="O296">
        <f>IF(AND($G296&lt;&gt;"Service Provided",$G296&lt;&gt;"Price Multiplier",$G296&lt;&gt;"Technology",$G296&lt;&gt;"Competition Type"),IF($G296&lt;&gt;"Service Requested",INDEX([1]Sheet1!$A$2:$Z$614,MATCH(($A296&amp;$C296&amp;$E296&amp;$F296&amp;$G296&amp;$H296&amp;$J296),[1]Sheet1!$Z$2:$Z$614,0),MATCH(O$2,[1]Sheet1!$A$2:$Z$2,0)),INDEX('[2]Service Requested'!$A$2:$Z$182,MATCH(($A296&amp;$C296&amp;$E296&amp;$F296&amp;$G296&amp;$H296&amp;$J296),'[2]Service Requested'!$Z$2:$Z$182,0),MATCH(O$2,'[2]Service Requested'!$A$2:$Z$2,0))),"")</f>
        <v>0.15226642000000001</v>
      </c>
      <c r="P296">
        <f>IF(AND($G296&lt;&gt;"Service Provided",$G296&lt;&gt;"Price Multiplier",$G296&lt;&gt;"Technology",$G296&lt;&gt;"Competition Type"),IF($G296&lt;&gt;"Service Requested",INDEX([1]Sheet1!$A$2:$Z$614,MATCH(($A296&amp;$C296&amp;$E296&amp;$F296&amp;$G296&amp;$H296&amp;$J296),[1]Sheet1!$Z$2:$Z$614,0),MATCH(P$2,[1]Sheet1!$A$2:$Z$2,0)),INDEX('[2]Service Requested'!$A$2:$Z$182,MATCH(($A296&amp;$C296&amp;$E296&amp;$F296&amp;$G296&amp;$H296&amp;$J296),'[2]Service Requested'!$Z$2:$Z$182,0),MATCH(P$2,'[2]Service Requested'!$A$2:$Z$2,0))),"")</f>
        <v>0.15226642000000001</v>
      </c>
      <c r="Q296">
        <f>IF(AND($G296&lt;&gt;"Service Provided",$G296&lt;&gt;"Price Multiplier",$G296&lt;&gt;"Technology",$G296&lt;&gt;"Competition Type"),IF($G296&lt;&gt;"Service Requested",INDEX([1]Sheet1!$A$2:$Z$614,MATCH(($A296&amp;$C296&amp;$E296&amp;$F296&amp;$G296&amp;$H296&amp;$J296),[1]Sheet1!$Z$2:$Z$614,0),MATCH(Q$2,[1]Sheet1!$A$2:$Z$2,0)),INDEX('[2]Service Requested'!$A$2:$Z$182,MATCH(($A296&amp;$C296&amp;$E296&amp;$F296&amp;$G296&amp;$H296&amp;$J296),'[2]Service Requested'!$Z$2:$Z$182,0),MATCH(Q$2,'[2]Service Requested'!$A$2:$Z$2,0))),"")</f>
        <v>0.15226642000000001</v>
      </c>
      <c r="R296">
        <f>IF(AND($G296&lt;&gt;"Service Provided",$G296&lt;&gt;"Price Multiplier",$G296&lt;&gt;"Technology",$G296&lt;&gt;"Competition Type"),IF($G296&lt;&gt;"Service Requested",INDEX([1]Sheet1!$A$2:$Z$614,MATCH(($A296&amp;$C296&amp;$E296&amp;$F296&amp;$G296&amp;$H296&amp;$J296),[1]Sheet1!$Z$2:$Z$614,0),MATCH(R$2,[1]Sheet1!$A$2:$Z$2,0)),INDEX('[2]Service Requested'!$A$2:$Z$182,MATCH(($A296&amp;$C296&amp;$E296&amp;$F296&amp;$G296&amp;$H296&amp;$J296),'[2]Service Requested'!$Z$2:$Z$182,0),MATCH(R$2,'[2]Service Requested'!$A$2:$Z$2,0))),"")</f>
        <v>0.15226642000000001</v>
      </c>
      <c r="S296">
        <f>IF(AND($G296&lt;&gt;"Service Provided",$G296&lt;&gt;"Price Multiplier",$G296&lt;&gt;"Technology",$G296&lt;&gt;"Competition Type"),IF($G296&lt;&gt;"Service Requested",INDEX([1]Sheet1!$A$2:$Z$614,MATCH(($A296&amp;$C296&amp;$E296&amp;$F296&amp;$G296&amp;$H296&amp;$J296),[1]Sheet1!$Z$2:$Z$614,0),MATCH(S$2,[1]Sheet1!$A$2:$Z$2,0)),INDEX('[2]Service Requested'!$A$2:$Z$182,MATCH(($A296&amp;$C296&amp;$E296&amp;$F296&amp;$G296&amp;$H296&amp;$J296),'[2]Service Requested'!$Z$2:$Z$182,0),MATCH(S$2,'[2]Service Requested'!$A$2:$Z$2,0))),"")</f>
        <v>0.15226642000000001</v>
      </c>
      <c r="T296">
        <f>IF(AND($G296&lt;&gt;"Service Provided",$G296&lt;&gt;"Price Multiplier",$G296&lt;&gt;"Technology",$G296&lt;&gt;"Competition Type"),IF($G296&lt;&gt;"Service Requested",INDEX([1]Sheet1!$A$2:$Z$614,MATCH(($A296&amp;$C296&amp;$E296&amp;$F296&amp;$G296&amp;$H296&amp;$J296),[1]Sheet1!$Z$2:$Z$614,0),MATCH(T$2,[1]Sheet1!$A$2:$Z$2,0)),INDEX('[2]Service Requested'!$A$2:$Z$182,MATCH(($A296&amp;$C296&amp;$E296&amp;$F296&amp;$G296&amp;$H296&amp;$J296),'[2]Service Requested'!$Z$2:$Z$182,0),MATCH(T$2,'[2]Service Requested'!$A$2:$Z$2,0))),"")</f>
        <v>0.15226642000000001</v>
      </c>
      <c r="U296">
        <f>IF(AND($G296&lt;&gt;"Service Provided",$G296&lt;&gt;"Price Multiplier",$G296&lt;&gt;"Technology",$G296&lt;&gt;"Competition Type"),IF($G296&lt;&gt;"Service Requested",INDEX([1]Sheet1!$A$2:$Z$614,MATCH(($A296&amp;$C296&amp;$E296&amp;$F296&amp;$G296&amp;$H296&amp;$J296),[1]Sheet1!$Z$2:$Z$614,0),MATCH(U$2,[1]Sheet1!$A$2:$Z$2,0)),INDEX('[2]Service Requested'!$A$2:$Z$182,MATCH(($A296&amp;$C296&amp;$E296&amp;$F296&amp;$G296&amp;$H296&amp;$J296),'[2]Service Requested'!$Z$2:$Z$182,0),MATCH(U$2,'[2]Service Requested'!$A$2:$Z$2,0))),"")</f>
        <v>0.15226642000000001</v>
      </c>
      <c r="V296">
        <f>IF(AND($G296&lt;&gt;"Service Provided",$G296&lt;&gt;"Price Multiplier",$G296&lt;&gt;"Technology",$G296&lt;&gt;"Competition Type"),IF($G296&lt;&gt;"Service Requested",INDEX([1]Sheet1!$A$2:$Z$614,MATCH(($A296&amp;$C296&amp;$E296&amp;$F296&amp;$G296&amp;$H296&amp;$J296),[1]Sheet1!$Z$2:$Z$614,0),MATCH(V$2,[1]Sheet1!$A$2:$Z$2,0)),INDEX('[2]Service Requested'!$A$2:$Z$182,MATCH(($A296&amp;$C296&amp;$E296&amp;$F296&amp;$G296&amp;$H296&amp;$J296),'[2]Service Requested'!$Z$2:$Z$182,0),MATCH(V$2,'[2]Service Requested'!$A$2:$Z$2,0))),"")</f>
        <v>0.15226642000000001</v>
      </c>
      <c r="W296">
        <f>IF(AND($G296&lt;&gt;"Service Provided",$G296&lt;&gt;"Price Multiplier",$G296&lt;&gt;"Technology",$G296&lt;&gt;"Competition Type"),IF($G296&lt;&gt;"Service Requested",INDEX([1]Sheet1!$A$2:$Z$614,MATCH(($A296&amp;$C296&amp;$E296&amp;$F296&amp;$G296&amp;$H296&amp;$J296),[1]Sheet1!$Z$2:$Z$614,0),MATCH(W$2,[1]Sheet1!$A$2:$Z$2,0)),INDEX('[2]Service Requested'!$A$2:$Z$182,MATCH(($A296&amp;$C296&amp;$E296&amp;$F296&amp;$G296&amp;$H296&amp;$J296),'[2]Service Requested'!$Z$2:$Z$182,0),MATCH(W$2,'[2]Service Requested'!$A$2:$Z$2,0))),"")</f>
        <v>0.15226642000000001</v>
      </c>
    </row>
    <row r="297" spans="1:23" x14ac:dyDescent="0.25">
      <c r="A297" t="s">
        <v>143</v>
      </c>
      <c r="B297" t="s">
        <v>6</v>
      </c>
      <c r="C297" t="s">
        <v>16</v>
      </c>
      <c r="D297" t="s">
        <v>17</v>
      </c>
      <c r="E297" t="s">
        <v>129</v>
      </c>
      <c r="F297" t="s">
        <v>148</v>
      </c>
      <c r="G297" t="s">
        <v>18</v>
      </c>
      <c r="J297" t="s">
        <v>133</v>
      </c>
      <c r="L297" t="s">
        <v>52</v>
      </c>
      <c r="M297">
        <f>IF(AND($G297&lt;&gt;"Service Provided",$G297&lt;&gt;"Price Multiplier",$G297&lt;&gt;"Technology",$G297&lt;&gt;"Competition Type"),IF($G297&lt;&gt;"Service Requested",INDEX([1]Sheet1!$A$2:$Z$614,MATCH(($A297&amp;$C297&amp;$E297&amp;$F297&amp;$G297&amp;$H297&amp;$J297),[1]Sheet1!$Z$2:$Z$614,0),MATCH(M$2,[1]Sheet1!$A$2:$Z$2,0)),INDEX('[2]Service Requested'!$A$2:$Z$182,MATCH(($A297&amp;$C297&amp;$E297&amp;$F297&amp;$G297&amp;$H297&amp;$J297),'[2]Service Requested'!$Z$2:$Z$182,0),MATCH(M$2,'[2]Service Requested'!$A$2:$Z$2,0))),"")</f>
        <v>9.0610527999999996E-2</v>
      </c>
      <c r="N297">
        <f>IF(AND($G297&lt;&gt;"Service Provided",$G297&lt;&gt;"Price Multiplier",$G297&lt;&gt;"Technology",$G297&lt;&gt;"Competition Type"),IF($G297&lt;&gt;"Service Requested",INDEX([1]Sheet1!$A$2:$Z$614,MATCH(($A297&amp;$C297&amp;$E297&amp;$F297&amp;$G297&amp;$H297&amp;$J297),[1]Sheet1!$Z$2:$Z$614,0),MATCH(N$2,[1]Sheet1!$A$2:$Z$2,0)),INDEX('[2]Service Requested'!$A$2:$Z$182,MATCH(($A297&amp;$C297&amp;$E297&amp;$F297&amp;$G297&amp;$H297&amp;$J297),'[2]Service Requested'!$Z$2:$Z$182,0),MATCH(N$2,'[2]Service Requested'!$A$2:$Z$2,0))),"")</f>
        <v>9.0610527999999996E-2</v>
      </c>
      <c r="O297">
        <f>IF(AND($G297&lt;&gt;"Service Provided",$G297&lt;&gt;"Price Multiplier",$G297&lt;&gt;"Technology",$G297&lt;&gt;"Competition Type"),IF($G297&lt;&gt;"Service Requested",INDEX([1]Sheet1!$A$2:$Z$614,MATCH(($A297&amp;$C297&amp;$E297&amp;$F297&amp;$G297&amp;$H297&amp;$J297),[1]Sheet1!$Z$2:$Z$614,0),MATCH(O$2,[1]Sheet1!$A$2:$Z$2,0)),INDEX('[2]Service Requested'!$A$2:$Z$182,MATCH(($A297&amp;$C297&amp;$E297&amp;$F297&amp;$G297&amp;$H297&amp;$J297),'[2]Service Requested'!$Z$2:$Z$182,0),MATCH(O$2,'[2]Service Requested'!$A$2:$Z$2,0))),"")</f>
        <v>9.0610527999999996E-2</v>
      </c>
      <c r="P297">
        <f>IF(AND($G297&lt;&gt;"Service Provided",$G297&lt;&gt;"Price Multiplier",$G297&lt;&gt;"Technology",$G297&lt;&gt;"Competition Type"),IF($G297&lt;&gt;"Service Requested",INDEX([1]Sheet1!$A$2:$Z$614,MATCH(($A297&amp;$C297&amp;$E297&amp;$F297&amp;$G297&amp;$H297&amp;$J297),[1]Sheet1!$Z$2:$Z$614,0),MATCH(P$2,[1]Sheet1!$A$2:$Z$2,0)),INDEX('[2]Service Requested'!$A$2:$Z$182,MATCH(($A297&amp;$C297&amp;$E297&amp;$F297&amp;$G297&amp;$H297&amp;$J297),'[2]Service Requested'!$Z$2:$Z$182,0),MATCH(P$2,'[2]Service Requested'!$A$2:$Z$2,0))),"")</f>
        <v>9.0610527999999996E-2</v>
      </c>
      <c r="Q297">
        <f>IF(AND($G297&lt;&gt;"Service Provided",$G297&lt;&gt;"Price Multiplier",$G297&lt;&gt;"Technology",$G297&lt;&gt;"Competition Type"),IF($G297&lt;&gt;"Service Requested",INDEX([1]Sheet1!$A$2:$Z$614,MATCH(($A297&amp;$C297&amp;$E297&amp;$F297&amp;$G297&amp;$H297&amp;$J297),[1]Sheet1!$Z$2:$Z$614,0),MATCH(Q$2,[1]Sheet1!$A$2:$Z$2,0)),INDEX('[2]Service Requested'!$A$2:$Z$182,MATCH(($A297&amp;$C297&amp;$E297&amp;$F297&amp;$G297&amp;$H297&amp;$J297),'[2]Service Requested'!$Z$2:$Z$182,0),MATCH(Q$2,'[2]Service Requested'!$A$2:$Z$2,0))),"")</f>
        <v>9.0610527999999996E-2</v>
      </c>
      <c r="R297">
        <f>IF(AND($G297&lt;&gt;"Service Provided",$G297&lt;&gt;"Price Multiplier",$G297&lt;&gt;"Technology",$G297&lt;&gt;"Competition Type"),IF($G297&lt;&gt;"Service Requested",INDEX([1]Sheet1!$A$2:$Z$614,MATCH(($A297&amp;$C297&amp;$E297&amp;$F297&amp;$G297&amp;$H297&amp;$J297),[1]Sheet1!$Z$2:$Z$614,0),MATCH(R$2,[1]Sheet1!$A$2:$Z$2,0)),INDEX('[2]Service Requested'!$A$2:$Z$182,MATCH(($A297&amp;$C297&amp;$E297&amp;$F297&amp;$G297&amp;$H297&amp;$J297),'[2]Service Requested'!$Z$2:$Z$182,0),MATCH(R$2,'[2]Service Requested'!$A$2:$Z$2,0))),"")</f>
        <v>9.0610527999999996E-2</v>
      </c>
      <c r="S297">
        <f>IF(AND($G297&lt;&gt;"Service Provided",$G297&lt;&gt;"Price Multiplier",$G297&lt;&gt;"Technology",$G297&lt;&gt;"Competition Type"),IF($G297&lt;&gt;"Service Requested",INDEX([1]Sheet1!$A$2:$Z$614,MATCH(($A297&amp;$C297&amp;$E297&amp;$F297&amp;$G297&amp;$H297&amp;$J297),[1]Sheet1!$Z$2:$Z$614,0),MATCH(S$2,[1]Sheet1!$A$2:$Z$2,0)),INDEX('[2]Service Requested'!$A$2:$Z$182,MATCH(($A297&amp;$C297&amp;$E297&amp;$F297&amp;$G297&amp;$H297&amp;$J297),'[2]Service Requested'!$Z$2:$Z$182,0),MATCH(S$2,'[2]Service Requested'!$A$2:$Z$2,0))),"")</f>
        <v>9.0610527999999996E-2</v>
      </c>
      <c r="T297">
        <f>IF(AND($G297&lt;&gt;"Service Provided",$G297&lt;&gt;"Price Multiplier",$G297&lt;&gt;"Technology",$G297&lt;&gt;"Competition Type"),IF($G297&lt;&gt;"Service Requested",INDEX([1]Sheet1!$A$2:$Z$614,MATCH(($A297&amp;$C297&amp;$E297&amp;$F297&amp;$G297&amp;$H297&amp;$J297),[1]Sheet1!$Z$2:$Z$614,0),MATCH(T$2,[1]Sheet1!$A$2:$Z$2,0)),INDEX('[2]Service Requested'!$A$2:$Z$182,MATCH(($A297&amp;$C297&amp;$E297&amp;$F297&amp;$G297&amp;$H297&amp;$J297),'[2]Service Requested'!$Z$2:$Z$182,0),MATCH(T$2,'[2]Service Requested'!$A$2:$Z$2,0))),"")</f>
        <v>9.0610527999999996E-2</v>
      </c>
      <c r="U297">
        <f>IF(AND($G297&lt;&gt;"Service Provided",$G297&lt;&gt;"Price Multiplier",$G297&lt;&gt;"Technology",$G297&lt;&gt;"Competition Type"),IF($G297&lt;&gt;"Service Requested",INDEX([1]Sheet1!$A$2:$Z$614,MATCH(($A297&amp;$C297&amp;$E297&amp;$F297&amp;$G297&amp;$H297&amp;$J297),[1]Sheet1!$Z$2:$Z$614,0),MATCH(U$2,[1]Sheet1!$A$2:$Z$2,0)),INDEX('[2]Service Requested'!$A$2:$Z$182,MATCH(($A297&amp;$C297&amp;$E297&amp;$F297&amp;$G297&amp;$H297&amp;$J297),'[2]Service Requested'!$Z$2:$Z$182,0),MATCH(U$2,'[2]Service Requested'!$A$2:$Z$2,0))),"")</f>
        <v>9.0610527999999996E-2</v>
      </c>
      <c r="V297">
        <f>IF(AND($G297&lt;&gt;"Service Provided",$G297&lt;&gt;"Price Multiplier",$G297&lt;&gt;"Technology",$G297&lt;&gt;"Competition Type"),IF($G297&lt;&gt;"Service Requested",INDEX([1]Sheet1!$A$2:$Z$614,MATCH(($A297&amp;$C297&amp;$E297&amp;$F297&amp;$G297&amp;$H297&amp;$J297),[1]Sheet1!$Z$2:$Z$614,0),MATCH(V$2,[1]Sheet1!$A$2:$Z$2,0)),INDEX('[2]Service Requested'!$A$2:$Z$182,MATCH(($A297&amp;$C297&amp;$E297&amp;$F297&amp;$G297&amp;$H297&amp;$J297),'[2]Service Requested'!$Z$2:$Z$182,0),MATCH(V$2,'[2]Service Requested'!$A$2:$Z$2,0))),"")</f>
        <v>9.0610527999999996E-2</v>
      </c>
      <c r="W297">
        <f>IF(AND($G297&lt;&gt;"Service Provided",$G297&lt;&gt;"Price Multiplier",$G297&lt;&gt;"Technology",$G297&lt;&gt;"Competition Type"),IF($G297&lt;&gt;"Service Requested",INDEX([1]Sheet1!$A$2:$Z$614,MATCH(($A297&amp;$C297&amp;$E297&amp;$F297&amp;$G297&amp;$H297&amp;$J297),[1]Sheet1!$Z$2:$Z$614,0),MATCH(W$2,[1]Sheet1!$A$2:$Z$2,0)),INDEX('[2]Service Requested'!$A$2:$Z$182,MATCH(($A297&amp;$C297&amp;$E297&amp;$F297&amp;$G297&amp;$H297&amp;$J297),'[2]Service Requested'!$Z$2:$Z$182,0),MATCH(W$2,'[2]Service Requested'!$A$2:$Z$2,0))),"")</f>
        <v>9.0610527999999996E-2</v>
      </c>
    </row>
    <row r="298" spans="1:23" x14ac:dyDescent="0.25">
      <c r="A298" t="s">
        <v>143</v>
      </c>
      <c r="B298" t="s">
        <v>6</v>
      </c>
      <c r="C298" t="s">
        <v>16</v>
      </c>
      <c r="D298" t="s">
        <v>17</v>
      </c>
      <c r="E298" t="s">
        <v>129</v>
      </c>
      <c r="F298" t="s">
        <v>148</v>
      </c>
      <c r="G298" t="s">
        <v>18</v>
      </c>
      <c r="J298" t="s">
        <v>125</v>
      </c>
      <c r="L298" t="s">
        <v>102</v>
      </c>
      <c r="M298">
        <f>IF(AND($G298&lt;&gt;"Service Provided",$G298&lt;&gt;"Price Multiplier",$G298&lt;&gt;"Technology",$G298&lt;&gt;"Competition Type"),IF($G298&lt;&gt;"Service Requested",INDEX([1]Sheet1!$A$2:$Z$614,MATCH(($A298&amp;$C298&amp;$E298&amp;$F298&amp;$G298&amp;$H298&amp;$J298),[1]Sheet1!$Z$2:$Z$614,0),MATCH(M$2,[1]Sheet1!$A$2:$Z$2,0)),INDEX('[2]Service Requested'!$A$2:$Z$182,MATCH(($A298&amp;$C298&amp;$E298&amp;$F298&amp;$G298&amp;$H298&amp;$J298),'[2]Service Requested'!$Z$2:$Z$182,0),MATCH(M$2,'[2]Service Requested'!$A$2:$Z$2,0))),"")</f>
        <v>1.2037233236469103E-2</v>
      </c>
      <c r="N298">
        <f>IF(AND($G298&lt;&gt;"Service Provided",$G298&lt;&gt;"Price Multiplier",$G298&lt;&gt;"Technology",$G298&lt;&gt;"Competition Type"),IF($G298&lt;&gt;"Service Requested",INDEX([1]Sheet1!$A$2:$Z$614,MATCH(($A298&amp;$C298&amp;$E298&amp;$F298&amp;$G298&amp;$H298&amp;$J298),[1]Sheet1!$Z$2:$Z$614,0),MATCH(N$2,[1]Sheet1!$A$2:$Z$2,0)),INDEX('[2]Service Requested'!$A$2:$Z$182,MATCH(($A298&amp;$C298&amp;$E298&amp;$F298&amp;$G298&amp;$H298&amp;$J298),'[2]Service Requested'!$Z$2:$Z$182,0),MATCH(N$2,'[2]Service Requested'!$A$2:$Z$2,0))),"")</f>
        <v>1.4203122947877456E-2</v>
      </c>
      <c r="O298">
        <f>IF(AND($G298&lt;&gt;"Service Provided",$G298&lt;&gt;"Price Multiplier",$G298&lt;&gt;"Technology",$G298&lt;&gt;"Competition Type"),IF($G298&lt;&gt;"Service Requested",INDEX([1]Sheet1!$A$2:$Z$614,MATCH(($A298&amp;$C298&amp;$E298&amp;$F298&amp;$G298&amp;$H298&amp;$J298),[1]Sheet1!$Z$2:$Z$614,0),MATCH(O$2,[1]Sheet1!$A$2:$Z$2,0)),INDEX('[2]Service Requested'!$A$2:$Z$182,MATCH(($A298&amp;$C298&amp;$E298&amp;$F298&amp;$G298&amp;$H298&amp;$J298),'[2]Service Requested'!$Z$2:$Z$182,0),MATCH(O$2,'[2]Service Requested'!$A$2:$Z$2,0))),"")</f>
        <v>9.8858665935764659E-3</v>
      </c>
      <c r="P298">
        <f>IF(AND($G298&lt;&gt;"Service Provided",$G298&lt;&gt;"Price Multiplier",$G298&lt;&gt;"Technology",$G298&lt;&gt;"Competition Type"),IF($G298&lt;&gt;"Service Requested",INDEX([1]Sheet1!$A$2:$Z$614,MATCH(($A298&amp;$C298&amp;$E298&amp;$F298&amp;$G298&amp;$H298&amp;$J298),[1]Sheet1!$Z$2:$Z$614,0),MATCH(P$2,[1]Sheet1!$A$2:$Z$2,0)),INDEX('[2]Service Requested'!$A$2:$Z$182,MATCH(($A298&amp;$C298&amp;$E298&amp;$F298&amp;$G298&amp;$H298&amp;$J298),'[2]Service Requested'!$Z$2:$Z$182,0),MATCH(P$2,'[2]Service Requested'!$A$2:$Z$2,0))),"")</f>
        <v>7.3301372405491835E-3</v>
      </c>
      <c r="Q298">
        <f>IF(AND($G298&lt;&gt;"Service Provided",$G298&lt;&gt;"Price Multiplier",$G298&lt;&gt;"Technology",$G298&lt;&gt;"Competition Type"),IF($G298&lt;&gt;"Service Requested",INDEX([1]Sheet1!$A$2:$Z$614,MATCH(($A298&amp;$C298&amp;$E298&amp;$F298&amp;$G298&amp;$H298&amp;$J298),[1]Sheet1!$Z$2:$Z$614,0),MATCH(Q$2,[1]Sheet1!$A$2:$Z$2,0)),INDEX('[2]Service Requested'!$A$2:$Z$182,MATCH(($A298&amp;$C298&amp;$E298&amp;$F298&amp;$G298&amp;$H298&amp;$J298),'[2]Service Requested'!$Z$2:$Z$182,0),MATCH(Q$2,'[2]Service Requested'!$A$2:$Z$2,0))),"")</f>
        <v>5.9070774968091539E-3</v>
      </c>
      <c r="R298">
        <f>IF(AND($G298&lt;&gt;"Service Provided",$G298&lt;&gt;"Price Multiplier",$G298&lt;&gt;"Technology",$G298&lt;&gt;"Competition Type"),IF($G298&lt;&gt;"Service Requested",INDEX([1]Sheet1!$A$2:$Z$614,MATCH(($A298&amp;$C298&amp;$E298&amp;$F298&amp;$G298&amp;$H298&amp;$J298),[1]Sheet1!$Z$2:$Z$614,0),MATCH(R$2,[1]Sheet1!$A$2:$Z$2,0)),INDEX('[2]Service Requested'!$A$2:$Z$182,MATCH(($A298&amp;$C298&amp;$E298&amp;$F298&amp;$G298&amp;$H298&amp;$J298),'[2]Service Requested'!$Z$2:$Z$182,0),MATCH(R$2,'[2]Service Requested'!$A$2:$Z$2,0))),"")</f>
        <v>4.1010976883638431E-3</v>
      </c>
      <c r="S298">
        <f>IF(AND($G298&lt;&gt;"Service Provided",$G298&lt;&gt;"Price Multiplier",$G298&lt;&gt;"Technology",$G298&lt;&gt;"Competition Type"),IF($G298&lt;&gt;"Service Requested",INDEX([1]Sheet1!$A$2:$Z$614,MATCH(($A298&amp;$C298&amp;$E298&amp;$F298&amp;$G298&amp;$H298&amp;$J298),[1]Sheet1!$Z$2:$Z$614,0),MATCH(S$2,[1]Sheet1!$A$2:$Z$2,0)),INDEX('[2]Service Requested'!$A$2:$Z$182,MATCH(($A298&amp;$C298&amp;$E298&amp;$F298&amp;$G298&amp;$H298&amp;$J298),'[2]Service Requested'!$Z$2:$Z$182,0),MATCH(S$2,'[2]Service Requested'!$A$2:$Z$2,0))),"")</f>
        <v>3.2440576254249105E-3</v>
      </c>
      <c r="T298">
        <f>IF(AND($G298&lt;&gt;"Service Provided",$G298&lt;&gt;"Price Multiplier",$G298&lt;&gt;"Technology",$G298&lt;&gt;"Competition Type"),IF($G298&lt;&gt;"Service Requested",INDEX([1]Sheet1!$A$2:$Z$614,MATCH(($A298&amp;$C298&amp;$E298&amp;$F298&amp;$G298&amp;$H298&amp;$J298),[1]Sheet1!$Z$2:$Z$614,0),MATCH(T$2,[1]Sheet1!$A$2:$Z$2,0)),INDEX('[2]Service Requested'!$A$2:$Z$182,MATCH(($A298&amp;$C298&amp;$E298&amp;$F298&amp;$G298&amp;$H298&amp;$J298),'[2]Service Requested'!$Z$2:$Z$182,0),MATCH(T$2,'[2]Service Requested'!$A$2:$Z$2,0))),"")</f>
        <v>2.7422640166243468E-3</v>
      </c>
      <c r="U298">
        <f>IF(AND($G298&lt;&gt;"Service Provided",$G298&lt;&gt;"Price Multiplier",$G298&lt;&gt;"Technology",$G298&lt;&gt;"Competition Type"),IF($G298&lt;&gt;"Service Requested",INDEX([1]Sheet1!$A$2:$Z$614,MATCH(($A298&amp;$C298&amp;$E298&amp;$F298&amp;$G298&amp;$H298&amp;$J298),[1]Sheet1!$Z$2:$Z$614,0),MATCH(U$2,[1]Sheet1!$A$2:$Z$2,0)),INDEX('[2]Service Requested'!$A$2:$Z$182,MATCH(($A298&amp;$C298&amp;$E298&amp;$F298&amp;$G298&amp;$H298&amp;$J298),'[2]Service Requested'!$Z$2:$Z$182,0),MATCH(U$2,'[2]Service Requested'!$A$2:$Z$2,0))),"")</f>
        <v>2.2975558106046257E-3</v>
      </c>
      <c r="V298">
        <f>IF(AND($G298&lt;&gt;"Service Provided",$G298&lt;&gt;"Price Multiplier",$G298&lt;&gt;"Technology",$G298&lt;&gt;"Competition Type"),IF($G298&lt;&gt;"Service Requested",INDEX([1]Sheet1!$A$2:$Z$614,MATCH(($A298&amp;$C298&amp;$E298&amp;$F298&amp;$G298&amp;$H298&amp;$J298),[1]Sheet1!$Z$2:$Z$614,0),MATCH(V$2,[1]Sheet1!$A$2:$Z$2,0)),INDEX('[2]Service Requested'!$A$2:$Z$182,MATCH(($A298&amp;$C298&amp;$E298&amp;$F298&amp;$G298&amp;$H298&amp;$J298),'[2]Service Requested'!$Z$2:$Z$182,0),MATCH(V$2,'[2]Service Requested'!$A$2:$Z$2,0))),"")</f>
        <v>2.0517407652227266E-3</v>
      </c>
      <c r="W298">
        <f>IF(AND($G298&lt;&gt;"Service Provided",$G298&lt;&gt;"Price Multiplier",$G298&lt;&gt;"Technology",$G298&lt;&gt;"Competition Type"),IF($G298&lt;&gt;"Service Requested",INDEX([1]Sheet1!$A$2:$Z$614,MATCH(($A298&amp;$C298&amp;$E298&amp;$F298&amp;$G298&amp;$H298&amp;$J298),[1]Sheet1!$Z$2:$Z$614,0),MATCH(W$2,[1]Sheet1!$A$2:$Z$2,0)),INDEX('[2]Service Requested'!$A$2:$Z$182,MATCH(($A298&amp;$C298&amp;$E298&amp;$F298&amp;$G298&amp;$H298&amp;$J298),'[2]Service Requested'!$Z$2:$Z$182,0),MATCH(W$2,'[2]Service Requested'!$A$2:$Z$2,0))),"")</f>
        <v>2.0588564072792255E-3</v>
      </c>
    </row>
    <row r="299" spans="1:23" x14ac:dyDescent="0.25">
      <c r="A299" t="s">
        <v>143</v>
      </c>
      <c r="B299" t="s">
        <v>6</v>
      </c>
      <c r="C299" t="s">
        <v>16</v>
      </c>
      <c r="D299" t="s">
        <v>17</v>
      </c>
      <c r="E299" t="s">
        <v>129</v>
      </c>
      <c r="F299" t="s">
        <v>148</v>
      </c>
      <c r="G299" t="s">
        <v>18</v>
      </c>
      <c r="J299" t="s">
        <v>134</v>
      </c>
      <c r="L299" t="s">
        <v>102</v>
      </c>
      <c r="M299">
        <f>IF(AND($G299&lt;&gt;"Service Provided",$G299&lt;&gt;"Price Multiplier",$G299&lt;&gt;"Technology",$G299&lt;&gt;"Competition Type"),IF($G299&lt;&gt;"Service Requested",INDEX([1]Sheet1!$A$2:$Z$614,MATCH(($A299&amp;$C299&amp;$E299&amp;$F299&amp;$G299&amp;$H299&amp;$J299),[1]Sheet1!$Z$2:$Z$614,0),MATCH(M$2,[1]Sheet1!$A$2:$Z$2,0)),INDEX('[2]Service Requested'!$A$2:$Z$182,MATCH(($A299&amp;$C299&amp;$E299&amp;$F299&amp;$G299&amp;$H299&amp;$J299),'[2]Service Requested'!$Z$2:$Z$182,0),MATCH(M$2,'[2]Service Requested'!$A$2:$Z$2,0))),"")</f>
        <v>1.2037233236469103E-2</v>
      </c>
      <c r="N299">
        <f>IF(AND($G299&lt;&gt;"Service Provided",$G299&lt;&gt;"Price Multiplier",$G299&lt;&gt;"Technology",$G299&lt;&gt;"Competition Type"),IF($G299&lt;&gt;"Service Requested",INDEX([1]Sheet1!$A$2:$Z$614,MATCH(($A299&amp;$C299&amp;$E299&amp;$F299&amp;$G299&amp;$H299&amp;$J299),[1]Sheet1!$Z$2:$Z$614,0),MATCH(N$2,[1]Sheet1!$A$2:$Z$2,0)),INDEX('[2]Service Requested'!$A$2:$Z$182,MATCH(($A299&amp;$C299&amp;$E299&amp;$F299&amp;$G299&amp;$H299&amp;$J299),'[2]Service Requested'!$Z$2:$Z$182,0),MATCH(N$2,'[2]Service Requested'!$A$2:$Z$2,0))),"")</f>
        <v>1.4203122947877456E-2</v>
      </c>
      <c r="O299">
        <f>IF(AND($G299&lt;&gt;"Service Provided",$G299&lt;&gt;"Price Multiplier",$G299&lt;&gt;"Technology",$G299&lt;&gt;"Competition Type"),IF($G299&lt;&gt;"Service Requested",INDEX([1]Sheet1!$A$2:$Z$614,MATCH(($A299&amp;$C299&amp;$E299&amp;$F299&amp;$G299&amp;$H299&amp;$J299),[1]Sheet1!$Z$2:$Z$614,0),MATCH(O$2,[1]Sheet1!$A$2:$Z$2,0)),INDEX('[2]Service Requested'!$A$2:$Z$182,MATCH(($A299&amp;$C299&amp;$E299&amp;$F299&amp;$G299&amp;$H299&amp;$J299),'[2]Service Requested'!$Z$2:$Z$182,0),MATCH(O$2,'[2]Service Requested'!$A$2:$Z$2,0))),"")</f>
        <v>9.8858665935764659E-3</v>
      </c>
      <c r="P299">
        <f>IF(AND($G299&lt;&gt;"Service Provided",$G299&lt;&gt;"Price Multiplier",$G299&lt;&gt;"Technology",$G299&lt;&gt;"Competition Type"),IF($G299&lt;&gt;"Service Requested",INDEX([1]Sheet1!$A$2:$Z$614,MATCH(($A299&amp;$C299&amp;$E299&amp;$F299&amp;$G299&amp;$H299&amp;$J299),[1]Sheet1!$Z$2:$Z$614,0),MATCH(P$2,[1]Sheet1!$A$2:$Z$2,0)),INDEX('[2]Service Requested'!$A$2:$Z$182,MATCH(($A299&amp;$C299&amp;$E299&amp;$F299&amp;$G299&amp;$H299&amp;$J299),'[2]Service Requested'!$Z$2:$Z$182,0),MATCH(P$2,'[2]Service Requested'!$A$2:$Z$2,0))),"")</f>
        <v>7.3301372405491835E-3</v>
      </c>
      <c r="Q299">
        <f>IF(AND($G299&lt;&gt;"Service Provided",$G299&lt;&gt;"Price Multiplier",$G299&lt;&gt;"Technology",$G299&lt;&gt;"Competition Type"),IF($G299&lt;&gt;"Service Requested",INDEX([1]Sheet1!$A$2:$Z$614,MATCH(($A299&amp;$C299&amp;$E299&amp;$F299&amp;$G299&amp;$H299&amp;$J299),[1]Sheet1!$Z$2:$Z$614,0),MATCH(Q$2,[1]Sheet1!$A$2:$Z$2,0)),INDEX('[2]Service Requested'!$A$2:$Z$182,MATCH(($A299&amp;$C299&amp;$E299&amp;$F299&amp;$G299&amp;$H299&amp;$J299),'[2]Service Requested'!$Z$2:$Z$182,0),MATCH(Q$2,'[2]Service Requested'!$A$2:$Z$2,0))),"")</f>
        <v>5.9070774968091539E-3</v>
      </c>
      <c r="R299">
        <f>IF(AND($G299&lt;&gt;"Service Provided",$G299&lt;&gt;"Price Multiplier",$G299&lt;&gt;"Technology",$G299&lt;&gt;"Competition Type"),IF($G299&lt;&gt;"Service Requested",INDEX([1]Sheet1!$A$2:$Z$614,MATCH(($A299&amp;$C299&amp;$E299&amp;$F299&amp;$G299&amp;$H299&amp;$J299),[1]Sheet1!$Z$2:$Z$614,0),MATCH(R$2,[1]Sheet1!$A$2:$Z$2,0)),INDEX('[2]Service Requested'!$A$2:$Z$182,MATCH(($A299&amp;$C299&amp;$E299&amp;$F299&amp;$G299&amp;$H299&amp;$J299),'[2]Service Requested'!$Z$2:$Z$182,0),MATCH(R$2,'[2]Service Requested'!$A$2:$Z$2,0))),"")</f>
        <v>4.1010976883638431E-3</v>
      </c>
      <c r="S299">
        <f>IF(AND($G299&lt;&gt;"Service Provided",$G299&lt;&gt;"Price Multiplier",$G299&lt;&gt;"Technology",$G299&lt;&gt;"Competition Type"),IF($G299&lt;&gt;"Service Requested",INDEX([1]Sheet1!$A$2:$Z$614,MATCH(($A299&amp;$C299&amp;$E299&amp;$F299&amp;$G299&amp;$H299&amp;$J299),[1]Sheet1!$Z$2:$Z$614,0),MATCH(S$2,[1]Sheet1!$A$2:$Z$2,0)),INDEX('[2]Service Requested'!$A$2:$Z$182,MATCH(($A299&amp;$C299&amp;$E299&amp;$F299&amp;$G299&amp;$H299&amp;$J299),'[2]Service Requested'!$Z$2:$Z$182,0),MATCH(S$2,'[2]Service Requested'!$A$2:$Z$2,0))),"")</f>
        <v>3.2440576254249105E-3</v>
      </c>
      <c r="T299">
        <f>IF(AND($G299&lt;&gt;"Service Provided",$G299&lt;&gt;"Price Multiplier",$G299&lt;&gt;"Technology",$G299&lt;&gt;"Competition Type"),IF($G299&lt;&gt;"Service Requested",INDEX([1]Sheet1!$A$2:$Z$614,MATCH(($A299&amp;$C299&amp;$E299&amp;$F299&amp;$G299&amp;$H299&amp;$J299),[1]Sheet1!$Z$2:$Z$614,0),MATCH(T$2,[1]Sheet1!$A$2:$Z$2,0)),INDEX('[2]Service Requested'!$A$2:$Z$182,MATCH(($A299&amp;$C299&amp;$E299&amp;$F299&amp;$G299&amp;$H299&amp;$J299),'[2]Service Requested'!$Z$2:$Z$182,0),MATCH(T$2,'[2]Service Requested'!$A$2:$Z$2,0))),"")</f>
        <v>2.7422640166243468E-3</v>
      </c>
      <c r="U299">
        <f>IF(AND($G299&lt;&gt;"Service Provided",$G299&lt;&gt;"Price Multiplier",$G299&lt;&gt;"Technology",$G299&lt;&gt;"Competition Type"),IF($G299&lt;&gt;"Service Requested",INDEX([1]Sheet1!$A$2:$Z$614,MATCH(($A299&amp;$C299&amp;$E299&amp;$F299&amp;$G299&amp;$H299&amp;$J299),[1]Sheet1!$Z$2:$Z$614,0),MATCH(U$2,[1]Sheet1!$A$2:$Z$2,0)),INDEX('[2]Service Requested'!$A$2:$Z$182,MATCH(($A299&amp;$C299&amp;$E299&amp;$F299&amp;$G299&amp;$H299&amp;$J299),'[2]Service Requested'!$Z$2:$Z$182,0),MATCH(U$2,'[2]Service Requested'!$A$2:$Z$2,0))),"")</f>
        <v>2.2975558106046257E-3</v>
      </c>
      <c r="V299">
        <f>IF(AND($G299&lt;&gt;"Service Provided",$G299&lt;&gt;"Price Multiplier",$G299&lt;&gt;"Technology",$G299&lt;&gt;"Competition Type"),IF($G299&lt;&gt;"Service Requested",INDEX([1]Sheet1!$A$2:$Z$614,MATCH(($A299&amp;$C299&amp;$E299&amp;$F299&amp;$G299&amp;$H299&amp;$J299),[1]Sheet1!$Z$2:$Z$614,0),MATCH(V$2,[1]Sheet1!$A$2:$Z$2,0)),INDEX('[2]Service Requested'!$A$2:$Z$182,MATCH(($A299&amp;$C299&amp;$E299&amp;$F299&amp;$G299&amp;$H299&amp;$J299),'[2]Service Requested'!$Z$2:$Z$182,0),MATCH(V$2,'[2]Service Requested'!$A$2:$Z$2,0))),"")</f>
        <v>2.0517407652227266E-3</v>
      </c>
      <c r="W299">
        <f>IF(AND($G299&lt;&gt;"Service Provided",$G299&lt;&gt;"Price Multiplier",$G299&lt;&gt;"Technology",$G299&lt;&gt;"Competition Type"),IF($G299&lt;&gt;"Service Requested",INDEX([1]Sheet1!$A$2:$Z$614,MATCH(($A299&amp;$C299&amp;$E299&amp;$F299&amp;$G299&amp;$H299&amp;$J299),[1]Sheet1!$Z$2:$Z$614,0),MATCH(W$2,[1]Sheet1!$A$2:$Z$2,0)),INDEX('[2]Service Requested'!$A$2:$Z$182,MATCH(($A299&amp;$C299&amp;$E299&amp;$F299&amp;$G299&amp;$H299&amp;$J299),'[2]Service Requested'!$Z$2:$Z$182,0),MATCH(W$2,'[2]Service Requested'!$A$2:$Z$2,0))),"")</f>
        <v>2.0588564072792255E-3</v>
      </c>
    </row>
    <row r="300" spans="1:23" x14ac:dyDescent="0.25">
      <c r="A300" t="s">
        <v>143</v>
      </c>
      <c r="B300" t="s">
        <v>6</v>
      </c>
      <c r="C300" t="s">
        <v>16</v>
      </c>
      <c r="D300" t="s">
        <v>17</v>
      </c>
      <c r="E300" t="s">
        <v>129</v>
      </c>
      <c r="F300" t="s">
        <v>149</v>
      </c>
      <c r="G300" t="s">
        <v>7</v>
      </c>
    </row>
    <row r="301" spans="1:23" x14ac:dyDescent="0.25">
      <c r="A301" t="s">
        <v>143</v>
      </c>
      <c r="B301" t="s">
        <v>6</v>
      </c>
      <c r="C301" t="s">
        <v>16</v>
      </c>
      <c r="D301" t="s">
        <v>17</v>
      </c>
      <c r="E301" t="s">
        <v>129</v>
      </c>
      <c r="F301" t="s">
        <v>149</v>
      </c>
      <c r="G301" t="s">
        <v>79</v>
      </c>
      <c r="L301" t="s">
        <v>80</v>
      </c>
      <c r="M301">
        <f>IF(AND($G301&lt;&gt;"Service Provided",$G301&lt;&gt;"Price Multiplier",$G301&lt;&gt;"Technology",$G301&lt;&gt;"Competition Type"),IF($G301&lt;&gt;"Service Requested",INDEX([1]Sheet1!$A$2:$Z$614,MATCH(($A301&amp;$C301&amp;$E301&amp;$F301&amp;$G301&amp;$H301&amp;$J301),[1]Sheet1!$Z$2:$Z$614,0),MATCH(M$2,[1]Sheet1!$A$2:$Z$2,0)),INDEX('[2]Service Requested'!$A$2:$Z$182,MATCH(($A301&amp;$C301&amp;$E301&amp;$F301&amp;$G301&amp;$H301&amp;$J301),'[2]Service Requested'!$Z$2:$Z$182,0),MATCH(M$2,'[2]Service Requested'!$A$2:$Z$2,0))),"")</f>
        <v>2000</v>
      </c>
      <c r="N301">
        <f>IF(AND($G301&lt;&gt;"Service Provided",$G301&lt;&gt;"Price Multiplier",$G301&lt;&gt;"Technology",$G301&lt;&gt;"Competition Type"),IF($G301&lt;&gt;"Service Requested",INDEX([1]Sheet1!$A$2:$Z$614,MATCH(($A301&amp;$C301&amp;$E301&amp;$F301&amp;$G301&amp;$H301&amp;$J301),[1]Sheet1!$Z$2:$Z$614,0),MATCH(N$2,[1]Sheet1!$A$2:$Z$2,0)),INDEX('[2]Service Requested'!$A$2:$Z$182,MATCH(($A301&amp;$C301&amp;$E301&amp;$F301&amp;$G301&amp;$H301&amp;$J301),'[2]Service Requested'!$Z$2:$Z$182,0),MATCH(N$2,'[2]Service Requested'!$A$2:$Z$2,0))),"")</f>
        <v>2000</v>
      </c>
      <c r="O301">
        <f>IF(AND($G301&lt;&gt;"Service Provided",$G301&lt;&gt;"Price Multiplier",$G301&lt;&gt;"Technology",$G301&lt;&gt;"Competition Type"),IF($G301&lt;&gt;"Service Requested",INDEX([1]Sheet1!$A$2:$Z$614,MATCH(($A301&amp;$C301&amp;$E301&amp;$F301&amp;$G301&amp;$H301&amp;$J301),[1]Sheet1!$Z$2:$Z$614,0),MATCH(O$2,[1]Sheet1!$A$2:$Z$2,0)),INDEX('[2]Service Requested'!$A$2:$Z$182,MATCH(($A301&amp;$C301&amp;$E301&amp;$F301&amp;$G301&amp;$H301&amp;$J301),'[2]Service Requested'!$Z$2:$Z$182,0),MATCH(O$2,'[2]Service Requested'!$A$2:$Z$2,0))),"")</f>
        <v>2000</v>
      </c>
      <c r="P301">
        <f>IF(AND($G301&lt;&gt;"Service Provided",$G301&lt;&gt;"Price Multiplier",$G301&lt;&gt;"Technology",$G301&lt;&gt;"Competition Type"),IF($G301&lt;&gt;"Service Requested",INDEX([1]Sheet1!$A$2:$Z$614,MATCH(($A301&amp;$C301&amp;$E301&amp;$F301&amp;$G301&amp;$H301&amp;$J301),[1]Sheet1!$Z$2:$Z$614,0),MATCH(P$2,[1]Sheet1!$A$2:$Z$2,0)),INDEX('[2]Service Requested'!$A$2:$Z$182,MATCH(($A301&amp;$C301&amp;$E301&amp;$F301&amp;$G301&amp;$H301&amp;$J301),'[2]Service Requested'!$Z$2:$Z$182,0),MATCH(P$2,'[2]Service Requested'!$A$2:$Z$2,0))),"")</f>
        <v>2000</v>
      </c>
      <c r="Q301">
        <f>IF(AND($G301&lt;&gt;"Service Provided",$G301&lt;&gt;"Price Multiplier",$G301&lt;&gt;"Technology",$G301&lt;&gt;"Competition Type"),IF($G301&lt;&gt;"Service Requested",INDEX([1]Sheet1!$A$2:$Z$614,MATCH(($A301&amp;$C301&amp;$E301&amp;$F301&amp;$G301&amp;$H301&amp;$J301),[1]Sheet1!$Z$2:$Z$614,0),MATCH(Q$2,[1]Sheet1!$A$2:$Z$2,0)),INDEX('[2]Service Requested'!$A$2:$Z$182,MATCH(($A301&amp;$C301&amp;$E301&amp;$F301&amp;$G301&amp;$H301&amp;$J301),'[2]Service Requested'!$Z$2:$Z$182,0),MATCH(Q$2,'[2]Service Requested'!$A$2:$Z$2,0))),"")</f>
        <v>2000</v>
      </c>
      <c r="R301">
        <f>IF(AND($G301&lt;&gt;"Service Provided",$G301&lt;&gt;"Price Multiplier",$G301&lt;&gt;"Technology",$G301&lt;&gt;"Competition Type"),IF($G301&lt;&gt;"Service Requested",INDEX([1]Sheet1!$A$2:$Z$614,MATCH(($A301&amp;$C301&amp;$E301&amp;$F301&amp;$G301&amp;$H301&amp;$J301),[1]Sheet1!$Z$2:$Z$614,0),MATCH(R$2,[1]Sheet1!$A$2:$Z$2,0)),INDEX('[2]Service Requested'!$A$2:$Z$182,MATCH(($A301&amp;$C301&amp;$E301&amp;$F301&amp;$G301&amp;$H301&amp;$J301),'[2]Service Requested'!$Z$2:$Z$182,0),MATCH(R$2,'[2]Service Requested'!$A$2:$Z$2,0))),"")</f>
        <v>2000</v>
      </c>
      <c r="S301">
        <f>IF(AND($G301&lt;&gt;"Service Provided",$G301&lt;&gt;"Price Multiplier",$G301&lt;&gt;"Technology",$G301&lt;&gt;"Competition Type"),IF($G301&lt;&gt;"Service Requested",INDEX([1]Sheet1!$A$2:$Z$614,MATCH(($A301&amp;$C301&amp;$E301&amp;$F301&amp;$G301&amp;$H301&amp;$J301),[1]Sheet1!$Z$2:$Z$614,0),MATCH(S$2,[1]Sheet1!$A$2:$Z$2,0)),INDEX('[2]Service Requested'!$A$2:$Z$182,MATCH(($A301&amp;$C301&amp;$E301&amp;$F301&amp;$G301&amp;$H301&amp;$J301),'[2]Service Requested'!$Z$2:$Z$182,0),MATCH(S$2,'[2]Service Requested'!$A$2:$Z$2,0))),"")</f>
        <v>2000</v>
      </c>
      <c r="T301">
        <f>IF(AND($G301&lt;&gt;"Service Provided",$G301&lt;&gt;"Price Multiplier",$G301&lt;&gt;"Technology",$G301&lt;&gt;"Competition Type"),IF($G301&lt;&gt;"Service Requested",INDEX([1]Sheet1!$A$2:$Z$614,MATCH(($A301&amp;$C301&amp;$E301&amp;$F301&amp;$G301&amp;$H301&amp;$J301),[1]Sheet1!$Z$2:$Z$614,0),MATCH(T$2,[1]Sheet1!$A$2:$Z$2,0)),INDEX('[2]Service Requested'!$A$2:$Z$182,MATCH(($A301&amp;$C301&amp;$E301&amp;$F301&amp;$G301&amp;$H301&amp;$J301),'[2]Service Requested'!$Z$2:$Z$182,0),MATCH(T$2,'[2]Service Requested'!$A$2:$Z$2,0))),"")</f>
        <v>2000</v>
      </c>
      <c r="U301">
        <f>IF(AND($G301&lt;&gt;"Service Provided",$G301&lt;&gt;"Price Multiplier",$G301&lt;&gt;"Technology",$G301&lt;&gt;"Competition Type"),IF($G301&lt;&gt;"Service Requested",INDEX([1]Sheet1!$A$2:$Z$614,MATCH(($A301&amp;$C301&amp;$E301&amp;$F301&amp;$G301&amp;$H301&amp;$J301),[1]Sheet1!$Z$2:$Z$614,0),MATCH(U$2,[1]Sheet1!$A$2:$Z$2,0)),INDEX('[2]Service Requested'!$A$2:$Z$182,MATCH(($A301&amp;$C301&amp;$E301&amp;$F301&amp;$G301&amp;$H301&amp;$J301),'[2]Service Requested'!$Z$2:$Z$182,0),MATCH(U$2,'[2]Service Requested'!$A$2:$Z$2,0))),"")</f>
        <v>2000</v>
      </c>
      <c r="V301">
        <f>IF(AND($G301&lt;&gt;"Service Provided",$G301&lt;&gt;"Price Multiplier",$G301&lt;&gt;"Technology",$G301&lt;&gt;"Competition Type"),IF($G301&lt;&gt;"Service Requested",INDEX([1]Sheet1!$A$2:$Z$614,MATCH(($A301&amp;$C301&amp;$E301&amp;$F301&amp;$G301&amp;$H301&amp;$J301),[1]Sheet1!$Z$2:$Z$614,0),MATCH(V$2,[1]Sheet1!$A$2:$Z$2,0)),INDEX('[2]Service Requested'!$A$2:$Z$182,MATCH(($A301&amp;$C301&amp;$E301&amp;$F301&amp;$G301&amp;$H301&amp;$J301),'[2]Service Requested'!$Z$2:$Z$182,0),MATCH(V$2,'[2]Service Requested'!$A$2:$Z$2,0))),"")</f>
        <v>2000</v>
      </c>
      <c r="W301">
        <f>IF(AND($G301&lt;&gt;"Service Provided",$G301&lt;&gt;"Price Multiplier",$G301&lt;&gt;"Technology",$G301&lt;&gt;"Competition Type"),IF($G301&lt;&gt;"Service Requested",INDEX([1]Sheet1!$A$2:$Z$614,MATCH(($A301&amp;$C301&amp;$E301&amp;$F301&amp;$G301&amp;$H301&amp;$J301),[1]Sheet1!$Z$2:$Z$614,0),MATCH(W$2,[1]Sheet1!$A$2:$Z$2,0)),INDEX('[2]Service Requested'!$A$2:$Z$182,MATCH(($A301&amp;$C301&amp;$E301&amp;$F301&amp;$G301&amp;$H301&amp;$J301),'[2]Service Requested'!$Z$2:$Z$182,0),MATCH(W$2,'[2]Service Requested'!$A$2:$Z$2,0))),"")</f>
        <v>2000</v>
      </c>
    </row>
    <row r="302" spans="1:23" x14ac:dyDescent="0.25">
      <c r="A302" t="s">
        <v>143</v>
      </c>
      <c r="B302" t="s">
        <v>6</v>
      </c>
      <c r="C302" t="s">
        <v>16</v>
      </c>
      <c r="D302" t="s">
        <v>17</v>
      </c>
      <c r="E302" t="s">
        <v>129</v>
      </c>
      <c r="F302" t="s">
        <v>149</v>
      </c>
      <c r="G302" t="s">
        <v>81</v>
      </c>
      <c r="L302" t="s">
        <v>80</v>
      </c>
      <c r="M302">
        <f>IF(AND($G302&lt;&gt;"Service Provided",$G302&lt;&gt;"Price Multiplier",$G302&lt;&gt;"Technology",$G302&lt;&gt;"Competition Type"),IF($G302&lt;&gt;"Service Requested",INDEX([1]Sheet1!$A$2:$Z$614,MATCH(($A302&amp;$C302&amp;$E302&amp;$F302&amp;$G302&amp;$H302&amp;$J302),[1]Sheet1!$Z$2:$Z$614,0),MATCH(M$2,[1]Sheet1!$A$2:$Z$2,0)),INDEX('[2]Service Requested'!$A$2:$Z$182,MATCH(($A302&amp;$C302&amp;$E302&amp;$F302&amp;$G302&amp;$H302&amp;$J302),'[2]Service Requested'!$Z$2:$Z$182,0),MATCH(M$2,'[2]Service Requested'!$A$2:$Z$2,0))),"")</f>
        <v>2101</v>
      </c>
      <c r="N302">
        <f>IF(AND($G302&lt;&gt;"Service Provided",$G302&lt;&gt;"Price Multiplier",$G302&lt;&gt;"Technology",$G302&lt;&gt;"Competition Type"),IF($G302&lt;&gt;"Service Requested",INDEX([1]Sheet1!$A$2:$Z$614,MATCH(($A302&amp;$C302&amp;$E302&amp;$F302&amp;$G302&amp;$H302&amp;$J302),[1]Sheet1!$Z$2:$Z$614,0),MATCH(N$2,[1]Sheet1!$A$2:$Z$2,0)),INDEX('[2]Service Requested'!$A$2:$Z$182,MATCH(($A302&amp;$C302&amp;$E302&amp;$F302&amp;$G302&amp;$H302&amp;$J302),'[2]Service Requested'!$Z$2:$Z$182,0),MATCH(N$2,'[2]Service Requested'!$A$2:$Z$2,0))),"")</f>
        <v>2101</v>
      </c>
      <c r="O302">
        <f>IF(AND($G302&lt;&gt;"Service Provided",$G302&lt;&gt;"Price Multiplier",$G302&lt;&gt;"Technology",$G302&lt;&gt;"Competition Type"),IF($G302&lt;&gt;"Service Requested",INDEX([1]Sheet1!$A$2:$Z$614,MATCH(($A302&amp;$C302&amp;$E302&amp;$F302&amp;$G302&amp;$H302&amp;$J302),[1]Sheet1!$Z$2:$Z$614,0),MATCH(O$2,[1]Sheet1!$A$2:$Z$2,0)),INDEX('[2]Service Requested'!$A$2:$Z$182,MATCH(($A302&amp;$C302&amp;$E302&amp;$F302&amp;$G302&amp;$H302&amp;$J302),'[2]Service Requested'!$Z$2:$Z$182,0),MATCH(O$2,'[2]Service Requested'!$A$2:$Z$2,0))),"")</f>
        <v>2101</v>
      </c>
      <c r="P302">
        <f>IF(AND($G302&lt;&gt;"Service Provided",$G302&lt;&gt;"Price Multiplier",$G302&lt;&gt;"Technology",$G302&lt;&gt;"Competition Type"),IF($G302&lt;&gt;"Service Requested",INDEX([1]Sheet1!$A$2:$Z$614,MATCH(($A302&amp;$C302&amp;$E302&amp;$F302&amp;$G302&amp;$H302&amp;$J302),[1]Sheet1!$Z$2:$Z$614,0),MATCH(P$2,[1]Sheet1!$A$2:$Z$2,0)),INDEX('[2]Service Requested'!$A$2:$Z$182,MATCH(($A302&amp;$C302&amp;$E302&amp;$F302&amp;$G302&amp;$H302&amp;$J302),'[2]Service Requested'!$Z$2:$Z$182,0),MATCH(P$2,'[2]Service Requested'!$A$2:$Z$2,0))),"")</f>
        <v>2101</v>
      </c>
      <c r="Q302">
        <f>IF(AND($G302&lt;&gt;"Service Provided",$G302&lt;&gt;"Price Multiplier",$G302&lt;&gt;"Technology",$G302&lt;&gt;"Competition Type"),IF($G302&lt;&gt;"Service Requested",INDEX([1]Sheet1!$A$2:$Z$614,MATCH(($A302&amp;$C302&amp;$E302&amp;$F302&amp;$G302&amp;$H302&amp;$J302),[1]Sheet1!$Z$2:$Z$614,0),MATCH(Q$2,[1]Sheet1!$A$2:$Z$2,0)),INDEX('[2]Service Requested'!$A$2:$Z$182,MATCH(($A302&amp;$C302&amp;$E302&amp;$F302&amp;$G302&amp;$H302&amp;$J302),'[2]Service Requested'!$Z$2:$Z$182,0),MATCH(Q$2,'[2]Service Requested'!$A$2:$Z$2,0))),"")</f>
        <v>2101</v>
      </c>
      <c r="R302">
        <f>IF(AND($G302&lt;&gt;"Service Provided",$G302&lt;&gt;"Price Multiplier",$G302&lt;&gt;"Technology",$G302&lt;&gt;"Competition Type"),IF($G302&lt;&gt;"Service Requested",INDEX([1]Sheet1!$A$2:$Z$614,MATCH(($A302&amp;$C302&amp;$E302&amp;$F302&amp;$G302&amp;$H302&amp;$J302),[1]Sheet1!$Z$2:$Z$614,0),MATCH(R$2,[1]Sheet1!$A$2:$Z$2,0)),INDEX('[2]Service Requested'!$A$2:$Z$182,MATCH(($A302&amp;$C302&amp;$E302&amp;$F302&amp;$G302&amp;$H302&amp;$J302),'[2]Service Requested'!$Z$2:$Z$182,0),MATCH(R$2,'[2]Service Requested'!$A$2:$Z$2,0))),"")</f>
        <v>2101</v>
      </c>
      <c r="S302">
        <f>IF(AND($G302&lt;&gt;"Service Provided",$G302&lt;&gt;"Price Multiplier",$G302&lt;&gt;"Technology",$G302&lt;&gt;"Competition Type"),IF($G302&lt;&gt;"Service Requested",INDEX([1]Sheet1!$A$2:$Z$614,MATCH(($A302&amp;$C302&amp;$E302&amp;$F302&amp;$G302&amp;$H302&amp;$J302),[1]Sheet1!$Z$2:$Z$614,0),MATCH(S$2,[1]Sheet1!$A$2:$Z$2,0)),INDEX('[2]Service Requested'!$A$2:$Z$182,MATCH(($A302&amp;$C302&amp;$E302&amp;$F302&amp;$G302&amp;$H302&amp;$J302),'[2]Service Requested'!$Z$2:$Z$182,0),MATCH(S$2,'[2]Service Requested'!$A$2:$Z$2,0))),"")</f>
        <v>2101</v>
      </c>
      <c r="T302">
        <f>IF(AND($G302&lt;&gt;"Service Provided",$G302&lt;&gt;"Price Multiplier",$G302&lt;&gt;"Technology",$G302&lt;&gt;"Competition Type"),IF($G302&lt;&gt;"Service Requested",INDEX([1]Sheet1!$A$2:$Z$614,MATCH(($A302&amp;$C302&amp;$E302&amp;$F302&amp;$G302&amp;$H302&amp;$J302),[1]Sheet1!$Z$2:$Z$614,0),MATCH(T$2,[1]Sheet1!$A$2:$Z$2,0)),INDEX('[2]Service Requested'!$A$2:$Z$182,MATCH(($A302&amp;$C302&amp;$E302&amp;$F302&amp;$G302&amp;$H302&amp;$J302),'[2]Service Requested'!$Z$2:$Z$182,0),MATCH(T$2,'[2]Service Requested'!$A$2:$Z$2,0))),"")</f>
        <v>2101</v>
      </c>
      <c r="U302">
        <f>IF(AND($G302&lt;&gt;"Service Provided",$G302&lt;&gt;"Price Multiplier",$G302&lt;&gt;"Technology",$G302&lt;&gt;"Competition Type"),IF($G302&lt;&gt;"Service Requested",INDEX([1]Sheet1!$A$2:$Z$614,MATCH(($A302&amp;$C302&amp;$E302&amp;$F302&amp;$G302&amp;$H302&amp;$J302),[1]Sheet1!$Z$2:$Z$614,0),MATCH(U$2,[1]Sheet1!$A$2:$Z$2,0)),INDEX('[2]Service Requested'!$A$2:$Z$182,MATCH(($A302&amp;$C302&amp;$E302&amp;$F302&amp;$G302&amp;$H302&amp;$J302),'[2]Service Requested'!$Z$2:$Z$182,0),MATCH(U$2,'[2]Service Requested'!$A$2:$Z$2,0))),"")</f>
        <v>2101</v>
      </c>
      <c r="V302">
        <f>IF(AND($G302&lt;&gt;"Service Provided",$G302&lt;&gt;"Price Multiplier",$G302&lt;&gt;"Technology",$G302&lt;&gt;"Competition Type"),IF($G302&lt;&gt;"Service Requested",INDEX([1]Sheet1!$A$2:$Z$614,MATCH(($A302&amp;$C302&amp;$E302&amp;$F302&amp;$G302&amp;$H302&amp;$J302),[1]Sheet1!$Z$2:$Z$614,0),MATCH(V$2,[1]Sheet1!$A$2:$Z$2,0)),INDEX('[2]Service Requested'!$A$2:$Z$182,MATCH(($A302&amp;$C302&amp;$E302&amp;$F302&amp;$G302&amp;$H302&amp;$J302),'[2]Service Requested'!$Z$2:$Z$182,0),MATCH(V$2,'[2]Service Requested'!$A$2:$Z$2,0))),"")</f>
        <v>2101</v>
      </c>
      <c r="W302">
        <f>IF(AND($G302&lt;&gt;"Service Provided",$G302&lt;&gt;"Price Multiplier",$G302&lt;&gt;"Technology",$G302&lt;&gt;"Competition Type"),IF($G302&lt;&gt;"Service Requested",INDEX([1]Sheet1!$A$2:$Z$614,MATCH(($A302&amp;$C302&amp;$E302&amp;$F302&amp;$G302&amp;$H302&amp;$J302),[1]Sheet1!$Z$2:$Z$614,0),MATCH(W$2,[1]Sheet1!$A$2:$Z$2,0)),INDEX('[2]Service Requested'!$A$2:$Z$182,MATCH(($A302&amp;$C302&amp;$E302&amp;$F302&amp;$G302&amp;$H302&amp;$J302),'[2]Service Requested'!$Z$2:$Z$182,0),MATCH(W$2,'[2]Service Requested'!$A$2:$Z$2,0))),"")</f>
        <v>2101</v>
      </c>
    </row>
    <row r="303" spans="1:23" x14ac:dyDescent="0.25">
      <c r="A303" t="s">
        <v>143</v>
      </c>
      <c r="B303" t="s">
        <v>6</v>
      </c>
      <c r="C303" t="s">
        <v>16</v>
      </c>
      <c r="D303" t="s">
        <v>17</v>
      </c>
      <c r="E303" t="s">
        <v>129</v>
      </c>
      <c r="F303" t="s">
        <v>149</v>
      </c>
      <c r="G303" t="s">
        <v>82</v>
      </c>
      <c r="L303" t="s">
        <v>83</v>
      </c>
      <c r="M303">
        <f>IF(AND($G303&lt;&gt;"Service Provided",$G303&lt;&gt;"Price Multiplier",$G303&lt;&gt;"Technology",$G303&lt;&gt;"Competition Type"),IF($G303&lt;&gt;"Service Requested",INDEX([1]Sheet1!$A$2:$Z$614,MATCH(($A303&amp;$C303&amp;$E303&amp;$F303&amp;$G303&amp;$H303&amp;$J303),[1]Sheet1!$Z$2:$Z$614,0),MATCH(M$2,[1]Sheet1!$A$2:$Z$2,0)),INDEX('[2]Service Requested'!$A$2:$Z$182,MATCH(($A303&amp;$C303&amp;$E303&amp;$F303&amp;$G303&amp;$H303&amp;$J303),'[2]Service Requested'!$Z$2:$Z$182,0),MATCH(M$2,'[2]Service Requested'!$A$2:$Z$2,0))),"")</f>
        <v>50</v>
      </c>
      <c r="N303">
        <f>IF(AND($G303&lt;&gt;"Service Provided",$G303&lt;&gt;"Price Multiplier",$G303&lt;&gt;"Technology",$G303&lt;&gt;"Competition Type"),IF($G303&lt;&gt;"Service Requested",INDEX([1]Sheet1!$A$2:$Z$614,MATCH(($A303&amp;$C303&amp;$E303&amp;$F303&amp;$G303&amp;$H303&amp;$J303),[1]Sheet1!$Z$2:$Z$614,0),MATCH(N$2,[1]Sheet1!$A$2:$Z$2,0)),INDEX('[2]Service Requested'!$A$2:$Z$182,MATCH(($A303&amp;$C303&amp;$E303&amp;$F303&amp;$G303&amp;$H303&amp;$J303),'[2]Service Requested'!$Z$2:$Z$182,0),MATCH(N$2,'[2]Service Requested'!$A$2:$Z$2,0))),"")</f>
        <v>50</v>
      </c>
      <c r="O303">
        <f>IF(AND($G303&lt;&gt;"Service Provided",$G303&lt;&gt;"Price Multiplier",$G303&lt;&gt;"Technology",$G303&lt;&gt;"Competition Type"),IF($G303&lt;&gt;"Service Requested",INDEX([1]Sheet1!$A$2:$Z$614,MATCH(($A303&amp;$C303&amp;$E303&amp;$F303&amp;$G303&amp;$H303&amp;$J303),[1]Sheet1!$Z$2:$Z$614,0),MATCH(O$2,[1]Sheet1!$A$2:$Z$2,0)),INDEX('[2]Service Requested'!$A$2:$Z$182,MATCH(($A303&amp;$C303&amp;$E303&amp;$F303&amp;$G303&amp;$H303&amp;$J303),'[2]Service Requested'!$Z$2:$Z$182,0),MATCH(O$2,'[2]Service Requested'!$A$2:$Z$2,0))),"")</f>
        <v>50</v>
      </c>
      <c r="P303">
        <f>IF(AND($G303&lt;&gt;"Service Provided",$G303&lt;&gt;"Price Multiplier",$G303&lt;&gt;"Technology",$G303&lt;&gt;"Competition Type"),IF($G303&lt;&gt;"Service Requested",INDEX([1]Sheet1!$A$2:$Z$614,MATCH(($A303&amp;$C303&amp;$E303&amp;$F303&amp;$G303&amp;$H303&amp;$J303),[1]Sheet1!$Z$2:$Z$614,0),MATCH(P$2,[1]Sheet1!$A$2:$Z$2,0)),INDEX('[2]Service Requested'!$A$2:$Z$182,MATCH(($A303&amp;$C303&amp;$E303&amp;$F303&amp;$G303&amp;$H303&amp;$J303),'[2]Service Requested'!$Z$2:$Z$182,0),MATCH(P$2,'[2]Service Requested'!$A$2:$Z$2,0))),"")</f>
        <v>50</v>
      </c>
      <c r="Q303">
        <f>IF(AND($G303&lt;&gt;"Service Provided",$G303&lt;&gt;"Price Multiplier",$G303&lt;&gt;"Technology",$G303&lt;&gt;"Competition Type"),IF($G303&lt;&gt;"Service Requested",INDEX([1]Sheet1!$A$2:$Z$614,MATCH(($A303&amp;$C303&amp;$E303&amp;$F303&amp;$G303&amp;$H303&amp;$J303),[1]Sheet1!$Z$2:$Z$614,0),MATCH(Q$2,[1]Sheet1!$A$2:$Z$2,0)),INDEX('[2]Service Requested'!$A$2:$Z$182,MATCH(($A303&amp;$C303&amp;$E303&amp;$F303&amp;$G303&amp;$H303&amp;$J303),'[2]Service Requested'!$Z$2:$Z$182,0),MATCH(Q$2,'[2]Service Requested'!$A$2:$Z$2,0))),"")</f>
        <v>50</v>
      </c>
      <c r="R303">
        <f>IF(AND($G303&lt;&gt;"Service Provided",$G303&lt;&gt;"Price Multiplier",$G303&lt;&gt;"Technology",$G303&lt;&gt;"Competition Type"),IF($G303&lt;&gt;"Service Requested",INDEX([1]Sheet1!$A$2:$Z$614,MATCH(($A303&amp;$C303&amp;$E303&amp;$F303&amp;$G303&amp;$H303&amp;$J303),[1]Sheet1!$Z$2:$Z$614,0),MATCH(R$2,[1]Sheet1!$A$2:$Z$2,0)),INDEX('[2]Service Requested'!$A$2:$Z$182,MATCH(($A303&amp;$C303&amp;$E303&amp;$F303&amp;$G303&amp;$H303&amp;$J303),'[2]Service Requested'!$Z$2:$Z$182,0),MATCH(R$2,'[2]Service Requested'!$A$2:$Z$2,0))),"")</f>
        <v>50</v>
      </c>
      <c r="S303">
        <f>IF(AND($G303&lt;&gt;"Service Provided",$G303&lt;&gt;"Price Multiplier",$G303&lt;&gt;"Technology",$G303&lt;&gt;"Competition Type"),IF($G303&lt;&gt;"Service Requested",INDEX([1]Sheet1!$A$2:$Z$614,MATCH(($A303&amp;$C303&amp;$E303&amp;$F303&amp;$G303&amp;$H303&amp;$J303),[1]Sheet1!$Z$2:$Z$614,0),MATCH(S$2,[1]Sheet1!$A$2:$Z$2,0)),INDEX('[2]Service Requested'!$A$2:$Z$182,MATCH(($A303&amp;$C303&amp;$E303&amp;$F303&amp;$G303&amp;$H303&amp;$J303),'[2]Service Requested'!$Z$2:$Z$182,0),MATCH(S$2,'[2]Service Requested'!$A$2:$Z$2,0))),"")</f>
        <v>50</v>
      </c>
      <c r="T303">
        <f>IF(AND($G303&lt;&gt;"Service Provided",$G303&lt;&gt;"Price Multiplier",$G303&lt;&gt;"Technology",$G303&lt;&gt;"Competition Type"),IF($G303&lt;&gt;"Service Requested",INDEX([1]Sheet1!$A$2:$Z$614,MATCH(($A303&amp;$C303&amp;$E303&amp;$F303&amp;$G303&amp;$H303&amp;$J303),[1]Sheet1!$Z$2:$Z$614,0),MATCH(T$2,[1]Sheet1!$A$2:$Z$2,0)),INDEX('[2]Service Requested'!$A$2:$Z$182,MATCH(($A303&amp;$C303&amp;$E303&amp;$F303&amp;$G303&amp;$H303&amp;$J303),'[2]Service Requested'!$Z$2:$Z$182,0),MATCH(T$2,'[2]Service Requested'!$A$2:$Z$2,0))),"")</f>
        <v>50</v>
      </c>
      <c r="U303">
        <f>IF(AND($G303&lt;&gt;"Service Provided",$G303&lt;&gt;"Price Multiplier",$G303&lt;&gt;"Technology",$G303&lt;&gt;"Competition Type"),IF($G303&lt;&gt;"Service Requested",INDEX([1]Sheet1!$A$2:$Z$614,MATCH(($A303&amp;$C303&amp;$E303&amp;$F303&amp;$G303&amp;$H303&amp;$J303),[1]Sheet1!$Z$2:$Z$614,0),MATCH(U$2,[1]Sheet1!$A$2:$Z$2,0)),INDEX('[2]Service Requested'!$A$2:$Z$182,MATCH(($A303&amp;$C303&amp;$E303&amp;$F303&amp;$G303&amp;$H303&amp;$J303),'[2]Service Requested'!$Z$2:$Z$182,0),MATCH(U$2,'[2]Service Requested'!$A$2:$Z$2,0))),"")</f>
        <v>50</v>
      </c>
      <c r="V303">
        <f>IF(AND($G303&lt;&gt;"Service Provided",$G303&lt;&gt;"Price Multiplier",$G303&lt;&gt;"Technology",$G303&lt;&gt;"Competition Type"),IF($G303&lt;&gt;"Service Requested",INDEX([1]Sheet1!$A$2:$Z$614,MATCH(($A303&amp;$C303&amp;$E303&amp;$F303&amp;$G303&amp;$H303&amp;$J303),[1]Sheet1!$Z$2:$Z$614,0),MATCH(V$2,[1]Sheet1!$A$2:$Z$2,0)),INDEX('[2]Service Requested'!$A$2:$Z$182,MATCH(($A303&amp;$C303&amp;$E303&amp;$F303&amp;$G303&amp;$H303&amp;$J303),'[2]Service Requested'!$Z$2:$Z$182,0),MATCH(V$2,'[2]Service Requested'!$A$2:$Z$2,0))),"")</f>
        <v>50</v>
      </c>
      <c r="W303">
        <f>IF(AND($G303&lt;&gt;"Service Provided",$G303&lt;&gt;"Price Multiplier",$G303&lt;&gt;"Technology",$G303&lt;&gt;"Competition Type"),IF($G303&lt;&gt;"Service Requested",INDEX([1]Sheet1!$A$2:$Z$614,MATCH(($A303&amp;$C303&amp;$E303&amp;$F303&amp;$G303&amp;$H303&amp;$J303),[1]Sheet1!$Z$2:$Z$614,0),MATCH(W$2,[1]Sheet1!$A$2:$Z$2,0)),INDEX('[2]Service Requested'!$A$2:$Z$182,MATCH(($A303&amp;$C303&amp;$E303&amp;$F303&amp;$G303&amp;$H303&amp;$J303),'[2]Service Requested'!$Z$2:$Z$182,0),MATCH(W$2,'[2]Service Requested'!$A$2:$Z$2,0))),"")</f>
        <v>50</v>
      </c>
    </row>
    <row r="304" spans="1:23" x14ac:dyDescent="0.25">
      <c r="A304" t="s">
        <v>143</v>
      </c>
      <c r="B304" t="s">
        <v>6</v>
      </c>
      <c r="C304" t="s">
        <v>16</v>
      </c>
      <c r="D304" t="s">
        <v>17</v>
      </c>
      <c r="E304" t="s">
        <v>129</v>
      </c>
      <c r="F304" t="s">
        <v>149</v>
      </c>
      <c r="G304" t="s">
        <v>84</v>
      </c>
      <c r="L304" t="s">
        <v>85</v>
      </c>
      <c r="M304">
        <f>IF(AND($G304&lt;&gt;"Service Provided",$G304&lt;&gt;"Price Multiplier",$G304&lt;&gt;"Technology",$G304&lt;&gt;"Competition Type"),IF($G304&lt;&gt;"Service Requested",INDEX([1]Sheet1!$A$2:$Z$614,MATCH(($A304&amp;$C304&amp;$E304&amp;$F304&amp;$G304&amp;$H304&amp;$J304),[1]Sheet1!$Z$2:$Z$614,0),MATCH(M$2,[1]Sheet1!$A$2:$Z$2,0)),INDEX('[2]Service Requested'!$A$2:$Z$182,MATCH(($A304&amp;$C304&amp;$E304&amp;$F304&amp;$G304&amp;$H304&amp;$J304),'[2]Service Requested'!$Z$2:$Z$182,0),MATCH(M$2,'[2]Service Requested'!$A$2:$Z$2,0))),"")</f>
        <v>0</v>
      </c>
    </row>
    <row r="305" spans="1:23" x14ac:dyDescent="0.25">
      <c r="A305" t="s">
        <v>143</v>
      </c>
      <c r="B305" t="s">
        <v>6</v>
      </c>
      <c r="C305" t="s">
        <v>16</v>
      </c>
      <c r="D305" t="s">
        <v>17</v>
      </c>
      <c r="E305" t="s">
        <v>129</v>
      </c>
      <c r="F305" t="s">
        <v>149</v>
      </c>
      <c r="G305" t="s">
        <v>86</v>
      </c>
      <c r="L305" t="s">
        <v>21</v>
      </c>
      <c r="M305">
        <f>IF(AND($G305&lt;&gt;"Service Provided",$G305&lt;&gt;"Price Multiplier",$G305&lt;&gt;"Technology",$G305&lt;&gt;"Competition Type"),IF($G305&lt;&gt;"Service Requested",INDEX([1]Sheet1!$A$2:$Z$614,MATCH(($A305&amp;$C305&amp;$E305&amp;$F305&amp;$G305&amp;$H305&amp;$J305),[1]Sheet1!$Z$2:$Z$614,0),MATCH(M$2,[1]Sheet1!$A$2:$Z$2,0)),INDEX('[2]Service Requested'!$A$2:$Z$182,MATCH(($A305&amp;$C305&amp;$E305&amp;$F305&amp;$G305&amp;$H305&amp;$J305),'[2]Service Requested'!$Z$2:$Z$182,0),MATCH(M$2,'[2]Service Requested'!$A$2:$Z$2,0))),"")</f>
        <v>1</v>
      </c>
      <c r="N305">
        <f>IF(AND($G305&lt;&gt;"Service Provided",$G305&lt;&gt;"Price Multiplier",$G305&lt;&gt;"Technology",$G305&lt;&gt;"Competition Type"),IF($G305&lt;&gt;"Service Requested",INDEX([1]Sheet1!$A$2:$Z$614,MATCH(($A305&amp;$C305&amp;$E305&amp;$F305&amp;$G305&amp;$H305&amp;$J305),[1]Sheet1!$Z$2:$Z$614,0),MATCH(N$2,[1]Sheet1!$A$2:$Z$2,0)),INDEX('[2]Service Requested'!$A$2:$Z$182,MATCH(($A305&amp;$C305&amp;$E305&amp;$F305&amp;$G305&amp;$H305&amp;$J305),'[2]Service Requested'!$Z$2:$Z$182,0),MATCH(N$2,'[2]Service Requested'!$A$2:$Z$2,0))),"")</f>
        <v>1</v>
      </c>
      <c r="O305">
        <f>IF(AND($G305&lt;&gt;"Service Provided",$G305&lt;&gt;"Price Multiplier",$G305&lt;&gt;"Technology",$G305&lt;&gt;"Competition Type"),IF($G305&lt;&gt;"Service Requested",INDEX([1]Sheet1!$A$2:$Z$614,MATCH(($A305&amp;$C305&amp;$E305&amp;$F305&amp;$G305&amp;$H305&amp;$J305),[1]Sheet1!$Z$2:$Z$614,0),MATCH(O$2,[1]Sheet1!$A$2:$Z$2,0)),INDEX('[2]Service Requested'!$A$2:$Z$182,MATCH(($A305&amp;$C305&amp;$E305&amp;$F305&amp;$G305&amp;$H305&amp;$J305),'[2]Service Requested'!$Z$2:$Z$182,0),MATCH(O$2,'[2]Service Requested'!$A$2:$Z$2,0))),"")</f>
        <v>1</v>
      </c>
      <c r="P305">
        <f>IF(AND($G305&lt;&gt;"Service Provided",$G305&lt;&gt;"Price Multiplier",$G305&lt;&gt;"Technology",$G305&lt;&gt;"Competition Type"),IF($G305&lt;&gt;"Service Requested",INDEX([1]Sheet1!$A$2:$Z$614,MATCH(($A305&amp;$C305&amp;$E305&amp;$F305&amp;$G305&amp;$H305&amp;$J305),[1]Sheet1!$Z$2:$Z$614,0),MATCH(P$2,[1]Sheet1!$A$2:$Z$2,0)),INDEX('[2]Service Requested'!$A$2:$Z$182,MATCH(($A305&amp;$C305&amp;$E305&amp;$F305&amp;$G305&amp;$H305&amp;$J305),'[2]Service Requested'!$Z$2:$Z$182,0),MATCH(P$2,'[2]Service Requested'!$A$2:$Z$2,0))),"")</f>
        <v>1</v>
      </c>
      <c r="Q305">
        <f>IF(AND($G305&lt;&gt;"Service Provided",$G305&lt;&gt;"Price Multiplier",$G305&lt;&gt;"Technology",$G305&lt;&gt;"Competition Type"),IF($G305&lt;&gt;"Service Requested",INDEX([1]Sheet1!$A$2:$Z$614,MATCH(($A305&amp;$C305&amp;$E305&amp;$F305&amp;$G305&amp;$H305&amp;$J305),[1]Sheet1!$Z$2:$Z$614,0),MATCH(Q$2,[1]Sheet1!$A$2:$Z$2,0)),INDEX('[2]Service Requested'!$A$2:$Z$182,MATCH(($A305&amp;$C305&amp;$E305&amp;$F305&amp;$G305&amp;$H305&amp;$J305),'[2]Service Requested'!$Z$2:$Z$182,0),MATCH(Q$2,'[2]Service Requested'!$A$2:$Z$2,0))),"")</f>
        <v>1</v>
      </c>
      <c r="R305">
        <f>IF(AND($G305&lt;&gt;"Service Provided",$G305&lt;&gt;"Price Multiplier",$G305&lt;&gt;"Technology",$G305&lt;&gt;"Competition Type"),IF($G305&lt;&gt;"Service Requested",INDEX([1]Sheet1!$A$2:$Z$614,MATCH(($A305&amp;$C305&amp;$E305&amp;$F305&amp;$G305&amp;$H305&amp;$J305),[1]Sheet1!$Z$2:$Z$614,0),MATCH(R$2,[1]Sheet1!$A$2:$Z$2,0)),INDEX('[2]Service Requested'!$A$2:$Z$182,MATCH(($A305&amp;$C305&amp;$E305&amp;$F305&amp;$G305&amp;$H305&amp;$J305),'[2]Service Requested'!$Z$2:$Z$182,0),MATCH(R$2,'[2]Service Requested'!$A$2:$Z$2,0))),"")</f>
        <v>1</v>
      </c>
      <c r="S305">
        <f>IF(AND($G305&lt;&gt;"Service Provided",$G305&lt;&gt;"Price Multiplier",$G305&lt;&gt;"Technology",$G305&lt;&gt;"Competition Type"),IF($G305&lt;&gt;"Service Requested",INDEX([1]Sheet1!$A$2:$Z$614,MATCH(($A305&amp;$C305&amp;$E305&amp;$F305&amp;$G305&amp;$H305&amp;$J305),[1]Sheet1!$Z$2:$Z$614,0),MATCH(S$2,[1]Sheet1!$A$2:$Z$2,0)),INDEX('[2]Service Requested'!$A$2:$Z$182,MATCH(($A305&amp;$C305&amp;$E305&amp;$F305&amp;$G305&amp;$H305&amp;$J305),'[2]Service Requested'!$Z$2:$Z$182,0),MATCH(S$2,'[2]Service Requested'!$A$2:$Z$2,0))),"")</f>
        <v>1</v>
      </c>
      <c r="T305">
        <f>IF(AND($G305&lt;&gt;"Service Provided",$G305&lt;&gt;"Price Multiplier",$G305&lt;&gt;"Technology",$G305&lt;&gt;"Competition Type"),IF($G305&lt;&gt;"Service Requested",INDEX([1]Sheet1!$A$2:$Z$614,MATCH(($A305&amp;$C305&amp;$E305&amp;$F305&amp;$G305&amp;$H305&amp;$J305),[1]Sheet1!$Z$2:$Z$614,0),MATCH(T$2,[1]Sheet1!$A$2:$Z$2,0)),INDEX('[2]Service Requested'!$A$2:$Z$182,MATCH(($A305&amp;$C305&amp;$E305&amp;$F305&amp;$G305&amp;$H305&amp;$J305),'[2]Service Requested'!$Z$2:$Z$182,0),MATCH(T$2,'[2]Service Requested'!$A$2:$Z$2,0))),"")</f>
        <v>1</v>
      </c>
      <c r="U305">
        <f>IF(AND($G305&lt;&gt;"Service Provided",$G305&lt;&gt;"Price Multiplier",$G305&lt;&gt;"Technology",$G305&lt;&gt;"Competition Type"),IF($G305&lt;&gt;"Service Requested",INDEX([1]Sheet1!$A$2:$Z$614,MATCH(($A305&amp;$C305&amp;$E305&amp;$F305&amp;$G305&amp;$H305&amp;$J305),[1]Sheet1!$Z$2:$Z$614,0),MATCH(U$2,[1]Sheet1!$A$2:$Z$2,0)),INDEX('[2]Service Requested'!$A$2:$Z$182,MATCH(($A305&amp;$C305&amp;$E305&amp;$F305&amp;$G305&amp;$H305&amp;$J305),'[2]Service Requested'!$Z$2:$Z$182,0),MATCH(U$2,'[2]Service Requested'!$A$2:$Z$2,0))),"")</f>
        <v>1</v>
      </c>
      <c r="V305">
        <f>IF(AND($G305&lt;&gt;"Service Provided",$G305&lt;&gt;"Price Multiplier",$G305&lt;&gt;"Technology",$G305&lt;&gt;"Competition Type"),IF($G305&lt;&gt;"Service Requested",INDEX([1]Sheet1!$A$2:$Z$614,MATCH(($A305&amp;$C305&amp;$E305&amp;$F305&amp;$G305&amp;$H305&amp;$J305),[1]Sheet1!$Z$2:$Z$614,0),MATCH(V$2,[1]Sheet1!$A$2:$Z$2,0)),INDEX('[2]Service Requested'!$A$2:$Z$182,MATCH(($A305&amp;$C305&amp;$E305&amp;$F305&amp;$G305&amp;$H305&amp;$J305),'[2]Service Requested'!$Z$2:$Z$182,0),MATCH(V$2,'[2]Service Requested'!$A$2:$Z$2,0))),"")</f>
        <v>1</v>
      </c>
      <c r="W305">
        <f>IF(AND($G305&lt;&gt;"Service Provided",$G305&lt;&gt;"Price Multiplier",$G305&lt;&gt;"Technology",$G305&lt;&gt;"Competition Type"),IF($G305&lt;&gt;"Service Requested",INDEX([1]Sheet1!$A$2:$Z$614,MATCH(($A305&amp;$C305&amp;$E305&amp;$F305&amp;$G305&amp;$H305&amp;$J305),[1]Sheet1!$Z$2:$Z$614,0),MATCH(W$2,[1]Sheet1!$A$2:$Z$2,0)),INDEX('[2]Service Requested'!$A$2:$Z$182,MATCH(($A305&amp;$C305&amp;$E305&amp;$F305&amp;$G305&amp;$H305&amp;$J305),'[2]Service Requested'!$Z$2:$Z$182,0),MATCH(W$2,'[2]Service Requested'!$A$2:$Z$2,0))),"")</f>
        <v>1</v>
      </c>
    </row>
    <row r="306" spans="1:23" x14ac:dyDescent="0.25">
      <c r="A306" t="s">
        <v>143</v>
      </c>
      <c r="B306" t="s">
        <v>6</v>
      </c>
      <c r="C306" t="s">
        <v>16</v>
      </c>
      <c r="D306" t="s">
        <v>17</v>
      </c>
      <c r="E306" t="s">
        <v>129</v>
      </c>
      <c r="F306" t="s">
        <v>149</v>
      </c>
      <c r="G306" t="s">
        <v>107</v>
      </c>
      <c r="L306" t="s">
        <v>56</v>
      </c>
      <c r="M306">
        <f>IF(AND($G306&lt;&gt;"Service Provided",$G306&lt;&gt;"Price Multiplier",$G306&lt;&gt;"Technology",$G306&lt;&gt;"Competition Type"),IF($G306&lt;&gt;"Service Requested",INDEX([1]Sheet1!$A$2:$Z$614,MATCH(($A306&amp;$C306&amp;$E306&amp;$F306&amp;$G306&amp;$H306&amp;$J306),[1]Sheet1!$Z$2:$Z$614,0),MATCH(M$2,[1]Sheet1!$A$2:$Z$2,0)),INDEX('[2]Service Requested'!$A$2:$Z$182,MATCH(($A306&amp;$C306&amp;$E306&amp;$F306&amp;$G306&amp;$H306&amp;$J306),'[2]Service Requested'!$Z$2:$Z$182,0),MATCH(M$2,'[2]Service Requested'!$A$2:$Z$2,0))),"")</f>
        <v>584655.97454515495</v>
      </c>
      <c r="N306">
        <f>IF(AND($G306&lt;&gt;"Service Provided",$G306&lt;&gt;"Price Multiplier",$G306&lt;&gt;"Technology",$G306&lt;&gt;"Competition Type"),IF($G306&lt;&gt;"Service Requested",INDEX([1]Sheet1!$A$2:$Z$614,MATCH(($A306&amp;$C306&amp;$E306&amp;$F306&amp;$G306&amp;$H306&amp;$J306),[1]Sheet1!$Z$2:$Z$614,0),MATCH(N$2,[1]Sheet1!$A$2:$Z$2,0)),INDEX('[2]Service Requested'!$A$2:$Z$182,MATCH(($A306&amp;$C306&amp;$E306&amp;$F306&amp;$G306&amp;$H306&amp;$J306),'[2]Service Requested'!$Z$2:$Z$182,0),MATCH(N$2,'[2]Service Requested'!$A$2:$Z$2,0))),"")</f>
        <v>584655.97454515495</v>
      </c>
      <c r="O306">
        <f>IF(AND($G306&lt;&gt;"Service Provided",$G306&lt;&gt;"Price Multiplier",$G306&lt;&gt;"Technology",$G306&lt;&gt;"Competition Type"),IF($G306&lt;&gt;"Service Requested",INDEX([1]Sheet1!$A$2:$Z$614,MATCH(($A306&amp;$C306&amp;$E306&amp;$F306&amp;$G306&amp;$H306&amp;$J306),[1]Sheet1!$Z$2:$Z$614,0),MATCH(O$2,[1]Sheet1!$A$2:$Z$2,0)),INDEX('[2]Service Requested'!$A$2:$Z$182,MATCH(($A306&amp;$C306&amp;$E306&amp;$F306&amp;$G306&amp;$H306&amp;$J306),'[2]Service Requested'!$Z$2:$Z$182,0),MATCH(O$2,'[2]Service Requested'!$A$2:$Z$2,0))),"")</f>
        <v>584655.97454515495</v>
      </c>
      <c r="P306">
        <f>IF(AND($G306&lt;&gt;"Service Provided",$G306&lt;&gt;"Price Multiplier",$G306&lt;&gt;"Technology",$G306&lt;&gt;"Competition Type"),IF($G306&lt;&gt;"Service Requested",INDEX([1]Sheet1!$A$2:$Z$614,MATCH(($A306&amp;$C306&amp;$E306&amp;$F306&amp;$G306&amp;$H306&amp;$J306),[1]Sheet1!$Z$2:$Z$614,0),MATCH(P$2,[1]Sheet1!$A$2:$Z$2,0)),INDEX('[2]Service Requested'!$A$2:$Z$182,MATCH(($A306&amp;$C306&amp;$E306&amp;$F306&amp;$G306&amp;$H306&amp;$J306),'[2]Service Requested'!$Z$2:$Z$182,0),MATCH(P$2,'[2]Service Requested'!$A$2:$Z$2,0))),"")</f>
        <v>584655.97454515495</v>
      </c>
      <c r="Q306">
        <f>IF(AND($G306&lt;&gt;"Service Provided",$G306&lt;&gt;"Price Multiplier",$G306&lt;&gt;"Technology",$G306&lt;&gt;"Competition Type"),IF($G306&lt;&gt;"Service Requested",INDEX([1]Sheet1!$A$2:$Z$614,MATCH(($A306&amp;$C306&amp;$E306&amp;$F306&amp;$G306&amp;$H306&amp;$J306),[1]Sheet1!$Z$2:$Z$614,0),MATCH(Q$2,[1]Sheet1!$A$2:$Z$2,0)),INDEX('[2]Service Requested'!$A$2:$Z$182,MATCH(($A306&amp;$C306&amp;$E306&amp;$F306&amp;$G306&amp;$H306&amp;$J306),'[2]Service Requested'!$Z$2:$Z$182,0),MATCH(Q$2,'[2]Service Requested'!$A$2:$Z$2,0))),"")</f>
        <v>584655.97454515495</v>
      </c>
      <c r="R306">
        <f>IF(AND($G306&lt;&gt;"Service Provided",$G306&lt;&gt;"Price Multiplier",$G306&lt;&gt;"Technology",$G306&lt;&gt;"Competition Type"),IF($G306&lt;&gt;"Service Requested",INDEX([1]Sheet1!$A$2:$Z$614,MATCH(($A306&amp;$C306&amp;$E306&amp;$F306&amp;$G306&amp;$H306&amp;$J306),[1]Sheet1!$Z$2:$Z$614,0),MATCH(R$2,[1]Sheet1!$A$2:$Z$2,0)),INDEX('[2]Service Requested'!$A$2:$Z$182,MATCH(($A306&amp;$C306&amp;$E306&amp;$F306&amp;$G306&amp;$H306&amp;$J306),'[2]Service Requested'!$Z$2:$Z$182,0),MATCH(R$2,'[2]Service Requested'!$A$2:$Z$2,0))),"")</f>
        <v>584655.97454515495</v>
      </c>
      <c r="S306">
        <f>IF(AND($G306&lt;&gt;"Service Provided",$G306&lt;&gt;"Price Multiplier",$G306&lt;&gt;"Technology",$G306&lt;&gt;"Competition Type"),IF($G306&lt;&gt;"Service Requested",INDEX([1]Sheet1!$A$2:$Z$614,MATCH(($A306&amp;$C306&amp;$E306&amp;$F306&amp;$G306&amp;$H306&amp;$J306),[1]Sheet1!$Z$2:$Z$614,0),MATCH(S$2,[1]Sheet1!$A$2:$Z$2,0)),INDEX('[2]Service Requested'!$A$2:$Z$182,MATCH(($A306&amp;$C306&amp;$E306&amp;$F306&amp;$G306&amp;$H306&amp;$J306),'[2]Service Requested'!$Z$2:$Z$182,0),MATCH(S$2,'[2]Service Requested'!$A$2:$Z$2,0))),"")</f>
        <v>584655.97454515495</v>
      </c>
      <c r="T306">
        <f>IF(AND($G306&lt;&gt;"Service Provided",$G306&lt;&gt;"Price Multiplier",$G306&lt;&gt;"Technology",$G306&lt;&gt;"Competition Type"),IF($G306&lt;&gt;"Service Requested",INDEX([1]Sheet1!$A$2:$Z$614,MATCH(($A306&amp;$C306&amp;$E306&amp;$F306&amp;$G306&amp;$H306&amp;$J306),[1]Sheet1!$Z$2:$Z$614,0),MATCH(T$2,[1]Sheet1!$A$2:$Z$2,0)),INDEX('[2]Service Requested'!$A$2:$Z$182,MATCH(($A306&amp;$C306&amp;$E306&amp;$F306&amp;$G306&amp;$H306&amp;$J306),'[2]Service Requested'!$Z$2:$Z$182,0),MATCH(T$2,'[2]Service Requested'!$A$2:$Z$2,0))),"")</f>
        <v>584655.97454515495</v>
      </c>
      <c r="U306">
        <f>IF(AND($G306&lt;&gt;"Service Provided",$G306&lt;&gt;"Price Multiplier",$G306&lt;&gt;"Technology",$G306&lt;&gt;"Competition Type"),IF($G306&lt;&gt;"Service Requested",INDEX([1]Sheet1!$A$2:$Z$614,MATCH(($A306&amp;$C306&amp;$E306&amp;$F306&amp;$G306&amp;$H306&amp;$J306),[1]Sheet1!$Z$2:$Z$614,0),MATCH(U$2,[1]Sheet1!$A$2:$Z$2,0)),INDEX('[2]Service Requested'!$A$2:$Z$182,MATCH(($A306&amp;$C306&amp;$E306&amp;$F306&amp;$G306&amp;$H306&amp;$J306),'[2]Service Requested'!$Z$2:$Z$182,0),MATCH(U$2,'[2]Service Requested'!$A$2:$Z$2,0))),"")</f>
        <v>584655.97454515495</v>
      </c>
      <c r="V306">
        <f>IF(AND($G306&lt;&gt;"Service Provided",$G306&lt;&gt;"Price Multiplier",$G306&lt;&gt;"Technology",$G306&lt;&gt;"Competition Type"),IF($G306&lt;&gt;"Service Requested",INDEX([1]Sheet1!$A$2:$Z$614,MATCH(($A306&amp;$C306&amp;$E306&amp;$F306&amp;$G306&amp;$H306&amp;$J306),[1]Sheet1!$Z$2:$Z$614,0),MATCH(V$2,[1]Sheet1!$A$2:$Z$2,0)),INDEX('[2]Service Requested'!$A$2:$Z$182,MATCH(($A306&amp;$C306&amp;$E306&amp;$F306&amp;$G306&amp;$H306&amp;$J306),'[2]Service Requested'!$Z$2:$Z$182,0),MATCH(V$2,'[2]Service Requested'!$A$2:$Z$2,0))),"")</f>
        <v>584655.97454515495</v>
      </c>
      <c r="W306">
        <f>IF(AND($G306&lt;&gt;"Service Provided",$G306&lt;&gt;"Price Multiplier",$G306&lt;&gt;"Technology",$G306&lt;&gt;"Competition Type"),IF($G306&lt;&gt;"Service Requested",INDEX([1]Sheet1!$A$2:$Z$614,MATCH(($A306&amp;$C306&amp;$E306&amp;$F306&amp;$G306&amp;$H306&amp;$J306),[1]Sheet1!$Z$2:$Z$614,0),MATCH(W$2,[1]Sheet1!$A$2:$Z$2,0)),INDEX('[2]Service Requested'!$A$2:$Z$182,MATCH(($A306&amp;$C306&amp;$E306&amp;$F306&amp;$G306&amp;$H306&amp;$J306),'[2]Service Requested'!$Z$2:$Z$182,0),MATCH(W$2,'[2]Service Requested'!$A$2:$Z$2,0))),"")</f>
        <v>584655.97454515495</v>
      </c>
    </row>
    <row r="307" spans="1:23" x14ac:dyDescent="0.25">
      <c r="A307" t="s">
        <v>143</v>
      </c>
      <c r="B307" t="s">
        <v>6</v>
      </c>
      <c r="C307" t="s">
        <v>16</v>
      </c>
      <c r="D307" t="s">
        <v>17</v>
      </c>
      <c r="E307" t="s">
        <v>129</v>
      </c>
      <c r="F307" t="s">
        <v>149</v>
      </c>
      <c r="G307" t="s">
        <v>94</v>
      </c>
      <c r="L307" t="s">
        <v>56</v>
      </c>
      <c r="M307">
        <f>IF(AND($G307&lt;&gt;"Service Provided",$G307&lt;&gt;"Price Multiplier",$G307&lt;&gt;"Technology",$G307&lt;&gt;"Competition Type"),IF($G307&lt;&gt;"Service Requested",INDEX([1]Sheet1!$A$2:$Z$614,MATCH(($A307&amp;$C307&amp;$E307&amp;$F307&amp;$G307&amp;$H307&amp;$J307),[1]Sheet1!$Z$2:$Z$614,0),MATCH(M$2,[1]Sheet1!$A$2:$Z$2,0)),INDEX('[2]Service Requested'!$A$2:$Z$182,MATCH(($A307&amp;$C307&amp;$E307&amp;$F307&amp;$G307&amp;$H307&amp;$J307),'[2]Service Requested'!$Z$2:$Z$182,0),MATCH(M$2,'[2]Service Requested'!$A$2:$Z$2,0))),"")</f>
        <v>23200.266545787101</v>
      </c>
      <c r="N307">
        <f>IF(AND($G307&lt;&gt;"Service Provided",$G307&lt;&gt;"Price Multiplier",$G307&lt;&gt;"Technology",$G307&lt;&gt;"Competition Type"),IF($G307&lt;&gt;"Service Requested",INDEX([1]Sheet1!$A$2:$Z$614,MATCH(($A307&amp;$C307&amp;$E307&amp;$F307&amp;$G307&amp;$H307&amp;$J307),[1]Sheet1!$Z$2:$Z$614,0),MATCH(N$2,[1]Sheet1!$A$2:$Z$2,0)),INDEX('[2]Service Requested'!$A$2:$Z$182,MATCH(($A307&amp;$C307&amp;$E307&amp;$F307&amp;$G307&amp;$H307&amp;$J307),'[2]Service Requested'!$Z$2:$Z$182,0),MATCH(N$2,'[2]Service Requested'!$A$2:$Z$2,0))),"")</f>
        <v>23200.266545787101</v>
      </c>
      <c r="O307">
        <f>IF(AND($G307&lt;&gt;"Service Provided",$G307&lt;&gt;"Price Multiplier",$G307&lt;&gt;"Technology",$G307&lt;&gt;"Competition Type"),IF($G307&lt;&gt;"Service Requested",INDEX([1]Sheet1!$A$2:$Z$614,MATCH(($A307&amp;$C307&amp;$E307&amp;$F307&amp;$G307&amp;$H307&amp;$J307),[1]Sheet1!$Z$2:$Z$614,0),MATCH(O$2,[1]Sheet1!$A$2:$Z$2,0)),INDEX('[2]Service Requested'!$A$2:$Z$182,MATCH(($A307&amp;$C307&amp;$E307&amp;$F307&amp;$G307&amp;$H307&amp;$J307),'[2]Service Requested'!$Z$2:$Z$182,0),MATCH(O$2,'[2]Service Requested'!$A$2:$Z$2,0))),"")</f>
        <v>23200.266545787101</v>
      </c>
      <c r="P307">
        <f>IF(AND($G307&lt;&gt;"Service Provided",$G307&lt;&gt;"Price Multiplier",$G307&lt;&gt;"Technology",$G307&lt;&gt;"Competition Type"),IF($G307&lt;&gt;"Service Requested",INDEX([1]Sheet1!$A$2:$Z$614,MATCH(($A307&amp;$C307&amp;$E307&amp;$F307&amp;$G307&amp;$H307&amp;$J307),[1]Sheet1!$Z$2:$Z$614,0),MATCH(P$2,[1]Sheet1!$A$2:$Z$2,0)),INDEX('[2]Service Requested'!$A$2:$Z$182,MATCH(($A307&amp;$C307&amp;$E307&amp;$F307&amp;$G307&amp;$H307&amp;$J307),'[2]Service Requested'!$Z$2:$Z$182,0),MATCH(P$2,'[2]Service Requested'!$A$2:$Z$2,0))),"")</f>
        <v>23200.266545787101</v>
      </c>
      <c r="Q307">
        <f>IF(AND($G307&lt;&gt;"Service Provided",$G307&lt;&gt;"Price Multiplier",$G307&lt;&gt;"Technology",$G307&lt;&gt;"Competition Type"),IF($G307&lt;&gt;"Service Requested",INDEX([1]Sheet1!$A$2:$Z$614,MATCH(($A307&amp;$C307&amp;$E307&amp;$F307&amp;$G307&amp;$H307&amp;$J307),[1]Sheet1!$Z$2:$Z$614,0),MATCH(Q$2,[1]Sheet1!$A$2:$Z$2,0)),INDEX('[2]Service Requested'!$A$2:$Z$182,MATCH(($A307&amp;$C307&amp;$E307&amp;$F307&amp;$G307&amp;$H307&amp;$J307),'[2]Service Requested'!$Z$2:$Z$182,0),MATCH(Q$2,'[2]Service Requested'!$A$2:$Z$2,0))),"")</f>
        <v>23200.266545787101</v>
      </c>
      <c r="R307">
        <f>IF(AND($G307&lt;&gt;"Service Provided",$G307&lt;&gt;"Price Multiplier",$G307&lt;&gt;"Technology",$G307&lt;&gt;"Competition Type"),IF($G307&lt;&gt;"Service Requested",INDEX([1]Sheet1!$A$2:$Z$614,MATCH(($A307&amp;$C307&amp;$E307&amp;$F307&amp;$G307&amp;$H307&amp;$J307),[1]Sheet1!$Z$2:$Z$614,0),MATCH(R$2,[1]Sheet1!$A$2:$Z$2,0)),INDEX('[2]Service Requested'!$A$2:$Z$182,MATCH(($A307&amp;$C307&amp;$E307&amp;$F307&amp;$G307&amp;$H307&amp;$J307),'[2]Service Requested'!$Z$2:$Z$182,0),MATCH(R$2,'[2]Service Requested'!$A$2:$Z$2,0))),"")</f>
        <v>23200.266545787101</v>
      </c>
      <c r="S307">
        <f>IF(AND($G307&lt;&gt;"Service Provided",$G307&lt;&gt;"Price Multiplier",$G307&lt;&gt;"Technology",$G307&lt;&gt;"Competition Type"),IF($G307&lt;&gt;"Service Requested",INDEX([1]Sheet1!$A$2:$Z$614,MATCH(($A307&amp;$C307&amp;$E307&amp;$F307&amp;$G307&amp;$H307&amp;$J307),[1]Sheet1!$Z$2:$Z$614,0),MATCH(S$2,[1]Sheet1!$A$2:$Z$2,0)),INDEX('[2]Service Requested'!$A$2:$Z$182,MATCH(($A307&amp;$C307&amp;$E307&amp;$F307&amp;$G307&amp;$H307&amp;$J307),'[2]Service Requested'!$Z$2:$Z$182,0),MATCH(S$2,'[2]Service Requested'!$A$2:$Z$2,0))),"")</f>
        <v>23200.266545787101</v>
      </c>
      <c r="T307">
        <f>IF(AND($G307&lt;&gt;"Service Provided",$G307&lt;&gt;"Price Multiplier",$G307&lt;&gt;"Technology",$G307&lt;&gt;"Competition Type"),IF($G307&lt;&gt;"Service Requested",INDEX([1]Sheet1!$A$2:$Z$614,MATCH(($A307&amp;$C307&amp;$E307&amp;$F307&amp;$G307&amp;$H307&amp;$J307),[1]Sheet1!$Z$2:$Z$614,0),MATCH(T$2,[1]Sheet1!$A$2:$Z$2,0)),INDEX('[2]Service Requested'!$A$2:$Z$182,MATCH(($A307&amp;$C307&amp;$E307&amp;$F307&amp;$G307&amp;$H307&amp;$J307),'[2]Service Requested'!$Z$2:$Z$182,0),MATCH(T$2,'[2]Service Requested'!$A$2:$Z$2,0))),"")</f>
        <v>23200.266545787101</v>
      </c>
      <c r="U307">
        <f>IF(AND($G307&lt;&gt;"Service Provided",$G307&lt;&gt;"Price Multiplier",$G307&lt;&gt;"Technology",$G307&lt;&gt;"Competition Type"),IF($G307&lt;&gt;"Service Requested",INDEX([1]Sheet1!$A$2:$Z$614,MATCH(($A307&amp;$C307&amp;$E307&amp;$F307&amp;$G307&amp;$H307&amp;$J307),[1]Sheet1!$Z$2:$Z$614,0),MATCH(U$2,[1]Sheet1!$A$2:$Z$2,0)),INDEX('[2]Service Requested'!$A$2:$Z$182,MATCH(($A307&amp;$C307&amp;$E307&amp;$F307&amp;$G307&amp;$H307&amp;$J307),'[2]Service Requested'!$Z$2:$Z$182,0),MATCH(U$2,'[2]Service Requested'!$A$2:$Z$2,0))),"")</f>
        <v>23200.266545787101</v>
      </c>
      <c r="V307">
        <f>IF(AND($G307&lt;&gt;"Service Provided",$G307&lt;&gt;"Price Multiplier",$G307&lt;&gt;"Technology",$G307&lt;&gt;"Competition Type"),IF($G307&lt;&gt;"Service Requested",INDEX([1]Sheet1!$A$2:$Z$614,MATCH(($A307&amp;$C307&amp;$E307&amp;$F307&amp;$G307&amp;$H307&amp;$J307),[1]Sheet1!$Z$2:$Z$614,0),MATCH(V$2,[1]Sheet1!$A$2:$Z$2,0)),INDEX('[2]Service Requested'!$A$2:$Z$182,MATCH(($A307&amp;$C307&amp;$E307&amp;$F307&amp;$G307&amp;$H307&amp;$J307),'[2]Service Requested'!$Z$2:$Z$182,0),MATCH(V$2,'[2]Service Requested'!$A$2:$Z$2,0))),"")</f>
        <v>23200.266545787101</v>
      </c>
      <c r="W307">
        <f>IF(AND($G307&lt;&gt;"Service Provided",$G307&lt;&gt;"Price Multiplier",$G307&lt;&gt;"Technology",$G307&lt;&gt;"Competition Type"),IF($G307&lt;&gt;"Service Requested",INDEX([1]Sheet1!$A$2:$Z$614,MATCH(($A307&amp;$C307&amp;$E307&amp;$F307&amp;$G307&amp;$H307&amp;$J307),[1]Sheet1!$Z$2:$Z$614,0),MATCH(W$2,[1]Sheet1!$A$2:$Z$2,0)),INDEX('[2]Service Requested'!$A$2:$Z$182,MATCH(($A307&amp;$C307&amp;$E307&amp;$F307&amp;$G307&amp;$H307&amp;$J307),'[2]Service Requested'!$Z$2:$Z$182,0),MATCH(W$2,'[2]Service Requested'!$A$2:$Z$2,0))),"")</f>
        <v>23200.266545787101</v>
      </c>
    </row>
    <row r="308" spans="1:23" x14ac:dyDescent="0.25">
      <c r="A308" t="s">
        <v>143</v>
      </c>
      <c r="B308" t="s">
        <v>6</v>
      </c>
      <c r="C308" t="s">
        <v>16</v>
      </c>
      <c r="D308" t="s">
        <v>17</v>
      </c>
      <c r="E308" t="s">
        <v>129</v>
      </c>
      <c r="F308" t="s">
        <v>149</v>
      </c>
      <c r="G308" t="s">
        <v>18</v>
      </c>
      <c r="J308" t="s">
        <v>131</v>
      </c>
      <c r="L308" t="s">
        <v>52</v>
      </c>
      <c r="M308">
        <f>IF(AND($G308&lt;&gt;"Service Provided",$G308&lt;&gt;"Price Multiplier",$G308&lt;&gt;"Technology",$G308&lt;&gt;"Competition Type"),IF($G308&lt;&gt;"Service Requested",INDEX([1]Sheet1!$A$2:$Z$614,MATCH(($A308&amp;$C308&amp;$E308&amp;$F308&amp;$G308&amp;$H308&amp;$J308),[1]Sheet1!$Z$2:$Z$614,0),MATCH(M$2,[1]Sheet1!$A$2:$Z$2,0)),INDEX('[2]Service Requested'!$A$2:$Z$182,MATCH(($A308&amp;$C308&amp;$E308&amp;$F308&amp;$G308&amp;$H308&amp;$J308),'[2]Service Requested'!$Z$2:$Z$182,0),MATCH(M$2,'[2]Service Requested'!$A$2:$Z$2,0))),"")</f>
        <v>0.10834640099999999</v>
      </c>
      <c r="N308">
        <f>IF(AND($G308&lt;&gt;"Service Provided",$G308&lt;&gt;"Price Multiplier",$G308&lt;&gt;"Technology",$G308&lt;&gt;"Competition Type"),IF($G308&lt;&gt;"Service Requested",INDEX([1]Sheet1!$A$2:$Z$614,MATCH(($A308&amp;$C308&amp;$E308&amp;$F308&amp;$G308&amp;$H308&amp;$J308),[1]Sheet1!$Z$2:$Z$614,0),MATCH(N$2,[1]Sheet1!$A$2:$Z$2,0)),INDEX('[2]Service Requested'!$A$2:$Z$182,MATCH(($A308&amp;$C308&amp;$E308&amp;$F308&amp;$G308&amp;$H308&amp;$J308),'[2]Service Requested'!$Z$2:$Z$182,0),MATCH(N$2,'[2]Service Requested'!$A$2:$Z$2,0))),"")</f>
        <v>0.10834640099999999</v>
      </c>
      <c r="O308">
        <f>IF(AND($G308&lt;&gt;"Service Provided",$G308&lt;&gt;"Price Multiplier",$G308&lt;&gt;"Technology",$G308&lt;&gt;"Competition Type"),IF($G308&lt;&gt;"Service Requested",INDEX([1]Sheet1!$A$2:$Z$614,MATCH(($A308&amp;$C308&amp;$E308&amp;$F308&amp;$G308&amp;$H308&amp;$J308),[1]Sheet1!$Z$2:$Z$614,0),MATCH(O$2,[1]Sheet1!$A$2:$Z$2,0)),INDEX('[2]Service Requested'!$A$2:$Z$182,MATCH(($A308&amp;$C308&amp;$E308&amp;$F308&amp;$G308&amp;$H308&amp;$J308),'[2]Service Requested'!$Z$2:$Z$182,0),MATCH(O$2,'[2]Service Requested'!$A$2:$Z$2,0))),"")</f>
        <v>0.10834640099999999</v>
      </c>
      <c r="P308">
        <f>IF(AND($G308&lt;&gt;"Service Provided",$G308&lt;&gt;"Price Multiplier",$G308&lt;&gt;"Technology",$G308&lt;&gt;"Competition Type"),IF($G308&lt;&gt;"Service Requested",INDEX([1]Sheet1!$A$2:$Z$614,MATCH(($A308&amp;$C308&amp;$E308&amp;$F308&amp;$G308&amp;$H308&amp;$J308),[1]Sheet1!$Z$2:$Z$614,0),MATCH(P$2,[1]Sheet1!$A$2:$Z$2,0)),INDEX('[2]Service Requested'!$A$2:$Z$182,MATCH(($A308&amp;$C308&amp;$E308&amp;$F308&amp;$G308&amp;$H308&amp;$J308),'[2]Service Requested'!$Z$2:$Z$182,0),MATCH(P$2,'[2]Service Requested'!$A$2:$Z$2,0))),"")</f>
        <v>0.10834640099999999</v>
      </c>
      <c r="Q308">
        <f>IF(AND($G308&lt;&gt;"Service Provided",$G308&lt;&gt;"Price Multiplier",$G308&lt;&gt;"Technology",$G308&lt;&gt;"Competition Type"),IF($G308&lt;&gt;"Service Requested",INDEX([1]Sheet1!$A$2:$Z$614,MATCH(($A308&amp;$C308&amp;$E308&amp;$F308&amp;$G308&amp;$H308&amp;$J308),[1]Sheet1!$Z$2:$Z$614,0),MATCH(Q$2,[1]Sheet1!$A$2:$Z$2,0)),INDEX('[2]Service Requested'!$A$2:$Z$182,MATCH(($A308&amp;$C308&amp;$E308&amp;$F308&amp;$G308&amp;$H308&amp;$J308),'[2]Service Requested'!$Z$2:$Z$182,0),MATCH(Q$2,'[2]Service Requested'!$A$2:$Z$2,0))),"")</f>
        <v>0.10834640099999999</v>
      </c>
      <c r="R308">
        <f>IF(AND($G308&lt;&gt;"Service Provided",$G308&lt;&gt;"Price Multiplier",$G308&lt;&gt;"Technology",$G308&lt;&gt;"Competition Type"),IF($G308&lt;&gt;"Service Requested",INDEX([1]Sheet1!$A$2:$Z$614,MATCH(($A308&amp;$C308&amp;$E308&amp;$F308&amp;$G308&amp;$H308&amp;$J308),[1]Sheet1!$Z$2:$Z$614,0),MATCH(R$2,[1]Sheet1!$A$2:$Z$2,0)),INDEX('[2]Service Requested'!$A$2:$Z$182,MATCH(($A308&amp;$C308&amp;$E308&amp;$F308&amp;$G308&amp;$H308&amp;$J308),'[2]Service Requested'!$Z$2:$Z$182,0),MATCH(R$2,'[2]Service Requested'!$A$2:$Z$2,0))),"")</f>
        <v>0.10834640099999999</v>
      </c>
      <c r="S308">
        <f>IF(AND($G308&lt;&gt;"Service Provided",$G308&lt;&gt;"Price Multiplier",$G308&lt;&gt;"Technology",$G308&lt;&gt;"Competition Type"),IF($G308&lt;&gt;"Service Requested",INDEX([1]Sheet1!$A$2:$Z$614,MATCH(($A308&amp;$C308&amp;$E308&amp;$F308&amp;$G308&amp;$H308&amp;$J308),[1]Sheet1!$Z$2:$Z$614,0),MATCH(S$2,[1]Sheet1!$A$2:$Z$2,0)),INDEX('[2]Service Requested'!$A$2:$Z$182,MATCH(($A308&amp;$C308&amp;$E308&amp;$F308&amp;$G308&amp;$H308&amp;$J308),'[2]Service Requested'!$Z$2:$Z$182,0),MATCH(S$2,'[2]Service Requested'!$A$2:$Z$2,0))),"")</f>
        <v>0.10834640099999999</v>
      </c>
      <c r="T308">
        <f>IF(AND($G308&lt;&gt;"Service Provided",$G308&lt;&gt;"Price Multiplier",$G308&lt;&gt;"Technology",$G308&lt;&gt;"Competition Type"),IF($G308&lt;&gt;"Service Requested",INDEX([1]Sheet1!$A$2:$Z$614,MATCH(($A308&amp;$C308&amp;$E308&amp;$F308&amp;$G308&amp;$H308&amp;$J308),[1]Sheet1!$Z$2:$Z$614,0),MATCH(T$2,[1]Sheet1!$A$2:$Z$2,0)),INDEX('[2]Service Requested'!$A$2:$Z$182,MATCH(($A308&amp;$C308&amp;$E308&amp;$F308&amp;$G308&amp;$H308&amp;$J308),'[2]Service Requested'!$Z$2:$Z$182,0),MATCH(T$2,'[2]Service Requested'!$A$2:$Z$2,0))),"")</f>
        <v>0.10834640099999999</v>
      </c>
      <c r="U308">
        <f>IF(AND($G308&lt;&gt;"Service Provided",$G308&lt;&gt;"Price Multiplier",$G308&lt;&gt;"Technology",$G308&lt;&gt;"Competition Type"),IF($G308&lt;&gt;"Service Requested",INDEX([1]Sheet1!$A$2:$Z$614,MATCH(($A308&amp;$C308&amp;$E308&amp;$F308&amp;$G308&amp;$H308&amp;$J308),[1]Sheet1!$Z$2:$Z$614,0),MATCH(U$2,[1]Sheet1!$A$2:$Z$2,0)),INDEX('[2]Service Requested'!$A$2:$Z$182,MATCH(($A308&amp;$C308&amp;$E308&amp;$F308&amp;$G308&amp;$H308&amp;$J308),'[2]Service Requested'!$Z$2:$Z$182,0),MATCH(U$2,'[2]Service Requested'!$A$2:$Z$2,0))),"")</f>
        <v>0.10834640099999999</v>
      </c>
      <c r="V308">
        <f>IF(AND($G308&lt;&gt;"Service Provided",$G308&lt;&gt;"Price Multiplier",$G308&lt;&gt;"Technology",$G308&lt;&gt;"Competition Type"),IF($G308&lt;&gt;"Service Requested",INDEX([1]Sheet1!$A$2:$Z$614,MATCH(($A308&amp;$C308&amp;$E308&amp;$F308&amp;$G308&amp;$H308&amp;$J308),[1]Sheet1!$Z$2:$Z$614,0),MATCH(V$2,[1]Sheet1!$A$2:$Z$2,0)),INDEX('[2]Service Requested'!$A$2:$Z$182,MATCH(($A308&amp;$C308&amp;$E308&amp;$F308&amp;$G308&amp;$H308&amp;$J308),'[2]Service Requested'!$Z$2:$Z$182,0),MATCH(V$2,'[2]Service Requested'!$A$2:$Z$2,0))),"")</f>
        <v>0.10834640099999999</v>
      </c>
      <c r="W308">
        <f>IF(AND($G308&lt;&gt;"Service Provided",$G308&lt;&gt;"Price Multiplier",$G308&lt;&gt;"Technology",$G308&lt;&gt;"Competition Type"),IF($G308&lt;&gt;"Service Requested",INDEX([1]Sheet1!$A$2:$Z$614,MATCH(($A308&amp;$C308&amp;$E308&amp;$F308&amp;$G308&amp;$H308&amp;$J308),[1]Sheet1!$Z$2:$Z$614,0),MATCH(W$2,[1]Sheet1!$A$2:$Z$2,0)),INDEX('[2]Service Requested'!$A$2:$Z$182,MATCH(($A308&amp;$C308&amp;$E308&amp;$F308&amp;$G308&amp;$H308&amp;$J308),'[2]Service Requested'!$Z$2:$Z$182,0),MATCH(W$2,'[2]Service Requested'!$A$2:$Z$2,0))),"")</f>
        <v>0.10834640099999999</v>
      </c>
    </row>
    <row r="309" spans="1:23" x14ac:dyDescent="0.25">
      <c r="A309" t="s">
        <v>143</v>
      </c>
      <c r="B309" t="s">
        <v>6</v>
      </c>
      <c r="C309" t="s">
        <v>16</v>
      </c>
      <c r="D309" t="s">
        <v>17</v>
      </c>
      <c r="E309" t="s">
        <v>129</v>
      </c>
      <c r="F309" t="s">
        <v>149</v>
      </c>
      <c r="G309" t="s">
        <v>18</v>
      </c>
      <c r="J309" t="s">
        <v>132</v>
      </c>
      <c r="L309" t="s">
        <v>52</v>
      </c>
      <c r="M309">
        <f>IF(AND($G309&lt;&gt;"Service Provided",$G309&lt;&gt;"Price Multiplier",$G309&lt;&gt;"Technology",$G309&lt;&gt;"Competition Type"),IF($G309&lt;&gt;"Service Requested",INDEX([1]Sheet1!$A$2:$Z$614,MATCH(($A309&amp;$C309&amp;$E309&amp;$F309&amp;$G309&amp;$H309&amp;$J309),[1]Sheet1!$Z$2:$Z$614,0),MATCH(M$2,[1]Sheet1!$A$2:$Z$2,0)),INDEX('[2]Service Requested'!$A$2:$Z$182,MATCH(($A309&amp;$C309&amp;$E309&amp;$F309&amp;$G309&amp;$H309&amp;$J309),'[2]Service Requested'!$Z$2:$Z$182,0),MATCH(M$2,'[2]Service Requested'!$A$2:$Z$2,0))),"")</f>
        <v>0.114199814</v>
      </c>
      <c r="N309">
        <f>IF(AND($G309&lt;&gt;"Service Provided",$G309&lt;&gt;"Price Multiplier",$G309&lt;&gt;"Technology",$G309&lt;&gt;"Competition Type"),IF($G309&lt;&gt;"Service Requested",INDEX([1]Sheet1!$A$2:$Z$614,MATCH(($A309&amp;$C309&amp;$E309&amp;$F309&amp;$G309&amp;$H309&amp;$J309),[1]Sheet1!$Z$2:$Z$614,0),MATCH(N$2,[1]Sheet1!$A$2:$Z$2,0)),INDEX('[2]Service Requested'!$A$2:$Z$182,MATCH(($A309&amp;$C309&amp;$E309&amp;$F309&amp;$G309&amp;$H309&amp;$J309),'[2]Service Requested'!$Z$2:$Z$182,0),MATCH(N$2,'[2]Service Requested'!$A$2:$Z$2,0))),"")</f>
        <v>0.114199814</v>
      </c>
      <c r="O309">
        <f>IF(AND($G309&lt;&gt;"Service Provided",$G309&lt;&gt;"Price Multiplier",$G309&lt;&gt;"Technology",$G309&lt;&gt;"Competition Type"),IF($G309&lt;&gt;"Service Requested",INDEX([1]Sheet1!$A$2:$Z$614,MATCH(($A309&amp;$C309&amp;$E309&amp;$F309&amp;$G309&amp;$H309&amp;$J309),[1]Sheet1!$Z$2:$Z$614,0),MATCH(O$2,[1]Sheet1!$A$2:$Z$2,0)),INDEX('[2]Service Requested'!$A$2:$Z$182,MATCH(($A309&amp;$C309&amp;$E309&amp;$F309&amp;$G309&amp;$H309&amp;$J309),'[2]Service Requested'!$Z$2:$Z$182,0),MATCH(O$2,'[2]Service Requested'!$A$2:$Z$2,0))),"")</f>
        <v>0.114199814</v>
      </c>
      <c r="P309">
        <f>IF(AND($G309&lt;&gt;"Service Provided",$G309&lt;&gt;"Price Multiplier",$G309&lt;&gt;"Technology",$G309&lt;&gt;"Competition Type"),IF($G309&lt;&gt;"Service Requested",INDEX([1]Sheet1!$A$2:$Z$614,MATCH(($A309&amp;$C309&amp;$E309&amp;$F309&amp;$G309&amp;$H309&amp;$J309),[1]Sheet1!$Z$2:$Z$614,0),MATCH(P$2,[1]Sheet1!$A$2:$Z$2,0)),INDEX('[2]Service Requested'!$A$2:$Z$182,MATCH(($A309&amp;$C309&amp;$E309&amp;$F309&amp;$G309&amp;$H309&amp;$J309),'[2]Service Requested'!$Z$2:$Z$182,0),MATCH(P$2,'[2]Service Requested'!$A$2:$Z$2,0))),"")</f>
        <v>0.114199814</v>
      </c>
      <c r="Q309">
        <f>IF(AND($G309&lt;&gt;"Service Provided",$G309&lt;&gt;"Price Multiplier",$G309&lt;&gt;"Technology",$G309&lt;&gt;"Competition Type"),IF($G309&lt;&gt;"Service Requested",INDEX([1]Sheet1!$A$2:$Z$614,MATCH(($A309&amp;$C309&amp;$E309&amp;$F309&amp;$G309&amp;$H309&amp;$J309),[1]Sheet1!$Z$2:$Z$614,0),MATCH(Q$2,[1]Sheet1!$A$2:$Z$2,0)),INDEX('[2]Service Requested'!$A$2:$Z$182,MATCH(($A309&amp;$C309&amp;$E309&amp;$F309&amp;$G309&amp;$H309&amp;$J309),'[2]Service Requested'!$Z$2:$Z$182,0),MATCH(Q$2,'[2]Service Requested'!$A$2:$Z$2,0))),"")</f>
        <v>0.114199814</v>
      </c>
      <c r="R309">
        <f>IF(AND($G309&lt;&gt;"Service Provided",$G309&lt;&gt;"Price Multiplier",$G309&lt;&gt;"Technology",$G309&lt;&gt;"Competition Type"),IF($G309&lt;&gt;"Service Requested",INDEX([1]Sheet1!$A$2:$Z$614,MATCH(($A309&amp;$C309&amp;$E309&amp;$F309&amp;$G309&amp;$H309&amp;$J309),[1]Sheet1!$Z$2:$Z$614,0),MATCH(R$2,[1]Sheet1!$A$2:$Z$2,0)),INDEX('[2]Service Requested'!$A$2:$Z$182,MATCH(($A309&amp;$C309&amp;$E309&amp;$F309&amp;$G309&amp;$H309&amp;$J309),'[2]Service Requested'!$Z$2:$Z$182,0),MATCH(R$2,'[2]Service Requested'!$A$2:$Z$2,0))),"")</f>
        <v>0.114199814</v>
      </c>
      <c r="S309">
        <f>IF(AND($G309&lt;&gt;"Service Provided",$G309&lt;&gt;"Price Multiplier",$G309&lt;&gt;"Technology",$G309&lt;&gt;"Competition Type"),IF($G309&lt;&gt;"Service Requested",INDEX([1]Sheet1!$A$2:$Z$614,MATCH(($A309&amp;$C309&amp;$E309&amp;$F309&amp;$G309&amp;$H309&amp;$J309),[1]Sheet1!$Z$2:$Z$614,0),MATCH(S$2,[1]Sheet1!$A$2:$Z$2,0)),INDEX('[2]Service Requested'!$A$2:$Z$182,MATCH(($A309&amp;$C309&amp;$E309&amp;$F309&amp;$G309&amp;$H309&amp;$J309),'[2]Service Requested'!$Z$2:$Z$182,0),MATCH(S$2,'[2]Service Requested'!$A$2:$Z$2,0))),"")</f>
        <v>0.114199814</v>
      </c>
      <c r="T309">
        <f>IF(AND($G309&lt;&gt;"Service Provided",$G309&lt;&gt;"Price Multiplier",$G309&lt;&gt;"Technology",$G309&lt;&gt;"Competition Type"),IF($G309&lt;&gt;"Service Requested",INDEX([1]Sheet1!$A$2:$Z$614,MATCH(($A309&amp;$C309&amp;$E309&amp;$F309&amp;$G309&amp;$H309&amp;$J309),[1]Sheet1!$Z$2:$Z$614,0),MATCH(T$2,[1]Sheet1!$A$2:$Z$2,0)),INDEX('[2]Service Requested'!$A$2:$Z$182,MATCH(($A309&amp;$C309&amp;$E309&amp;$F309&amp;$G309&amp;$H309&amp;$J309),'[2]Service Requested'!$Z$2:$Z$182,0),MATCH(T$2,'[2]Service Requested'!$A$2:$Z$2,0))),"")</f>
        <v>0.114199814</v>
      </c>
      <c r="U309">
        <f>IF(AND($G309&lt;&gt;"Service Provided",$G309&lt;&gt;"Price Multiplier",$G309&lt;&gt;"Technology",$G309&lt;&gt;"Competition Type"),IF($G309&lt;&gt;"Service Requested",INDEX([1]Sheet1!$A$2:$Z$614,MATCH(($A309&amp;$C309&amp;$E309&amp;$F309&amp;$G309&amp;$H309&amp;$J309),[1]Sheet1!$Z$2:$Z$614,0),MATCH(U$2,[1]Sheet1!$A$2:$Z$2,0)),INDEX('[2]Service Requested'!$A$2:$Z$182,MATCH(($A309&amp;$C309&amp;$E309&amp;$F309&amp;$G309&amp;$H309&amp;$J309),'[2]Service Requested'!$Z$2:$Z$182,0),MATCH(U$2,'[2]Service Requested'!$A$2:$Z$2,0))),"")</f>
        <v>0.114199814</v>
      </c>
      <c r="V309">
        <f>IF(AND($G309&lt;&gt;"Service Provided",$G309&lt;&gt;"Price Multiplier",$G309&lt;&gt;"Technology",$G309&lt;&gt;"Competition Type"),IF($G309&lt;&gt;"Service Requested",INDEX([1]Sheet1!$A$2:$Z$614,MATCH(($A309&amp;$C309&amp;$E309&amp;$F309&amp;$G309&amp;$H309&amp;$J309),[1]Sheet1!$Z$2:$Z$614,0),MATCH(V$2,[1]Sheet1!$A$2:$Z$2,0)),INDEX('[2]Service Requested'!$A$2:$Z$182,MATCH(($A309&amp;$C309&amp;$E309&amp;$F309&amp;$G309&amp;$H309&amp;$J309),'[2]Service Requested'!$Z$2:$Z$182,0),MATCH(V$2,'[2]Service Requested'!$A$2:$Z$2,0))),"")</f>
        <v>0.114199814</v>
      </c>
      <c r="W309">
        <f>IF(AND($G309&lt;&gt;"Service Provided",$G309&lt;&gt;"Price Multiplier",$G309&lt;&gt;"Technology",$G309&lt;&gt;"Competition Type"),IF($G309&lt;&gt;"Service Requested",INDEX([1]Sheet1!$A$2:$Z$614,MATCH(($A309&amp;$C309&amp;$E309&amp;$F309&amp;$G309&amp;$H309&amp;$J309),[1]Sheet1!$Z$2:$Z$614,0),MATCH(W$2,[1]Sheet1!$A$2:$Z$2,0)),INDEX('[2]Service Requested'!$A$2:$Z$182,MATCH(($A309&amp;$C309&amp;$E309&amp;$F309&amp;$G309&amp;$H309&amp;$J309),'[2]Service Requested'!$Z$2:$Z$182,0),MATCH(W$2,'[2]Service Requested'!$A$2:$Z$2,0))),"")</f>
        <v>0.114199814</v>
      </c>
    </row>
    <row r="310" spans="1:23" x14ac:dyDescent="0.25">
      <c r="A310" t="s">
        <v>143</v>
      </c>
      <c r="B310" t="s">
        <v>6</v>
      </c>
      <c r="C310" t="s">
        <v>16</v>
      </c>
      <c r="D310" t="s">
        <v>17</v>
      </c>
      <c r="E310" t="s">
        <v>129</v>
      </c>
      <c r="F310" t="s">
        <v>149</v>
      </c>
      <c r="G310" t="s">
        <v>18</v>
      </c>
      <c r="J310" t="s">
        <v>133</v>
      </c>
      <c r="L310" t="s">
        <v>52</v>
      </c>
      <c r="M310">
        <f>IF(AND($G310&lt;&gt;"Service Provided",$G310&lt;&gt;"Price Multiplier",$G310&lt;&gt;"Technology",$G310&lt;&gt;"Competition Type"),IF($G310&lt;&gt;"Service Requested",INDEX([1]Sheet1!$A$2:$Z$614,MATCH(($A310&amp;$C310&amp;$E310&amp;$F310&amp;$G310&amp;$H310&amp;$J310),[1]Sheet1!$Z$2:$Z$614,0),MATCH(M$2,[1]Sheet1!$A$2:$Z$2,0)),INDEX('[2]Service Requested'!$A$2:$Z$182,MATCH(($A310&amp;$C310&amp;$E310&amp;$F310&amp;$G310&amp;$H310&amp;$J310),'[2]Service Requested'!$Z$2:$Z$182,0),MATCH(M$2,'[2]Service Requested'!$A$2:$Z$2,0))),"")</f>
        <v>6.7957897000000003E-2</v>
      </c>
      <c r="N310">
        <f>IF(AND($G310&lt;&gt;"Service Provided",$G310&lt;&gt;"Price Multiplier",$G310&lt;&gt;"Technology",$G310&lt;&gt;"Competition Type"),IF($G310&lt;&gt;"Service Requested",INDEX([1]Sheet1!$A$2:$Z$614,MATCH(($A310&amp;$C310&amp;$E310&amp;$F310&amp;$G310&amp;$H310&amp;$J310),[1]Sheet1!$Z$2:$Z$614,0),MATCH(N$2,[1]Sheet1!$A$2:$Z$2,0)),INDEX('[2]Service Requested'!$A$2:$Z$182,MATCH(($A310&amp;$C310&amp;$E310&amp;$F310&amp;$G310&amp;$H310&amp;$J310),'[2]Service Requested'!$Z$2:$Z$182,0),MATCH(N$2,'[2]Service Requested'!$A$2:$Z$2,0))),"")</f>
        <v>6.7957897000000003E-2</v>
      </c>
      <c r="O310">
        <f>IF(AND($G310&lt;&gt;"Service Provided",$G310&lt;&gt;"Price Multiplier",$G310&lt;&gt;"Technology",$G310&lt;&gt;"Competition Type"),IF($G310&lt;&gt;"Service Requested",INDEX([1]Sheet1!$A$2:$Z$614,MATCH(($A310&amp;$C310&amp;$E310&amp;$F310&amp;$G310&amp;$H310&amp;$J310),[1]Sheet1!$Z$2:$Z$614,0),MATCH(O$2,[1]Sheet1!$A$2:$Z$2,0)),INDEX('[2]Service Requested'!$A$2:$Z$182,MATCH(($A310&amp;$C310&amp;$E310&amp;$F310&amp;$G310&amp;$H310&amp;$J310),'[2]Service Requested'!$Z$2:$Z$182,0),MATCH(O$2,'[2]Service Requested'!$A$2:$Z$2,0))),"")</f>
        <v>6.7957897000000003E-2</v>
      </c>
      <c r="P310">
        <f>IF(AND($G310&lt;&gt;"Service Provided",$G310&lt;&gt;"Price Multiplier",$G310&lt;&gt;"Technology",$G310&lt;&gt;"Competition Type"),IF($G310&lt;&gt;"Service Requested",INDEX([1]Sheet1!$A$2:$Z$614,MATCH(($A310&amp;$C310&amp;$E310&amp;$F310&amp;$G310&amp;$H310&amp;$J310),[1]Sheet1!$Z$2:$Z$614,0),MATCH(P$2,[1]Sheet1!$A$2:$Z$2,0)),INDEX('[2]Service Requested'!$A$2:$Z$182,MATCH(($A310&amp;$C310&amp;$E310&amp;$F310&amp;$G310&amp;$H310&amp;$J310),'[2]Service Requested'!$Z$2:$Z$182,0),MATCH(P$2,'[2]Service Requested'!$A$2:$Z$2,0))),"")</f>
        <v>6.7957897000000003E-2</v>
      </c>
      <c r="Q310">
        <f>IF(AND($G310&lt;&gt;"Service Provided",$G310&lt;&gt;"Price Multiplier",$G310&lt;&gt;"Technology",$G310&lt;&gt;"Competition Type"),IF($G310&lt;&gt;"Service Requested",INDEX([1]Sheet1!$A$2:$Z$614,MATCH(($A310&amp;$C310&amp;$E310&amp;$F310&amp;$G310&amp;$H310&amp;$J310),[1]Sheet1!$Z$2:$Z$614,0),MATCH(Q$2,[1]Sheet1!$A$2:$Z$2,0)),INDEX('[2]Service Requested'!$A$2:$Z$182,MATCH(($A310&amp;$C310&amp;$E310&amp;$F310&amp;$G310&amp;$H310&amp;$J310),'[2]Service Requested'!$Z$2:$Z$182,0),MATCH(Q$2,'[2]Service Requested'!$A$2:$Z$2,0))),"")</f>
        <v>6.7957897000000003E-2</v>
      </c>
      <c r="R310">
        <f>IF(AND($G310&lt;&gt;"Service Provided",$G310&lt;&gt;"Price Multiplier",$G310&lt;&gt;"Technology",$G310&lt;&gt;"Competition Type"),IF($G310&lt;&gt;"Service Requested",INDEX([1]Sheet1!$A$2:$Z$614,MATCH(($A310&amp;$C310&amp;$E310&amp;$F310&amp;$G310&amp;$H310&amp;$J310),[1]Sheet1!$Z$2:$Z$614,0),MATCH(R$2,[1]Sheet1!$A$2:$Z$2,0)),INDEX('[2]Service Requested'!$A$2:$Z$182,MATCH(($A310&amp;$C310&amp;$E310&amp;$F310&amp;$G310&amp;$H310&amp;$J310),'[2]Service Requested'!$Z$2:$Z$182,0),MATCH(R$2,'[2]Service Requested'!$A$2:$Z$2,0))),"")</f>
        <v>6.7957897000000003E-2</v>
      </c>
      <c r="S310">
        <f>IF(AND($G310&lt;&gt;"Service Provided",$G310&lt;&gt;"Price Multiplier",$G310&lt;&gt;"Technology",$G310&lt;&gt;"Competition Type"),IF($G310&lt;&gt;"Service Requested",INDEX([1]Sheet1!$A$2:$Z$614,MATCH(($A310&amp;$C310&amp;$E310&amp;$F310&amp;$G310&amp;$H310&amp;$J310),[1]Sheet1!$Z$2:$Z$614,0),MATCH(S$2,[1]Sheet1!$A$2:$Z$2,0)),INDEX('[2]Service Requested'!$A$2:$Z$182,MATCH(($A310&amp;$C310&amp;$E310&amp;$F310&amp;$G310&amp;$H310&amp;$J310),'[2]Service Requested'!$Z$2:$Z$182,0),MATCH(S$2,'[2]Service Requested'!$A$2:$Z$2,0))),"")</f>
        <v>6.7957897000000003E-2</v>
      </c>
      <c r="T310">
        <f>IF(AND($G310&lt;&gt;"Service Provided",$G310&lt;&gt;"Price Multiplier",$G310&lt;&gt;"Technology",$G310&lt;&gt;"Competition Type"),IF($G310&lt;&gt;"Service Requested",INDEX([1]Sheet1!$A$2:$Z$614,MATCH(($A310&amp;$C310&amp;$E310&amp;$F310&amp;$G310&amp;$H310&amp;$J310),[1]Sheet1!$Z$2:$Z$614,0),MATCH(T$2,[1]Sheet1!$A$2:$Z$2,0)),INDEX('[2]Service Requested'!$A$2:$Z$182,MATCH(($A310&amp;$C310&amp;$E310&amp;$F310&amp;$G310&amp;$H310&amp;$J310),'[2]Service Requested'!$Z$2:$Z$182,0),MATCH(T$2,'[2]Service Requested'!$A$2:$Z$2,0))),"")</f>
        <v>6.7957897000000003E-2</v>
      </c>
      <c r="U310">
        <f>IF(AND($G310&lt;&gt;"Service Provided",$G310&lt;&gt;"Price Multiplier",$G310&lt;&gt;"Technology",$G310&lt;&gt;"Competition Type"),IF($G310&lt;&gt;"Service Requested",INDEX([1]Sheet1!$A$2:$Z$614,MATCH(($A310&amp;$C310&amp;$E310&amp;$F310&amp;$G310&amp;$H310&amp;$J310),[1]Sheet1!$Z$2:$Z$614,0),MATCH(U$2,[1]Sheet1!$A$2:$Z$2,0)),INDEX('[2]Service Requested'!$A$2:$Z$182,MATCH(($A310&amp;$C310&amp;$E310&amp;$F310&amp;$G310&amp;$H310&amp;$J310),'[2]Service Requested'!$Z$2:$Z$182,0),MATCH(U$2,'[2]Service Requested'!$A$2:$Z$2,0))),"")</f>
        <v>6.7957897000000003E-2</v>
      </c>
      <c r="V310">
        <f>IF(AND($G310&lt;&gt;"Service Provided",$G310&lt;&gt;"Price Multiplier",$G310&lt;&gt;"Technology",$G310&lt;&gt;"Competition Type"),IF($G310&lt;&gt;"Service Requested",INDEX([1]Sheet1!$A$2:$Z$614,MATCH(($A310&amp;$C310&amp;$E310&amp;$F310&amp;$G310&amp;$H310&amp;$J310),[1]Sheet1!$Z$2:$Z$614,0),MATCH(V$2,[1]Sheet1!$A$2:$Z$2,0)),INDEX('[2]Service Requested'!$A$2:$Z$182,MATCH(($A310&amp;$C310&amp;$E310&amp;$F310&amp;$G310&amp;$H310&amp;$J310),'[2]Service Requested'!$Z$2:$Z$182,0),MATCH(V$2,'[2]Service Requested'!$A$2:$Z$2,0))),"")</f>
        <v>6.7957897000000003E-2</v>
      </c>
      <c r="W310">
        <f>IF(AND($G310&lt;&gt;"Service Provided",$G310&lt;&gt;"Price Multiplier",$G310&lt;&gt;"Technology",$G310&lt;&gt;"Competition Type"),IF($G310&lt;&gt;"Service Requested",INDEX([1]Sheet1!$A$2:$Z$614,MATCH(($A310&amp;$C310&amp;$E310&amp;$F310&amp;$G310&amp;$H310&amp;$J310),[1]Sheet1!$Z$2:$Z$614,0),MATCH(W$2,[1]Sheet1!$A$2:$Z$2,0)),INDEX('[2]Service Requested'!$A$2:$Z$182,MATCH(($A310&amp;$C310&amp;$E310&amp;$F310&amp;$G310&amp;$H310&amp;$J310),'[2]Service Requested'!$Z$2:$Z$182,0),MATCH(W$2,'[2]Service Requested'!$A$2:$Z$2,0))),"")</f>
        <v>6.7957897000000003E-2</v>
      </c>
    </row>
    <row r="311" spans="1:23" x14ac:dyDescent="0.25">
      <c r="A311" t="s">
        <v>143</v>
      </c>
      <c r="B311" t="s">
        <v>6</v>
      </c>
      <c r="C311" t="s">
        <v>16</v>
      </c>
      <c r="D311" t="s">
        <v>17</v>
      </c>
      <c r="E311" t="s">
        <v>129</v>
      </c>
      <c r="F311" t="s">
        <v>149</v>
      </c>
      <c r="G311" t="s">
        <v>18</v>
      </c>
      <c r="J311" t="s">
        <v>125</v>
      </c>
      <c r="L311" t="s">
        <v>102</v>
      </c>
      <c r="M311">
        <f>IF(AND($G311&lt;&gt;"Service Provided",$G311&lt;&gt;"Price Multiplier",$G311&lt;&gt;"Technology",$G311&lt;&gt;"Competition Type"),IF($G311&lt;&gt;"Service Requested",INDEX([1]Sheet1!$A$2:$Z$614,MATCH(($A311&amp;$C311&amp;$E311&amp;$F311&amp;$G311&amp;$H311&amp;$J311),[1]Sheet1!$Z$2:$Z$614,0),MATCH(M$2,[1]Sheet1!$A$2:$Z$2,0)),INDEX('[2]Service Requested'!$A$2:$Z$182,MATCH(($A311&amp;$C311&amp;$E311&amp;$F311&amp;$G311&amp;$H311&amp;$J311),'[2]Service Requested'!$Z$2:$Z$182,0),MATCH(M$2,'[2]Service Requested'!$A$2:$Z$2,0))),"")</f>
        <v>1.2037233236469103E-2</v>
      </c>
      <c r="N311">
        <f>IF(AND($G311&lt;&gt;"Service Provided",$G311&lt;&gt;"Price Multiplier",$G311&lt;&gt;"Technology",$G311&lt;&gt;"Competition Type"),IF($G311&lt;&gt;"Service Requested",INDEX([1]Sheet1!$A$2:$Z$614,MATCH(($A311&amp;$C311&amp;$E311&amp;$F311&amp;$G311&amp;$H311&amp;$J311),[1]Sheet1!$Z$2:$Z$614,0),MATCH(N$2,[1]Sheet1!$A$2:$Z$2,0)),INDEX('[2]Service Requested'!$A$2:$Z$182,MATCH(($A311&amp;$C311&amp;$E311&amp;$F311&amp;$G311&amp;$H311&amp;$J311),'[2]Service Requested'!$Z$2:$Z$182,0),MATCH(N$2,'[2]Service Requested'!$A$2:$Z$2,0))),"")</f>
        <v>1.4203122947877456E-2</v>
      </c>
      <c r="O311">
        <f>IF(AND($G311&lt;&gt;"Service Provided",$G311&lt;&gt;"Price Multiplier",$G311&lt;&gt;"Technology",$G311&lt;&gt;"Competition Type"),IF($G311&lt;&gt;"Service Requested",INDEX([1]Sheet1!$A$2:$Z$614,MATCH(($A311&amp;$C311&amp;$E311&amp;$F311&amp;$G311&amp;$H311&amp;$J311),[1]Sheet1!$Z$2:$Z$614,0),MATCH(O$2,[1]Sheet1!$A$2:$Z$2,0)),INDEX('[2]Service Requested'!$A$2:$Z$182,MATCH(($A311&amp;$C311&amp;$E311&amp;$F311&amp;$G311&amp;$H311&amp;$J311),'[2]Service Requested'!$Z$2:$Z$182,0),MATCH(O$2,'[2]Service Requested'!$A$2:$Z$2,0))),"")</f>
        <v>9.8858665935764659E-3</v>
      </c>
      <c r="P311">
        <f>IF(AND($G311&lt;&gt;"Service Provided",$G311&lt;&gt;"Price Multiplier",$G311&lt;&gt;"Technology",$G311&lt;&gt;"Competition Type"),IF($G311&lt;&gt;"Service Requested",INDEX([1]Sheet1!$A$2:$Z$614,MATCH(($A311&amp;$C311&amp;$E311&amp;$F311&amp;$G311&amp;$H311&amp;$J311),[1]Sheet1!$Z$2:$Z$614,0),MATCH(P$2,[1]Sheet1!$A$2:$Z$2,0)),INDEX('[2]Service Requested'!$A$2:$Z$182,MATCH(($A311&amp;$C311&amp;$E311&amp;$F311&amp;$G311&amp;$H311&amp;$J311),'[2]Service Requested'!$Z$2:$Z$182,0),MATCH(P$2,'[2]Service Requested'!$A$2:$Z$2,0))),"")</f>
        <v>7.3301372405491835E-3</v>
      </c>
      <c r="Q311">
        <f>IF(AND($G311&lt;&gt;"Service Provided",$G311&lt;&gt;"Price Multiplier",$G311&lt;&gt;"Technology",$G311&lt;&gt;"Competition Type"),IF($G311&lt;&gt;"Service Requested",INDEX([1]Sheet1!$A$2:$Z$614,MATCH(($A311&amp;$C311&amp;$E311&amp;$F311&amp;$G311&amp;$H311&amp;$J311),[1]Sheet1!$Z$2:$Z$614,0),MATCH(Q$2,[1]Sheet1!$A$2:$Z$2,0)),INDEX('[2]Service Requested'!$A$2:$Z$182,MATCH(($A311&amp;$C311&amp;$E311&amp;$F311&amp;$G311&amp;$H311&amp;$J311),'[2]Service Requested'!$Z$2:$Z$182,0),MATCH(Q$2,'[2]Service Requested'!$A$2:$Z$2,0))),"")</f>
        <v>5.9070774968091539E-3</v>
      </c>
      <c r="R311">
        <f>IF(AND($G311&lt;&gt;"Service Provided",$G311&lt;&gt;"Price Multiplier",$G311&lt;&gt;"Technology",$G311&lt;&gt;"Competition Type"),IF($G311&lt;&gt;"Service Requested",INDEX([1]Sheet1!$A$2:$Z$614,MATCH(($A311&amp;$C311&amp;$E311&amp;$F311&amp;$G311&amp;$H311&amp;$J311),[1]Sheet1!$Z$2:$Z$614,0),MATCH(R$2,[1]Sheet1!$A$2:$Z$2,0)),INDEX('[2]Service Requested'!$A$2:$Z$182,MATCH(($A311&amp;$C311&amp;$E311&amp;$F311&amp;$G311&amp;$H311&amp;$J311),'[2]Service Requested'!$Z$2:$Z$182,0),MATCH(R$2,'[2]Service Requested'!$A$2:$Z$2,0))),"")</f>
        <v>4.1010976883638431E-3</v>
      </c>
      <c r="S311">
        <f>IF(AND($G311&lt;&gt;"Service Provided",$G311&lt;&gt;"Price Multiplier",$G311&lt;&gt;"Technology",$G311&lt;&gt;"Competition Type"),IF($G311&lt;&gt;"Service Requested",INDEX([1]Sheet1!$A$2:$Z$614,MATCH(($A311&amp;$C311&amp;$E311&amp;$F311&amp;$G311&amp;$H311&amp;$J311),[1]Sheet1!$Z$2:$Z$614,0),MATCH(S$2,[1]Sheet1!$A$2:$Z$2,0)),INDEX('[2]Service Requested'!$A$2:$Z$182,MATCH(($A311&amp;$C311&amp;$E311&amp;$F311&amp;$G311&amp;$H311&amp;$J311),'[2]Service Requested'!$Z$2:$Z$182,0),MATCH(S$2,'[2]Service Requested'!$A$2:$Z$2,0))),"")</f>
        <v>3.2440576254249105E-3</v>
      </c>
      <c r="T311">
        <f>IF(AND($G311&lt;&gt;"Service Provided",$G311&lt;&gt;"Price Multiplier",$G311&lt;&gt;"Technology",$G311&lt;&gt;"Competition Type"),IF($G311&lt;&gt;"Service Requested",INDEX([1]Sheet1!$A$2:$Z$614,MATCH(($A311&amp;$C311&amp;$E311&amp;$F311&amp;$G311&amp;$H311&amp;$J311),[1]Sheet1!$Z$2:$Z$614,0),MATCH(T$2,[1]Sheet1!$A$2:$Z$2,0)),INDEX('[2]Service Requested'!$A$2:$Z$182,MATCH(($A311&amp;$C311&amp;$E311&amp;$F311&amp;$G311&amp;$H311&amp;$J311),'[2]Service Requested'!$Z$2:$Z$182,0),MATCH(T$2,'[2]Service Requested'!$A$2:$Z$2,0))),"")</f>
        <v>2.7422640166243468E-3</v>
      </c>
      <c r="U311">
        <f>IF(AND($G311&lt;&gt;"Service Provided",$G311&lt;&gt;"Price Multiplier",$G311&lt;&gt;"Technology",$G311&lt;&gt;"Competition Type"),IF($G311&lt;&gt;"Service Requested",INDEX([1]Sheet1!$A$2:$Z$614,MATCH(($A311&amp;$C311&amp;$E311&amp;$F311&amp;$G311&amp;$H311&amp;$J311),[1]Sheet1!$Z$2:$Z$614,0),MATCH(U$2,[1]Sheet1!$A$2:$Z$2,0)),INDEX('[2]Service Requested'!$A$2:$Z$182,MATCH(($A311&amp;$C311&amp;$E311&amp;$F311&amp;$G311&amp;$H311&amp;$J311),'[2]Service Requested'!$Z$2:$Z$182,0),MATCH(U$2,'[2]Service Requested'!$A$2:$Z$2,0))),"")</f>
        <v>2.2975558106046257E-3</v>
      </c>
      <c r="V311">
        <f>IF(AND($G311&lt;&gt;"Service Provided",$G311&lt;&gt;"Price Multiplier",$G311&lt;&gt;"Technology",$G311&lt;&gt;"Competition Type"),IF($G311&lt;&gt;"Service Requested",INDEX([1]Sheet1!$A$2:$Z$614,MATCH(($A311&amp;$C311&amp;$E311&amp;$F311&amp;$G311&amp;$H311&amp;$J311),[1]Sheet1!$Z$2:$Z$614,0),MATCH(V$2,[1]Sheet1!$A$2:$Z$2,0)),INDEX('[2]Service Requested'!$A$2:$Z$182,MATCH(($A311&amp;$C311&amp;$E311&amp;$F311&amp;$G311&amp;$H311&amp;$J311),'[2]Service Requested'!$Z$2:$Z$182,0),MATCH(V$2,'[2]Service Requested'!$A$2:$Z$2,0))),"")</f>
        <v>2.0517407652227266E-3</v>
      </c>
      <c r="W311">
        <f>IF(AND($G311&lt;&gt;"Service Provided",$G311&lt;&gt;"Price Multiplier",$G311&lt;&gt;"Technology",$G311&lt;&gt;"Competition Type"),IF($G311&lt;&gt;"Service Requested",INDEX([1]Sheet1!$A$2:$Z$614,MATCH(($A311&amp;$C311&amp;$E311&amp;$F311&amp;$G311&amp;$H311&amp;$J311),[1]Sheet1!$Z$2:$Z$614,0),MATCH(W$2,[1]Sheet1!$A$2:$Z$2,0)),INDEX('[2]Service Requested'!$A$2:$Z$182,MATCH(($A311&amp;$C311&amp;$E311&amp;$F311&amp;$G311&amp;$H311&amp;$J311),'[2]Service Requested'!$Z$2:$Z$182,0),MATCH(W$2,'[2]Service Requested'!$A$2:$Z$2,0))),"")</f>
        <v>2.0588564072792255E-3</v>
      </c>
    </row>
    <row r="312" spans="1:23" x14ac:dyDescent="0.25">
      <c r="A312" t="s">
        <v>143</v>
      </c>
      <c r="B312" t="s">
        <v>6</v>
      </c>
      <c r="C312" t="s">
        <v>16</v>
      </c>
      <c r="D312" t="s">
        <v>17</v>
      </c>
      <c r="E312" t="s">
        <v>129</v>
      </c>
      <c r="F312" t="s">
        <v>149</v>
      </c>
      <c r="G312" t="s">
        <v>18</v>
      </c>
      <c r="J312" t="s">
        <v>134</v>
      </c>
      <c r="L312" t="s">
        <v>102</v>
      </c>
      <c r="M312">
        <f>IF(AND($G312&lt;&gt;"Service Provided",$G312&lt;&gt;"Price Multiplier",$G312&lt;&gt;"Technology",$G312&lt;&gt;"Competition Type"),IF($G312&lt;&gt;"Service Requested",INDEX([1]Sheet1!$A$2:$Z$614,MATCH(($A312&amp;$C312&amp;$E312&amp;$F312&amp;$G312&amp;$H312&amp;$J312),[1]Sheet1!$Z$2:$Z$614,0),MATCH(M$2,[1]Sheet1!$A$2:$Z$2,0)),INDEX('[2]Service Requested'!$A$2:$Z$182,MATCH(($A312&amp;$C312&amp;$E312&amp;$F312&amp;$G312&amp;$H312&amp;$J312),'[2]Service Requested'!$Z$2:$Z$182,0),MATCH(M$2,'[2]Service Requested'!$A$2:$Z$2,0))),"")</f>
        <v>1.2037233236469103E-2</v>
      </c>
      <c r="N312">
        <f>IF(AND($G312&lt;&gt;"Service Provided",$G312&lt;&gt;"Price Multiplier",$G312&lt;&gt;"Technology",$G312&lt;&gt;"Competition Type"),IF($G312&lt;&gt;"Service Requested",INDEX([1]Sheet1!$A$2:$Z$614,MATCH(($A312&amp;$C312&amp;$E312&amp;$F312&amp;$G312&amp;$H312&amp;$J312),[1]Sheet1!$Z$2:$Z$614,0),MATCH(N$2,[1]Sheet1!$A$2:$Z$2,0)),INDEX('[2]Service Requested'!$A$2:$Z$182,MATCH(($A312&amp;$C312&amp;$E312&amp;$F312&amp;$G312&amp;$H312&amp;$J312),'[2]Service Requested'!$Z$2:$Z$182,0),MATCH(N$2,'[2]Service Requested'!$A$2:$Z$2,0))),"")</f>
        <v>1.4203122947877456E-2</v>
      </c>
      <c r="O312">
        <f>IF(AND($G312&lt;&gt;"Service Provided",$G312&lt;&gt;"Price Multiplier",$G312&lt;&gt;"Technology",$G312&lt;&gt;"Competition Type"),IF($G312&lt;&gt;"Service Requested",INDEX([1]Sheet1!$A$2:$Z$614,MATCH(($A312&amp;$C312&amp;$E312&amp;$F312&amp;$G312&amp;$H312&amp;$J312),[1]Sheet1!$Z$2:$Z$614,0),MATCH(O$2,[1]Sheet1!$A$2:$Z$2,0)),INDEX('[2]Service Requested'!$A$2:$Z$182,MATCH(($A312&amp;$C312&amp;$E312&amp;$F312&amp;$G312&amp;$H312&amp;$J312),'[2]Service Requested'!$Z$2:$Z$182,0),MATCH(O$2,'[2]Service Requested'!$A$2:$Z$2,0))),"")</f>
        <v>9.8858665935764659E-3</v>
      </c>
      <c r="P312">
        <f>IF(AND($G312&lt;&gt;"Service Provided",$G312&lt;&gt;"Price Multiplier",$G312&lt;&gt;"Technology",$G312&lt;&gt;"Competition Type"),IF($G312&lt;&gt;"Service Requested",INDEX([1]Sheet1!$A$2:$Z$614,MATCH(($A312&amp;$C312&amp;$E312&amp;$F312&amp;$G312&amp;$H312&amp;$J312),[1]Sheet1!$Z$2:$Z$614,0),MATCH(P$2,[1]Sheet1!$A$2:$Z$2,0)),INDEX('[2]Service Requested'!$A$2:$Z$182,MATCH(($A312&amp;$C312&amp;$E312&amp;$F312&amp;$G312&amp;$H312&amp;$J312),'[2]Service Requested'!$Z$2:$Z$182,0),MATCH(P$2,'[2]Service Requested'!$A$2:$Z$2,0))),"")</f>
        <v>7.3301372405491835E-3</v>
      </c>
      <c r="Q312">
        <f>IF(AND($G312&lt;&gt;"Service Provided",$G312&lt;&gt;"Price Multiplier",$G312&lt;&gt;"Technology",$G312&lt;&gt;"Competition Type"),IF($G312&lt;&gt;"Service Requested",INDEX([1]Sheet1!$A$2:$Z$614,MATCH(($A312&amp;$C312&amp;$E312&amp;$F312&amp;$G312&amp;$H312&amp;$J312),[1]Sheet1!$Z$2:$Z$614,0),MATCH(Q$2,[1]Sheet1!$A$2:$Z$2,0)),INDEX('[2]Service Requested'!$A$2:$Z$182,MATCH(($A312&amp;$C312&amp;$E312&amp;$F312&amp;$G312&amp;$H312&amp;$J312),'[2]Service Requested'!$Z$2:$Z$182,0),MATCH(Q$2,'[2]Service Requested'!$A$2:$Z$2,0))),"")</f>
        <v>5.9070774968091539E-3</v>
      </c>
      <c r="R312">
        <f>IF(AND($G312&lt;&gt;"Service Provided",$G312&lt;&gt;"Price Multiplier",$G312&lt;&gt;"Technology",$G312&lt;&gt;"Competition Type"),IF($G312&lt;&gt;"Service Requested",INDEX([1]Sheet1!$A$2:$Z$614,MATCH(($A312&amp;$C312&amp;$E312&amp;$F312&amp;$G312&amp;$H312&amp;$J312),[1]Sheet1!$Z$2:$Z$614,0),MATCH(R$2,[1]Sheet1!$A$2:$Z$2,0)),INDEX('[2]Service Requested'!$A$2:$Z$182,MATCH(($A312&amp;$C312&amp;$E312&amp;$F312&amp;$G312&amp;$H312&amp;$J312),'[2]Service Requested'!$Z$2:$Z$182,0),MATCH(R$2,'[2]Service Requested'!$A$2:$Z$2,0))),"")</f>
        <v>4.1010976883638431E-3</v>
      </c>
      <c r="S312">
        <f>IF(AND($G312&lt;&gt;"Service Provided",$G312&lt;&gt;"Price Multiplier",$G312&lt;&gt;"Technology",$G312&lt;&gt;"Competition Type"),IF($G312&lt;&gt;"Service Requested",INDEX([1]Sheet1!$A$2:$Z$614,MATCH(($A312&amp;$C312&amp;$E312&amp;$F312&amp;$G312&amp;$H312&amp;$J312),[1]Sheet1!$Z$2:$Z$614,0),MATCH(S$2,[1]Sheet1!$A$2:$Z$2,0)),INDEX('[2]Service Requested'!$A$2:$Z$182,MATCH(($A312&amp;$C312&amp;$E312&amp;$F312&amp;$G312&amp;$H312&amp;$J312),'[2]Service Requested'!$Z$2:$Z$182,0),MATCH(S$2,'[2]Service Requested'!$A$2:$Z$2,0))),"")</f>
        <v>3.2440576254249105E-3</v>
      </c>
      <c r="T312">
        <f>IF(AND($G312&lt;&gt;"Service Provided",$G312&lt;&gt;"Price Multiplier",$G312&lt;&gt;"Technology",$G312&lt;&gt;"Competition Type"),IF($G312&lt;&gt;"Service Requested",INDEX([1]Sheet1!$A$2:$Z$614,MATCH(($A312&amp;$C312&amp;$E312&amp;$F312&amp;$G312&amp;$H312&amp;$J312),[1]Sheet1!$Z$2:$Z$614,0),MATCH(T$2,[1]Sheet1!$A$2:$Z$2,0)),INDEX('[2]Service Requested'!$A$2:$Z$182,MATCH(($A312&amp;$C312&amp;$E312&amp;$F312&amp;$G312&amp;$H312&amp;$J312),'[2]Service Requested'!$Z$2:$Z$182,0),MATCH(T$2,'[2]Service Requested'!$A$2:$Z$2,0))),"")</f>
        <v>2.7422640166243468E-3</v>
      </c>
      <c r="U312">
        <f>IF(AND($G312&lt;&gt;"Service Provided",$G312&lt;&gt;"Price Multiplier",$G312&lt;&gt;"Technology",$G312&lt;&gt;"Competition Type"),IF($G312&lt;&gt;"Service Requested",INDEX([1]Sheet1!$A$2:$Z$614,MATCH(($A312&amp;$C312&amp;$E312&amp;$F312&amp;$G312&amp;$H312&amp;$J312),[1]Sheet1!$Z$2:$Z$614,0),MATCH(U$2,[1]Sheet1!$A$2:$Z$2,0)),INDEX('[2]Service Requested'!$A$2:$Z$182,MATCH(($A312&amp;$C312&amp;$E312&amp;$F312&amp;$G312&amp;$H312&amp;$J312),'[2]Service Requested'!$Z$2:$Z$182,0),MATCH(U$2,'[2]Service Requested'!$A$2:$Z$2,0))),"")</f>
        <v>2.2975558106046257E-3</v>
      </c>
      <c r="V312">
        <f>IF(AND($G312&lt;&gt;"Service Provided",$G312&lt;&gt;"Price Multiplier",$G312&lt;&gt;"Technology",$G312&lt;&gt;"Competition Type"),IF($G312&lt;&gt;"Service Requested",INDEX([1]Sheet1!$A$2:$Z$614,MATCH(($A312&amp;$C312&amp;$E312&amp;$F312&amp;$G312&amp;$H312&amp;$J312),[1]Sheet1!$Z$2:$Z$614,0),MATCH(V$2,[1]Sheet1!$A$2:$Z$2,0)),INDEX('[2]Service Requested'!$A$2:$Z$182,MATCH(($A312&amp;$C312&amp;$E312&amp;$F312&amp;$G312&amp;$H312&amp;$J312),'[2]Service Requested'!$Z$2:$Z$182,0),MATCH(V$2,'[2]Service Requested'!$A$2:$Z$2,0))),"")</f>
        <v>2.0517407652227266E-3</v>
      </c>
      <c r="W312">
        <f>IF(AND($G312&lt;&gt;"Service Provided",$G312&lt;&gt;"Price Multiplier",$G312&lt;&gt;"Technology",$G312&lt;&gt;"Competition Type"),IF($G312&lt;&gt;"Service Requested",INDEX([1]Sheet1!$A$2:$Z$614,MATCH(($A312&amp;$C312&amp;$E312&amp;$F312&amp;$G312&amp;$H312&amp;$J312),[1]Sheet1!$Z$2:$Z$614,0),MATCH(W$2,[1]Sheet1!$A$2:$Z$2,0)),INDEX('[2]Service Requested'!$A$2:$Z$182,MATCH(($A312&amp;$C312&amp;$E312&amp;$F312&amp;$G312&amp;$H312&amp;$J312),'[2]Service Requested'!$Z$2:$Z$182,0),MATCH(W$2,'[2]Service Requested'!$A$2:$Z$2,0))),"")</f>
        <v>2.0588564072792255E-3</v>
      </c>
    </row>
    <row r="313" spans="1:23" x14ac:dyDescent="0.25">
      <c r="A313" t="s">
        <v>72</v>
      </c>
      <c r="B313" t="s">
        <v>6</v>
      </c>
      <c r="C313" t="s">
        <v>16</v>
      </c>
      <c r="D313" t="s">
        <v>17</v>
      </c>
      <c r="E313" t="s">
        <v>150</v>
      </c>
      <c r="G313" t="s">
        <v>22</v>
      </c>
      <c r="L313" t="s">
        <v>21</v>
      </c>
    </row>
    <row r="314" spans="1:23" x14ac:dyDescent="0.25">
      <c r="A314" t="s">
        <v>72</v>
      </c>
      <c r="B314" t="s">
        <v>6</v>
      </c>
      <c r="C314" t="s">
        <v>16</v>
      </c>
      <c r="D314" t="s">
        <v>17</v>
      </c>
      <c r="E314" t="s">
        <v>150</v>
      </c>
      <c r="G314" t="s">
        <v>23</v>
      </c>
      <c r="H314" t="s">
        <v>75</v>
      </c>
    </row>
    <row r="315" spans="1:23" x14ac:dyDescent="0.25">
      <c r="A315" t="s">
        <v>72</v>
      </c>
      <c r="B315" t="s">
        <v>6</v>
      </c>
      <c r="C315" t="s">
        <v>16</v>
      </c>
      <c r="D315" t="s">
        <v>17</v>
      </c>
      <c r="E315" t="s">
        <v>150</v>
      </c>
      <c r="G315" t="s">
        <v>76</v>
      </c>
      <c r="L315" t="s">
        <v>85</v>
      </c>
      <c r="M315">
        <f>IF(AND($G315&lt;&gt;"Service Provided",$G315&lt;&gt;"Price Multiplier",$G315&lt;&gt;"Technology",$G315&lt;&gt;"Competition Type"),IF($G315&lt;&gt;"Service Requested",INDEX([1]Sheet1!$A$2:$Z$614,MATCH(($A315&amp;$C315&amp;$E315&amp;$F315&amp;$G315&amp;$H315&amp;$J315),[1]Sheet1!$Z$2:$Z$614,0),MATCH(M$2,[1]Sheet1!$A$2:$Z$2,0)),INDEX('[2]Service Requested'!$A$2:$Z$182,MATCH(($A315&amp;$C315&amp;$E315&amp;$F315&amp;$G315&amp;$H315&amp;$J315),'[2]Service Requested'!$Z$2:$Z$182,0),MATCH(M$2,'[2]Service Requested'!$A$2:$Z$2,0))),"")</f>
        <v>0.35</v>
      </c>
      <c r="N315">
        <f>IF(AND($G315&lt;&gt;"Service Provided",$G315&lt;&gt;"Price Multiplier",$G315&lt;&gt;"Technology",$G315&lt;&gt;"Competition Type"),IF($G315&lt;&gt;"Service Requested",INDEX([1]Sheet1!$A$2:$Z$614,MATCH(($A315&amp;$C315&amp;$E315&amp;$F315&amp;$G315&amp;$H315&amp;$J315),[1]Sheet1!$Z$2:$Z$614,0),MATCH(N$2,[1]Sheet1!$A$2:$Z$2,0)),INDEX('[2]Service Requested'!$A$2:$Z$182,MATCH(($A315&amp;$C315&amp;$E315&amp;$F315&amp;$G315&amp;$H315&amp;$J315),'[2]Service Requested'!$Z$2:$Z$182,0),MATCH(N$2,'[2]Service Requested'!$A$2:$Z$2,0))),"")</f>
        <v>0.35</v>
      </c>
      <c r="O315">
        <f>IF(AND($G315&lt;&gt;"Service Provided",$G315&lt;&gt;"Price Multiplier",$G315&lt;&gt;"Technology",$G315&lt;&gt;"Competition Type"),IF($G315&lt;&gt;"Service Requested",INDEX([1]Sheet1!$A$2:$Z$614,MATCH(($A315&amp;$C315&amp;$E315&amp;$F315&amp;$G315&amp;$H315&amp;$J315),[1]Sheet1!$Z$2:$Z$614,0),MATCH(O$2,[1]Sheet1!$A$2:$Z$2,0)),INDEX('[2]Service Requested'!$A$2:$Z$182,MATCH(($A315&amp;$C315&amp;$E315&amp;$F315&amp;$G315&amp;$H315&amp;$J315),'[2]Service Requested'!$Z$2:$Z$182,0),MATCH(O$2,'[2]Service Requested'!$A$2:$Z$2,0))),"")</f>
        <v>0.35</v>
      </c>
      <c r="P315">
        <f>IF(AND($G315&lt;&gt;"Service Provided",$G315&lt;&gt;"Price Multiplier",$G315&lt;&gt;"Technology",$G315&lt;&gt;"Competition Type"),IF($G315&lt;&gt;"Service Requested",INDEX([1]Sheet1!$A$2:$Z$614,MATCH(($A315&amp;$C315&amp;$E315&amp;$F315&amp;$G315&amp;$H315&amp;$J315),[1]Sheet1!$Z$2:$Z$614,0),MATCH(P$2,[1]Sheet1!$A$2:$Z$2,0)),INDEX('[2]Service Requested'!$A$2:$Z$182,MATCH(($A315&amp;$C315&amp;$E315&amp;$F315&amp;$G315&amp;$H315&amp;$J315),'[2]Service Requested'!$Z$2:$Z$182,0),MATCH(P$2,'[2]Service Requested'!$A$2:$Z$2,0))),"")</f>
        <v>0.35</v>
      </c>
      <c r="Q315">
        <f>IF(AND($G315&lt;&gt;"Service Provided",$G315&lt;&gt;"Price Multiplier",$G315&lt;&gt;"Technology",$G315&lt;&gt;"Competition Type"),IF($G315&lt;&gt;"Service Requested",INDEX([1]Sheet1!$A$2:$Z$614,MATCH(($A315&amp;$C315&amp;$E315&amp;$F315&amp;$G315&amp;$H315&amp;$J315),[1]Sheet1!$Z$2:$Z$614,0),MATCH(Q$2,[1]Sheet1!$A$2:$Z$2,0)),INDEX('[2]Service Requested'!$A$2:$Z$182,MATCH(($A315&amp;$C315&amp;$E315&amp;$F315&amp;$G315&amp;$H315&amp;$J315),'[2]Service Requested'!$Z$2:$Z$182,0),MATCH(Q$2,'[2]Service Requested'!$A$2:$Z$2,0))),"")</f>
        <v>0.35</v>
      </c>
      <c r="R315">
        <f>IF(AND($G315&lt;&gt;"Service Provided",$G315&lt;&gt;"Price Multiplier",$G315&lt;&gt;"Technology",$G315&lt;&gt;"Competition Type"),IF($G315&lt;&gt;"Service Requested",INDEX([1]Sheet1!$A$2:$Z$614,MATCH(($A315&amp;$C315&amp;$E315&amp;$F315&amp;$G315&amp;$H315&amp;$J315),[1]Sheet1!$Z$2:$Z$614,0),MATCH(R$2,[1]Sheet1!$A$2:$Z$2,0)),INDEX('[2]Service Requested'!$A$2:$Z$182,MATCH(($A315&amp;$C315&amp;$E315&amp;$F315&amp;$G315&amp;$H315&amp;$J315),'[2]Service Requested'!$Z$2:$Z$182,0),MATCH(R$2,'[2]Service Requested'!$A$2:$Z$2,0))),"")</f>
        <v>0.35</v>
      </c>
      <c r="S315">
        <f>IF(AND($G315&lt;&gt;"Service Provided",$G315&lt;&gt;"Price Multiplier",$G315&lt;&gt;"Technology",$G315&lt;&gt;"Competition Type"),IF($G315&lt;&gt;"Service Requested",INDEX([1]Sheet1!$A$2:$Z$614,MATCH(($A315&amp;$C315&amp;$E315&amp;$F315&amp;$G315&amp;$H315&amp;$J315),[1]Sheet1!$Z$2:$Z$614,0),MATCH(S$2,[1]Sheet1!$A$2:$Z$2,0)),INDEX('[2]Service Requested'!$A$2:$Z$182,MATCH(($A315&amp;$C315&amp;$E315&amp;$F315&amp;$G315&amp;$H315&amp;$J315),'[2]Service Requested'!$Z$2:$Z$182,0),MATCH(S$2,'[2]Service Requested'!$A$2:$Z$2,0))),"")</f>
        <v>0.35</v>
      </c>
      <c r="T315">
        <f>IF(AND($G315&lt;&gt;"Service Provided",$G315&lt;&gt;"Price Multiplier",$G315&lt;&gt;"Technology",$G315&lt;&gt;"Competition Type"),IF($G315&lt;&gt;"Service Requested",INDEX([1]Sheet1!$A$2:$Z$614,MATCH(($A315&amp;$C315&amp;$E315&amp;$F315&amp;$G315&amp;$H315&amp;$J315),[1]Sheet1!$Z$2:$Z$614,0),MATCH(T$2,[1]Sheet1!$A$2:$Z$2,0)),INDEX('[2]Service Requested'!$A$2:$Z$182,MATCH(($A315&amp;$C315&amp;$E315&amp;$F315&amp;$G315&amp;$H315&amp;$J315),'[2]Service Requested'!$Z$2:$Z$182,0),MATCH(T$2,'[2]Service Requested'!$A$2:$Z$2,0))),"")</f>
        <v>0.35</v>
      </c>
      <c r="U315">
        <f>IF(AND($G315&lt;&gt;"Service Provided",$G315&lt;&gt;"Price Multiplier",$G315&lt;&gt;"Technology",$G315&lt;&gt;"Competition Type"),IF($G315&lt;&gt;"Service Requested",INDEX([1]Sheet1!$A$2:$Z$614,MATCH(($A315&amp;$C315&amp;$E315&amp;$F315&amp;$G315&amp;$H315&amp;$J315),[1]Sheet1!$Z$2:$Z$614,0),MATCH(U$2,[1]Sheet1!$A$2:$Z$2,0)),INDEX('[2]Service Requested'!$A$2:$Z$182,MATCH(($A315&amp;$C315&amp;$E315&amp;$F315&amp;$G315&amp;$H315&amp;$J315),'[2]Service Requested'!$Z$2:$Z$182,0),MATCH(U$2,'[2]Service Requested'!$A$2:$Z$2,0))),"")</f>
        <v>0.35</v>
      </c>
      <c r="V315">
        <f>IF(AND($G315&lt;&gt;"Service Provided",$G315&lt;&gt;"Price Multiplier",$G315&lt;&gt;"Technology",$G315&lt;&gt;"Competition Type"),IF($G315&lt;&gt;"Service Requested",INDEX([1]Sheet1!$A$2:$Z$614,MATCH(($A315&amp;$C315&amp;$E315&amp;$F315&amp;$G315&amp;$H315&amp;$J315),[1]Sheet1!$Z$2:$Z$614,0),MATCH(V$2,[1]Sheet1!$A$2:$Z$2,0)),INDEX('[2]Service Requested'!$A$2:$Z$182,MATCH(($A315&amp;$C315&amp;$E315&amp;$F315&amp;$G315&amp;$H315&amp;$J315),'[2]Service Requested'!$Z$2:$Z$182,0),MATCH(V$2,'[2]Service Requested'!$A$2:$Z$2,0))),"")</f>
        <v>0.35</v>
      </c>
      <c r="W315">
        <f>IF(AND($G315&lt;&gt;"Service Provided",$G315&lt;&gt;"Price Multiplier",$G315&lt;&gt;"Technology",$G315&lt;&gt;"Competition Type"),IF($G315&lt;&gt;"Service Requested",INDEX([1]Sheet1!$A$2:$Z$614,MATCH(($A315&amp;$C315&amp;$E315&amp;$F315&amp;$G315&amp;$H315&amp;$J315),[1]Sheet1!$Z$2:$Z$614,0),MATCH(W$2,[1]Sheet1!$A$2:$Z$2,0)),INDEX('[2]Service Requested'!$A$2:$Z$182,MATCH(($A315&amp;$C315&amp;$E315&amp;$F315&amp;$G315&amp;$H315&amp;$J315),'[2]Service Requested'!$Z$2:$Z$182,0),MATCH(W$2,'[2]Service Requested'!$A$2:$Z$2,0))),"")</f>
        <v>0.35</v>
      </c>
    </row>
    <row r="316" spans="1:23" x14ac:dyDescent="0.25">
      <c r="A316" t="s">
        <v>72</v>
      </c>
      <c r="B316" t="s">
        <v>6</v>
      </c>
      <c r="C316" t="s">
        <v>16</v>
      </c>
      <c r="D316" t="s">
        <v>17</v>
      </c>
      <c r="E316" t="s">
        <v>150</v>
      </c>
      <c r="G316" t="s">
        <v>77</v>
      </c>
      <c r="M316">
        <f>IF(AND($G316&lt;&gt;"Service Provided",$G316&lt;&gt;"Price Multiplier",$G316&lt;&gt;"Technology",$G316&lt;&gt;"Competition Type"),IF($G316&lt;&gt;"Service Requested",INDEX([1]Sheet1!$A$2:$Z$614,MATCH(($A316&amp;$C316&amp;$E316&amp;$F316&amp;$G316&amp;$H316&amp;$J316),[1]Sheet1!$Z$2:$Z$614,0),MATCH(M$2,[1]Sheet1!$A$2:$Z$2,0)),INDEX('[2]Service Requested'!$A$2:$Z$182,MATCH(($A316&amp;$C316&amp;$E316&amp;$F316&amp;$G316&amp;$H316&amp;$J316),'[2]Service Requested'!$Z$2:$Z$182,0),MATCH(M$2,'[2]Service Requested'!$A$2:$Z$2,0))),"")</f>
        <v>10</v>
      </c>
      <c r="N316">
        <f>IF(AND($G316&lt;&gt;"Service Provided",$G316&lt;&gt;"Price Multiplier",$G316&lt;&gt;"Technology",$G316&lt;&gt;"Competition Type"),IF($G316&lt;&gt;"Service Requested",INDEX([1]Sheet1!$A$2:$Z$614,MATCH(($A316&amp;$C316&amp;$E316&amp;$F316&amp;$G316&amp;$H316&amp;$J316),[1]Sheet1!$Z$2:$Z$614,0),MATCH(N$2,[1]Sheet1!$A$2:$Z$2,0)),INDEX('[2]Service Requested'!$A$2:$Z$182,MATCH(($A316&amp;$C316&amp;$E316&amp;$F316&amp;$G316&amp;$H316&amp;$J316),'[2]Service Requested'!$Z$2:$Z$182,0),MATCH(N$2,'[2]Service Requested'!$A$2:$Z$2,0))),"")</f>
        <v>10</v>
      </c>
      <c r="O316">
        <f>IF(AND($G316&lt;&gt;"Service Provided",$G316&lt;&gt;"Price Multiplier",$G316&lt;&gt;"Technology",$G316&lt;&gt;"Competition Type"),IF($G316&lt;&gt;"Service Requested",INDEX([1]Sheet1!$A$2:$Z$614,MATCH(($A316&amp;$C316&amp;$E316&amp;$F316&amp;$G316&amp;$H316&amp;$J316),[1]Sheet1!$Z$2:$Z$614,0),MATCH(O$2,[1]Sheet1!$A$2:$Z$2,0)),INDEX('[2]Service Requested'!$A$2:$Z$182,MATCH(($A316&amp;$C316&amp;$E316&amp;$F316&amp;$G316&amp;$H316&amp;$J316),'[2]Service Requested'!$Z$2:$Z$182,0),MATCH(O$2,'[2]Service Requested'!$A$2:$Z$2,0))),"")</f>
        <v>10</v>
      </c>
      <c r="P316">
        <f>IF(AND($G316&lt;&gt;"Service Provided",$G316&lt;&gt;"Price Multiplier",$G316&lt;&gt;"Technology",$G316&lt;&gt;"Competition Type"),IF($G316&lt;&gt;"Service Requested",INDEX([1]Sheet1!$A$2:$Z$614,MATCH(($A316&amp;$C316&amp;$E316&amp;$F316&amp;$G316&amp;$H316&amp;$J316),[1]Sheet1!$Z$2:$Z$614,0),MATCH(P$2,[1]Sheet1!$A$2:$Z$2,0)),INDEX('[2]Service Requested'!$A$2:$Z$182,MATCH(($A316&amp;$C316&amp;$E316&amp;$F316&amp;$G316&amp;$H316&amp;$J316),'[2]Service Requested'!$Z$2:$Z$182,0),MATCH(P$2,'[2]Service Requested'!$A$2:$Z$2,0))),"")</f>
        <v>10</v>
      </c>
      <c r="Q316">
        <f>IF(AND($G316&lt;&gt;"Service Provided",$G316&lt;&gt;"Price Multiplier",$G316&lt;&gt;"Technology",$G316&lt;&gt;"Competition Type"),IF($G316&lt;&gt;"Service Requested",INDEX([1]Sheet1!$A$2:$Z$614,MATCH(($A316&amp;$C316&amp;$E316&amp;$F316&amp;$G316&amp;$H316&amp;$J316),[1]Sheet1!$Z$2:$Z$614,0),MATCH(Q$2,[1]Sheet1!$A$2:$Z$2,0)),INDEX('[2]Service Requested'!$A$2:$Z$182,MATCH(($A316&amp;$C316&amp;$E316&amp;$F316&amp;$G316&amp;$H316&amp;$J316),'[2]Service Requested'!$Z$2:$Z$182,0),MATCH(Q$2,'[2]Service Requested'!$A$2:$Z$2,0))),"")</f>
        <v>10</v>
      </c>
      <c r="R316">
        <f>IF(AND($G316&lt;&gt;"Service Provided",$G316&lt;&gt;"Price Multiplier",$G316&lt;&gt;"Technology",$G316&lt;&gt;"Competition Type"),IF($G316&lt;&gt;"Service Requested",INDEX([1]Sheet1!$A$2:$Z$614,MATCH(($A316&amp;$C316&amp;$E316&amp;$F316&amp;$G316&amp;$H316&amp;$J316),[1]Sheet1!$Z$2:$Z$614,0),MATCH(R$2,[1]Sheet1!$A$2:$Z$2,0)),INDEX('[2]Service Requested'!$A$2:$Z$182,MATCH(($A316&amp;$C316&amp;$E316&amp;$F316&amp;$G316&amp;$H316&amp;$J316),'[2]Service Requested'!$Z$2:$Z$182,0),MATCH(R$2,'[2]Service Requested'!$A$2:$Z$2,0))),"")</f>
        <v>10</v>
      </c>
      <c r="S316">
        <f>IF(AND($G316&lt;&gt;"Service Provided",$G316&lt;&gt;"Price Multiplier",$G316&lt;&gt;"Technology",$G316&lt;&gt;"Competition Type"),IF($G316&lt;&gt;"Service Requested",INDEX([1]Sheet1!$A$2:$Z$614,MATCH(($A316&amp;$C316&amp;$E316&amp;$F316&amp;$G316&amp;$H316&amp;$J316),[1]Sheet1!$Z$2:$Z$614,0),MATCH(S$2,[1]Sheet1!$A$2:$Z$2,0)),INDEX('[2]Service Requested'!$A$2:$Z$182,MATCH(($A316&amp;$C316&amp;$E316&amp;$F316&amp;$G316&amp;$H316&amp;$J316),'[2]Service Requested'!$Z$2:$Z$182,0),MATCH(S$2,'[2]Service Requested'!$A$2:$Z$2,0))),"")</f>
        <v>10</v>
      </c>
      <c r="T316">
        <f>IF(AND($G316&lt;&gt;"Service Provided",$G316&lt;&gt;"Price Multiplier",$G316&lt;&gt;"Technology",$G316&lt;&gt;"Competition Type"),IF($G316&lt;&gt;"Service Requested",INDEX([1]Sheet1!$A$2:$Z$614,MATCH(($A316&amp;$C316&amp;$E316&amp;$F316&amp;$G316&amp;$H316&amp;$J316),[1]Sheet1!$Z$2:$Z$614,0),MATCH(T$2,[1]Sheet1!$A$2:$Z$2,0)),INDEX('[2]Service Requested'!$A$2:$Z$182,MATCH(($A316&amp;$C316&amp;$E316&amp;$F316&amp;$G316&amp;$H316&amp;$J316),'[2]Service Requested'!$Z$2:$Z$182,0),MATCH(T$2,'[2]Service Requested'!$A$2:$Z$2,0))),"")</f>
        <v>10</v>
      </c>
      <c r="U316">
        <f>IF(AND($G316&lt;&gt;"Service Provided",$G316&lt;&gt;"Price Multiplier",$G316&lt;&gt;"Technology",$G316&lt;&gt;"Competition Type"),IF($G316&lt;&gt;"Service Requested",INDEX([1]Sheet1!$A$2:$Z$614,MATCH(($A316&amp;$C316&amp;$E316&amp;$F316&amp;$G316&amp;$H316&amp;$J316),[1]Sheet1!$Z$2:$Z$614,0),MATCH(U$2,[1]Sheet1!$A$2:$Z$2,0)),INDEX('[2]Service Requested'!$A$2:$Z$182,MATCH(($A316&amp;$C316&amp;$E316&amp;$F316&amp;$G316&amp;$H316&amp;$J316),'[2]Service Requested'!$Z$2:$Z$182,0),MATCH(U$2,'[2]Service Requested'!$A$2:$Z$2,0))),"")</f>
        <v>10</v>
      </c>
      <c r="V316">
        <f>IF(AND($G316&lt;&gt;"Service Provided",$G316&lt;&gt;"Price Multiplier",$G316&lt;&gt;"Technology",$G316&lt;&gt;"Competition Type"),IF($G316&lt;&gt;"Service Requested",INDEX([1]Sheet1!$A$2:$Z$614,MATCH(($A316&amp;$C316&amp;$E316&amp;$F316&amp;$G316&amp;$H316&amp;$J316),[1]Sheet1!$Z$2:$Z$614,0),MATCH(V$2,[1]Sheet1!$A$2:$Z$2,0)),INDEX('[2]Service Requested'!$A$2:$Z$182,MATCH(($A316&amp;$C316&amp;$E316&amp;$F316&amp;$G316&amp;$H316&amp;$J316),'[2]Service Requested'!$Z$2:$Z$182,0),MATCH(V$2,'[2]Service Requested'!$A$2:$Z$2,0))),"")</f>
        <v>10</v>
      </c>
      <c r="W316">
        <f>IF(AND($G316&lt;&gt;"Service Provided",$G316&lt;&gt;"Price Multiplier",$G316&lt;&gt;"Technology",$G316&lt;&gt;"Competition Type"),IF($G316&lt;&gt;"Service Requested",INDEX([1]Sheet1!$A$2:$Z$614,MATCH(($A316&amp;$C316&amp;$E316&amp;$F316&amp;$G316&amp;$H316&amp;$J316),[1]Sheet1!$Z$2:$Z$614,0),MATCH(W$2,[1]Sheet1!$A$2:$Z$2,0)),INDEX('[2]Service Requested'!$A$2:$Z$182,MATCH(($A316&amp;$C316&amp;$E316&amp;$F316&amp;$G316&amp;$H316&amp;$J316),'[2]Service Requested'!$Z$2:$Z$182,0),MATCH(W$2,'[2]Service Requested'!$A$2:$Z$2,0))),"")</f>
        <v>10</v>
      </c>
    </row>
    <row r="317" spans="1:23" x14ac:dyDescent="0.25">
      <c r="A317" t="s">
        <v>72</v>
      </c>
      <c r="B317" t="s">
        <v>6</v>
      </c>
      <c r="C317" t="s">
        <v>16</v>
      </c>
      <c r="D317" t="s">
        <v>17</v>
      </c>
      <c r="E317" t="s">
        <v>150</v>
      </c>
      <c r="F317" t="s">
        <v>150</v>
      </c>
      <c r="G317" t="s">
        <v>7</v>
      </c>
    </row>
    <row r="318" spans="1:23" x14ac:dyDescent="0.25">
      <c r="A318" t="s">
        <v>72</v>
      </c>
      <c r="B318" t="s">
        <v>6</v>
      </c>
      <c r="C318" t="s">
        <v>16</v>
      </c>
      <c r="D318" t="s">
        <v>17</v>
      </c>
      <c r="E318" t="s">
        <v>150</v>
      </c>
      <c r="F318" t="s">
        <v>150</v>
      </c>
      <c r="G318" t="s">
        <v>79</v>
      </c>
      <c r="L318" t="s">
        <v>80</v>
      </c>
      <c r="M318">
        <f>IF(AND($G318&lt;&gt;"Service Provided",$G318&lt;&gt;"Price Multiplier",$G318&lt;&gt;"Technology",$G318&lt;&gt;"Competition Type"),IF($G318&lt;&gt;"Service Requested",INDEX([1]Sheet1!$A$2:$Z$614,MATCH(($A318&amp;$C318&amp;$E318&amp;$F318&amp;$G318&amp;$H318&amp;$J318),[1]Sheet1!$Z$2:$Z$614,0),MATCH(M$2,[1]Sheet1!$A$2:$Z$2,0)),INDEX('[2]Service Requested'!$A$2:$Z$182,MATCH(($A318&amp;$C318&amp;$E318&amp;$F318&amp;$G318&amp;$H318&amp;$J318),'[2]Service Requested'!$Z$2:$Z$182,0),MATCH(M$2,'[2]Service Requested'!$A$2:$Z$2,0))),"")</f>
        <v>2000</v>
      </c>
      <c r="N318">
        <f>IF(AND($G318&lt;&gt;"Service Provided",$G318&lt;&gt;"Price Multiplier",$G318&lt;&gt;"Technology",$G318&lt;&gt;"Competition Type"),IF($G318&lt;&gt;"Service Requested",INDEX([1]Sheet1!$A$2:$Z$614,MATCH(($A318&amp;$C318&amp;$E318&amp;$F318&amp;$G318&amp;$H318&amp;$J318),[1]Sheet1!$Z$2:$Z$614,0),MATCH(N$2,[1]Sheet1!$A$2:$Z$2,0)),INDEX('[2]Service Requested'!$A$2:$Z$182,MATCH(($A318&amp;$C318&amp;$E318&amp;$F318&amp;$G318&amp;$H318&amp;$J318),'[2]Service Requested'!$Z$2:$Z$182,0),MATCH(N$2,'[2]Service Requested'!$A$2:$Z$2,0))),"")</f>
        <v>2000</v>
      </c>
      <c r="O318">
        <f>IF(AND($G318&lt;&gt;"Service Provided",$G318&lt;&gt;"Price Multiplier",$G318&lt;&gt;"Technology",$G318&lt;&gt;"Competition Type"),IF($G318&lt;&gt;"Service Requested",INDEX([1]Sheet1!$A$2:$Z$614,MATCH(($A318&amp;$C318&amp;$E318&amp;$F318&amp;$G318&amp;$H318&amp;$J318),[1]Sheet1!$Z$2:$Z$614,0),MATCH(O$2,[1]Sheet1!$A$2:$Z$2,0)),INDEX('[2]Service Requested'!$A$2:$Z$182,MATCH(($A318&amp;$C318&amp;$E318&amp;$F318&amp;$G318&amp;$H318&amp;$J318),'[2]Service Requested'!$Z$2:$Z$182,0),MATCH(O$2,'[2]Service Requested'!$A$2:$Z$2,0))),"")</f>
        <v>2000</v>
      </c>
      <c r="P318">
        <f>IF(AND($G318&lt;&gt;"Service Provided",$G318&lt;&gt;"Price Multiplier",$G318&lt;&gt;"Technology",$G318&lt;&gt;"Competition Type"),IF($G318&lt;&gt;"Service Requested",INDEX([1]Sheet1!$A$2:$Z$614,MATCH(($A318&amp;$C318&amp;$E318&amp;$F318&amp;$G318&amp;$H318&amp;$J318),[1]Sheet1!$Z$2:$Z$614,0),MATCH(P$2,[1]Sheet1!$A$2:$Z$2,0)),INDEX('[2]Service Requested'!$A$2:$Z$182,MATCH(($A318&amp;$C318&amp;$E318&amp;$F318&amp;$G318&amp;$H318&amp;$J318),'[2]Service Requested'!$Z$2:$Z$182,0),MATCH(P$2,'[2]Service Requested'!$A$2:$Z$2,0))),"")</f>
        <v>2000</v>
      </c>
      <c r="Q318">
        <f>IF(AND($G318&lt;&gt;"Service Provided",$G318&lt;&gt;"Price Multiplier",$G318&lt;&gt;"Technology",$G318&lt;&gt;"Competition Type"),IF($G318&lt;&gt;"Service Requested",INDEX([1]Sheet1!$A$2:$Z$614,MATCH(($A318&amp;$C318&amp;$E318&amp;$F318&amp;$G318&amp;$H318&amp;$J318),[1]Sheet1!$Z$2:$Z$614,0),MATCH(Q$2,[1]Sheet1!$A$2:$Z$2,0)),INDEX('[2]Service Requested'!$A$2:$Z$182,MATCH(($A318&amp;$C318&amp;$E318&amp;$F318&amp;$G318&amp;$H318&amp;$J318),'[2]Service Requested'!$Z$2:$Z$182,0),MATCH(Q$2,'[2]Service Requested'!$A$2:$Z$2,0))),"")</f>
        <v>2000</v>
      </c>
      <c r="R318">
        <f>IF(AND($G318&lt;&gt;"Service Provided",$G318&lt;&gt;"Price Multiplier",$G318&lt;&gt;"Technology",$G318&lt;&gt;"Competition Type"),IF($G318&lt;&gt;"Service Requested",INDEX([1]Sheet1!$A$2:$Z$614,MATCH(($A318&amp;$C318&amp;$E318&amp;$F318&amp;$G318&amp;$H318&amp;$J318),[1]Sheet1!$Z$2:$Z$614,0),MATCH(R$2,[1]Sheet1!$A$2:$Z$2,0)),INDEX('[2]Service Requested'!$A$2:$Z$182,MATCH(($A318&amp;$C318&amp;$E318&amp;$F318&amp;$G318&amp;$H318&amp;$J318),'[2]Service Requested'!$Z$2:$Z$182,0),MATCH(R$2,'[2]Service Requested'!$A$2:$Z$2,0))),"")</f>
        <v>2000</v>
      </c>
      <c r="S318">
        <f>IF(AND($G318&lt;&gt;"Service Provided",$G318&lt;&gt;"Price Multiplier",$G318&lt;&gt;"Technology",$G318&lt;&gt;"Competition Type"),IF($G318&lt;&gt;"Service Requested",INDEX([1]Sheet1!$A$2:$Z$614,MATCH(($A318&amp;$C318&amp;$E318&amp;$F318&amp;$G318&amp;$H318&amp;$J318),[1]Sheet1!$Z$2:$Z$614,0),MATCH(S$2,[1]Sheet1!$A$2:$Z$2,0)),INDEX('[2]Service Requested'!$A$2:$Z$182,MATCH(($A318&amp;$C318&amp;$E318&amp;$F318&amp;$G318&amp;$H318&amp;$J318),'[2]Service Requested'!$Z$2:$Z$182,0),MATCH(S$2,'[2]Service Requested'!$A$2:$Z$2,0))),"")</f>
        <v>2000</v>
      </c>
      <c r="T318">
        <f>IF(AND($G318&lt;&gt;"Service Provided",$G318&lt;&gt;"Price Multiplier",$G318&lt;&gt;"Technology",$G318&lt;&gt;"Competition Type"),IF($G318&lt;&gt;"Service Requested",INDEX([1]Sheet1!$A$2:$Z$614,MATCH(($A318&amp;$C318&amp;$E318&amp;$F318&amp;$G318&amp;$H318&amp;$J318),[1]Sheet1!$Z$2:$Z$614,0),MATCH(T$2,[1]Sheet1!$A$2:$Z$2,0)),INDEX('[2]Service Requested'!$A$2:$Z$182,MATCH(($A318&amp;$C318&amp;$E318&amp;$F318&amp;$G318&amp;$H318&amp;$J318),'[2]Service Requested'!$Z$2:$Z$182,0),MATCH(T$2,'[2]Service Requested'!$A$2:$Z$2,0))),"")</f>
        <v>2000</v>
      </c>
      <c r="U318">
        <f>IF(AND($G318&lt;&gt;"Service Provided",$G318&lt;&gt;"Price Multiplier",$G318&lt;&gt;"Technology",$G318&lt;&gt;"Competition Type"),IF($G318&lt;&gt;"Service Requested",INDEX([1]Sheet1!$A$2:$Z$614,MATCH(($A318&amp;$C318&amp;$E318&amp;$F318&amp;$G318&amp;$H318&amp;$J318),[1]Sheet1!$Z$2:$Z$614,0),MATCH(U$2,[1]Sheet1!$A$2:$Z$2,0)),INDEX('[2]Service Requested'!$A$2:$Z$182,MATCH(($A318&amp;$C318&amp;$E318&amp;$F318&amp;$G318&amp;$H318&amp;$J318),'[2]Service Requested'!$Z$2:$Z$182,0),MATCH(U$2,'[2]Service Requested'!$A$2:$Z$2,0))),"")</f>
        <v>2000</v>
      </c>
      <c r="V318">
        <f>IF(AND($G318&lt;&gt;"Service Provided",$G318&lt;&gt;"Price Multiplier",$G318&lt;&gt;"Technology",$G318&lt;&gt;"Competition Type"),IF($G318&lt;&gt;"Service Requested",INDEX([1]Sheet1!$A$2:$Z$614,MATCH(($A318&amp;$C318&amp;$E318&amp;$F318&amp;$G318&amp;$H318&amp;$J318),[1]Sheet1!$Z$2:$Z$614,0),MATCH(V$2,[1]Sheet1!$A$2:$Z$2,0)),INDEX('[2]Service Requested'!$A$2:$Z$182,MATCH(($A318&amp;$C318&amp;$E318&amp;$F318&amp;$G318&amp;$H318&amp;$J318),'[2]Service Requested'!$Z$2:$Z$182,0),MATCH(V$2,'[2]Service Requested'!$A$2:$Z$2,0))),"")</f>
        <v>2000</v>
      </c>
      <c r="W318">
        <f>IF(AND($G318&lt;&gt;"Service Provided",$G318&lt;&gt;"Price Multiplier",$G318&lt;&gt;"Technology",$G318&lt;&gt;"Competition Type"),IF($G318&lt;&gt;"Service Requested",INDEX([1]Sheet1!$A$2:$Z$614,MATCH(($A318&amp;$C318&amp;$E318&amp;$F318&amp;$G318&amp;$H318&amp;$J318),[1]Sheet1!$Z$2:$Z$614,0),MATCH(W$2,[1]Sheet1!$A$2:$Z$2,0)),INDEX('[2]Service Requested'!$A$2:$Z$182,MATCH(($A318&amp;$C318&amp;$E318&amp;$F318&amp;$G318&amp;$H318&amp;$J318),'[2]Service Requested'!$Z$2:$Z$182,0),MATCH(W$2,'[2]Service Requested'!$A$2:$Z$2,0))),"")</f>
        <v>2000</v>
      </c>
    </row>
    <row r="319" spans="1:23" x14ac:dyDescent="0.25">
      <c r="A319" t="s">
        <v>72</v>
      </c>
      <c r="B319" t="s">
        <v>6</v>
      </c>
      <c r="C319" t="s">
        <v>16</v>
      </c>
      <c r="D319" t="s">
        <v>17</v>
      </c>
      <c r="E319" t="s">
        <v>150</v>
      </c>
      <c r="F319" t="s">
        <v>150</v>
      </c>
      <c r="G319" t="s">
        <v>81</v>
      </c>
      <c r="L319" t="s">
        <v>80</v>
      </c>
      <c r="M319">
        <f>IF(AND($G319&lt;&gt;"Service Provided",$G319&lt;&gt;"Price Multiplier",$G319&lt;&gt;"Technology",$G319&lt;&gt;"Competition Type"),IF($G319&lt;&gt;"Service Requested",INDEX([1]Sheet1!$A$2:$Z$614,MATCH(($A319&amp;$C319&amp;$E319&amp;$F319&amp;$G319&amp;$H319&amp;$J319),[1]Sheet1!$Z$2:$Z$614,0),MATCH(M$2,[1]Sheet1!$A$2:$Z$2,0)),INDEX('[2]Service Requested'!$A$2:$Z$182,MATCH(($A319&amp;$C319&amp;$E319&amp;$F319&amp;$G319&amp;$H319&amp;$J319),'[2]Service Requested'!$Z$2:$Z$182,0),MATCH(M$2,'[2]Service Requested'!$A$2:$Z$2,0))),"")</f>
        <v>2101</v>
      </c>
      <c r="N319">
        <f>IF(AND($G319&lt;&gt;"Service Provided",$G319&lt;&gt;"Price Multiplier",$G319&lt;&gt;"Technology",$G319&lt;&gt;"Competition Type"),IF($G319&lt;&gt;"Service Requested",INDEX([1]Sheet1!$A$2:$Z$614,MATCH(($A319&amp;$C319&amp;$E319&amp;$F319&amp;$G319&amp;$H319&amp;$J319),[1]Sheet1!$Z$2:$Z$614,0),MATCH(N$2,[1]Sheet1!$A$2:$Z$2,0)),INDEX('[2]Service Requested'!$A$2:$Z$182,MATCH(($A319&amp;$C319&amp;$E319&amp;$F319&amp;$G319&amp;$H319&amp;$J319),'[2]Service Requested'!$Z$2:$Z$182,0),MATCH(N$2,'[2]Service Requested'!$A$2:$Z$2,0))),"")</f>
        <v>2101</v>
      </c>
      <c r="O319">
        <f>IF(AND($G319&lt;&gt;"Service Provided",$G319&lt;&gt;"Price Multiplier",$G319&lt;&gt;"Technology",$G319&lt;&gt;"Competition Type"),IF($G319&lt;&gt;"Service Requested",INDEX([1]Sheet1!$A$2:$Z$614,MATCH(($A319&amp;$C319&amp;$E319&amp;$F319&amp;$G319&amp;$H319&amp;$J319),[1]Sheet1!$Z$2:$Z$614,0),MATCH(O$2,[1]Sheet1!$A$2:$Z$2,0)),INDEX('[2]Service Requested'!$A$2:$Z$182,MATCH(($A319&amp;$C319&amp;$E319&amp;$F319&amp;$G319&amp;$H319&amp;$J319),'[2]Service Requested'!$Z$2:$Z$182,0),MATCH(O$2,'[2]Service Requested'!$A$2:$Z$2,0))),"")</f>
        <v>2101</v>
      </c>
      <c r="P319">
        <f>IF(AND($G319&lt;&gt;"Service Provided",$G319&lt;&gt;"Price Multiplier",$G319&lt;&gt;"Technology",$G319&lt;&gt;"Competition Type"),IF($G319&lt;&gt;"Service Requested",INDEX([1]Sheet1!$A$2:$Z$614,MATCH(($A319&amp;$C319&amp;$E319&amp;$F319&amp;$G319&amp;$H319&amp;$J319),[1]Sheet1!$Z$2:$Z$614,0),MATCH(P$2,[1]Sheet1!$A$2:$Z$2,0)),INDEX('[2]Service Requested'!$A$2:$Z$182,MATCH(($A319&amp;$C319&amp;$E319&amp;$F319&amp;$G319&amp;$H319&amp;$J319),'[2]Service Requested'!$Z$2:$Z$182,0),MATCH(P$2,'[2]Service Requested'!$A$2:$Z$2,0))),"")</f>
        <v>2101</v>
      </c>
      <c r="Q319">
        <f>IF(AND($G319&lt;&gt;"Service Provided",$G319&lt;&gt;"Price Multiplier",$G319&lt;&gt;"Technology",$G319&lt;&gt;"Competition Type"),IF($G319&lt;&gt;"Service Requested",INDEX([1]Sheet1!$A$2:$Z$614,MATCH(($A319&amp;$C319&amp;$E319&amp;$F319&amp;$G319&amp;$H319&amp;$J319),[1]Sheet1!$Z$2:$Z$614,0),MATCH(Q$2,[1]Sheet1!$A$2:$Z$2,0)),INDEX('[2]Service Requested'!$A$2:$Z$182,MATCH(($A319&amp;$C319&amp;$E319&amp;$F319&amp;$G319&amp;$H319&amp;$J319),'[2]Service Requested'!$Z$2:$Z$182,0),MATCH(Q$2,'[2]Service Requested'!$A$2:$Z$2,0))),"")</f>
        <v>2101</v>
      </c>
      <c r="R319">
        <f>IF(AND($G319&lt;&gt;"Service Provided",$G319&lt;&gt;"Price Multiplier",$G319&lt;&gt;"Technology",$G319&lt;&gt;"Competition Type"),IF($G319&lt;&gt;"Service Requested",INDEX([1]Sheet1!$A$2:$Z$614,MATCH(($A319&amp;$C319&amp;$E319&amp;$F319&amp;$G319&amp;$H319&amp;$J319),[1]Sheet1!$Z$2:$Z$614,0),MATCH(R$2,[1]Sheet1!$A$2:$Z$2,0)),INDEX('[2]Service Requested'!$A$2:$Z$182,MATCH(($A319&amp;$C319&amp;$E319&amp;$F319&amp;$G319&amp;$H319&amp;$J319),'[2]Service Requested'!$Z$2:$Z$182,0),MATCH(R$2,'[2]Service Requested'!$A$2:$Z$2,0))),"")</f>
        <v>2101</v>
      </c>
      <c r="S319">
        <f>IF(AND($G319&lt;&gt;"Service Provided",$G319&lt;&gt;"Price Multiplier",$G319&lt;&gt;"Technology",$G319&lt;&gt;"Competition Type"),IF($G319&lt;&gt;"Service Requested",INDEX([1]Sheet1!$A$2:$Z$614,MATCH(($A319&amp;$C319&amp;$E319&amp;$F319&amp;$G319&amp;$H319&amp;$J319),[1]Sheet1!$Z$2:$Z$614,0),MATCH(S$2,[1]Sheet1!$A$2:$Z$2,0)),INDEX('[2]Service Requested'!$A$2:$Z$182,MATCH(($A319&amp;$C319&amp;$E319&amp;$F319&amp;$G319&amp;$H319&amp;$J319),'[2]Service Requested'!$Z$2:$Z$182,0),MATCH(S$2,'[2]Service Requested'!$A$2:$Z$2,0))),"")</f>
        <v>2101</v>
      </c>
      <c r="T319">
        <f>IF(AND($G319&lt;&gt;"Service Provided",$G319&lt;&gt;"Price Multiplier",$G319&lt;&gt;"Technology",$G319&lt;&gt;"Competition Type"),IF($G319&lt;&gt;"Service Requested",INDEX([1]Sheet1!$A$2:$Z$614,MATCH(($A319&amp;$C319&amp;$E319&amp;$F319&amp;$G319&amp;$H319&amp;$J319),[1]Sheet1!$Z$2:$Z$614,0),MATCH(T$2,[1]Sheet1!$A$2:$Z$2,0)),INDEX('[2]Service Requested'!$A$2:$Z$182,MATCH(($A319&amp;$C319&amp;$E319&amp;$F319&amp;$G319&amp;$H319&amp;$J319),'[2]Service Requested'!$Z$2:$Z$182,0),MATCH(T$2,'[2]Service Requested'!$A$2:$Z$2,0))),"")</f>
        <v>2101</v>
      </c>
      <c r="U319">
        <f>IF(AND($G319&lt;&gt;"Service Provided",$G319&lt;&gt;"Price Multiplier",$G319&lt;&gt;"Technology",$G319&lt;&gt;"Competition Type"),IF($G319&lt;&gt;"Service Requested",INDEX([1]Sheet1!$A$2:$Z$614,MATCH(($A319&amp;$C319&amp;$E319&amp;$F319&amp;$G319&amp;$H319&amp;$J319),[1]Sheet1!$Z$2:$Z$614,0),MATCH(U$2,[1]Sheet1!$A$2:$Z$2,0)),INDEX('[2]Service Requested'!$A$2:$Z$182,MATCH(($A319&amp;$C319&amp;$E319&amp;$F319&amp;$G319&amp;$H319&amp;$J319),'[2]Service Requested'!$Z$2:$Z$182,0),MATCH(U$2,'[2]Service Requested'!$A$2:$Z$2,0))),"")</f>
        <v>2101</v>
      </c>
      <c r="V319">
        <f>IF(AND($G319&lt;&gt;"Service Provided",$G319&lt;&gt;"Price Multiplier",$G319&lt;&gt;"Technology",$G319&lt;&gt;"Competition Type"),IF($G319&lt;&gt;"Service Requested",INDEX([1]Sheet1!$A$2:$Z$614,MATCH(($A319&amp;$C319&amp;$E319&amp;$F319&amp;$G319&amp;$H319&amp;$J319),[1]Sheet1!$Z$2:$Z$614,0),MATCH(V$2,[1]Sheet1!$A$2:$Z$2,0)),INDEX('[2]Service Requested'!$A$2:$Z$182,MATCH(($A319&amp;$C319&amp;$E319&amp;$F319&amp;$G319&amp;$H319&amp;$J319),'[2]Service Requested'!$Z$2:$Z$182,0),MATCH(V$2,'[2]Service Requested'!$A$2:$Z$2,0))),"")</f>
        <v>2101</v>
      </c>
      <c r="W319">
        <f>IF(AND($G319&lt;&gt;"Service Provided",$G319&lt;&gt;"Price Multiplier",$G319&lt;&gt;"Technology",$G319&lt;&gt;"Competition Type"),IF($G319&lt;&gt;"Service Requested",INDEX([1]Sheet1!$A$2:$Z$614,MATCH(($A319&amp;$C319&amp;$E319&amp;$F319&amp;$G319&amp;$H319&amp;$J319),[1]Sheet1!$Z$2:$Z$614,0),MATCH(W$2,[1]Sheet1!$A$2:$Z$2,0)),INDEX('[2]Service Requested'!$A$2:$Z$182,MATCH(($A319&amp;$C319&amp;$E319&amp;$F319&amp;$G319&amp;$H319&amp;$J319),'[2]Service Requested'!$Z$2:$Z$182,0),MATCH(W$2,'[2]Service Requested'!$A$2:$Z$2,0))),"")</f>
        <v>2101</v>
      </c>
    </row>
    <row r="320" spans="1:23" x14ac:dyDescent="0.25">
      <c r="A320" t="s">
        <v>72</v>
      </c>
      <c r="B320" t="s">
        <v>6</v>
      </c>
      <c r="C320" t="s">
        <v>16</v>
      </c>
      <c r="D320" t="s">
        <v>17</v>
      </c>
      <c r="E320" t="s">
        <v>150</v>
      </c>
      <c r="F320" t="s">
        <v>150</v>
      </c>
      <c r="G320" t="s">
        <v>82</v>
      </c>
      <c r="L320" t="s">
        <v>83</v>
      </c>
      <c r="M320">
        <f>IF(AND($G320&lt;&gt;"Service Provided",$G320&lt;&gt;"Price Multiplier",$G320&lt;&gt;"Technology",$G320&lt;&gt;"Competition Type"),IF($G320&lt;&gt;"Service Requested",INDEX([1]Sheet1!$A$2:$Z$614,MATCH(($A320&amp;$C320&amp;$E320&amp;$F320&amp;$G320&amp;$H320&amp;$J320),[1]Sheet1!$Z$2:$Z$614,0),MATCH(M$2,[1]Sheet1!$A$2:$Z$2,0)),INDEX('[2]Service Requested'!$A$2:$Z$182,MATCH(($A320&amp;$C320&amp;$E320&amp;$F320&amp;$G320&amp;$H320&amp;$J320),'[2]Service Requested'!$Z$2:$Z$182,0),MATCH(M$2,'[2]Service Requested'!$A$2:$Z$2,0))),"")</f>
        <v>25</v>
      </c>
      <c r="N320">
        <f>IF(AND($G320&lt;&gt;"Service Provided",$G320&lt;&gt;"Price Multiplier",$G320&lt;&gt;"Technology",$G320&lt;&gt;"Competition Type"),IF($G320&lt;&gt;"Service Requested",INDEX([1]Sheet1!$A$2:$Z$614,MATCH(($A320&amp;$C320&amp;$E320&amp;$F320&amp;$G320&amp;$H320&amp;$J320),[1]Sheet1!$Z$2:$Z$614,0),MATCH(N$2,[1]Sheet1!$A$2:$Z$2,0)),INDEX('[2]Service Requested'!$A$2:$Z$182,MATCH(($A320&amp;$C320&amp;$E320&amp;$F320&amp;$G320&amp;$H320&amp;$J320),'[2]Service Requested'!$Z$2:$Z$182,0),MATCH(N$2,'[2]Service Requested'!$A$2:$Z$2,0))),"")</f>
        <v>25</v>
      </c>
      <c r="O320">
        <f>IF(AND($G320&lt;&gt;"Service Provided",$G320&lt;&gt;"Price Multiplier",$G320&lt;&gt;"Technology",$G320&lt;&gt;"Competition Type"),IF($G320&lt;&gt;"Service Requested",INDEX([1]Sheet1!$A$2:$Z$614,MATCH(($A320&amp;$C320&amp;$E320&amp;$F320&amp;$G320&amp;$H320&amp;$J320),[1]Sheet1!$Z$2:$Z$614,0),MATCH(O$2,[1]Sheet1!$A$2:$Z$2,0)),INDEX('[2]Service Requested'!$A$2:$Z$182,MATCH(($A320&amp;$C320&amp;$E320&amp;$F320&amp;$G320&amp;$H320&amp;$J320),'[2]Service Requested'!$Z$2:$Z$182,0),MATCH(O$2,'[2]Service Requested'!$A$2:$Z$2,0))),"")</f>
        <v>25</v>
      </c>
      <c r="P320">
        <f>IF(AND($G320&lt;&gt;"Service Provided",$G320&lt;&gt;"Price Multiplier",$G320&lt;&gt;"Technology",$G320&lt;&gt;"Competition Type"),IF($G320&lt;&gt;"Service Requested",INDEX([1]Sheet1!$A$2:$Z$614,MATCH(($A320&amp;$C320&amp;$E320&amp;$F320&amp;$G320&amp;$H320&amp;$J320),[1]Sheet1!$Z$2:$Z$614,0),MATCH(P$2,[1]Sheet1!$A$2:$Z$2,0)),INDEX('[2]Service Requested'!$A$2:$Z$182,MATCH(($A320&amp;$C320&amp;$E320&amp;$F320&amp;$G320&amp;$H320&amp;$J320),'[2]Service Requested'!$Z$2:$Z$182,0),MATCH(P$2,'[2]Service Requested'!$A$2:$Z$2,0))),"")</f>
        <v>25</v>
      </c>
      <c r="Q320">
        <f>IF(AND($G320&lt;&gt;"Service Provided",$G320&lt;&gt;"Price Multiplier",$G320&lt;&gt;"Technology",$G320&lt;&gt;"Competition Type"),IF($G320&lt;&gt;"Service Requested",INDEX([1]Sheet1!$A$2:$Z$614,MATCH(($A320&amp;$C320&amp;$E320&amp;$F320&amp;$G320&amp;$H320&amp;$J320),[1]Sheet1!$Z$2:$Z$614,0),MATCH(Q$2,[1]Sheet1!$A$2:$Z$2,0)),INDEX('[2]Service Requested'!$A$2:$Z$182,MATCH(($A320&amp;$C320&amp;$E320&amp;$F320&amp;$G320&amp;$H320&amp;$J320),'[2]Service Requested'!$Z$2:$Z$182,0),MATCH(Q$2,'[2]Service Requested'!$A$2:$Z$2,0))),"")</f>
        <v>25</v>
      </c>
      <c r="R320">
        <f>IF(AND($G320&lt;&gt;"Service Provided",$G320&lt;&gt;"Price Multiplier",$G320&lt;&gt;"Technology",$G320&lt;&gt;"Competition Type"),IF($G320&lt;&gt;"Service Requested",INDEX([1]Sheet1!$A$2:$Z$614,MATCH(($A320&amp;$C320&amp;$E320&amp;$F320&amp;$G320&amp;$H320&amp;$J320),[1]Sheet1!$Z$2:$Z$614,0),MATCH(R$2,[1]Sheet1!$A$2:$Z$2,0)),INDEX('[2]Service Requested'!$A$2:$Z$182,MATCH(($A320&amp;$C320&amp;$E320&amp;$F320&amp;$G320&amp;$H320&amp;$J320),'[2]Service Requested'!$Z$2:$Z$182,0),MATCH(R$2,'[2]Service Requested'!$A$2:$Z$2,0))),"")</f>
        <v>25</v>
      </c>
      <c r="S320">
        <f>IF(AND($G320&lt;&gt;"Service Provided",$G320&lt;&gt;"Price Multiplier",$G320&lt;&gt;"Technology",$G320&lt;&gt;"Competition Type"),IF($G320&lt;&gt;"Service Requested",INDEX([1]Sheet1!$A$2:$Z$614,MATCH(($A320&amp;$C320&amp;$E320&amp;$F320&amp;$G320&amp;$H320&amp;$J320),[1]Sheet1!$Z$2:$Z$614,0),MATCH(S$2,[1]Sheet1!$A$2:$Z$2,0)),INDEX('[2]Service Requested'!$A$2:$Z$182,MATCH(($A320&amp;$C320&amp;$E320&amp;$F320&amp;$G320&amp;$H320&amp;$J320),'[2]Service Requested'!$Z$2:$Z$182,0),MATCH(S$2,'[2]Service Requested'!$A$2:$Z$2,0))),"")</f>
        <v>25</v>
      </c>
      <c r="T320">
        <f>IF(AND($G320&lt;&gt;"Service Provided",$G320&lt;&gt;"Price Multiplier",$G320&lt;&gt;"Technology",$G320&lt;&gt;"Competition Type"),IF($G320&lt;&gt;"Service Requested",INDEX([1]Sheet1!$A$2:$Z$614,MATCH(($A320&amp;$C320&amp;$E320&amp;$F320&amp;$G320&amp;$H320&amp;$J320),[1]Sheet1!$Z$2:$Z$614,0),MATCH(T$2,[1]Sheet1!$A$2:$Z$2,0)),INDEX('[2]Service Requested'!$A$2:$Z$182,MATCH(($A320&amp;$C320&amp;$E320&amp;$F320&amp;$G320&amp;$H320&amp;$J320),'[2]Service Requested'!$Z$2:$Z$182,0),MATCH(T$2,'[2]Service Requested'!$A$2:$Z$2,0))),"")</f>
        <v>25</v>
      </c>
      <c r="U320">
        <f>IF(AND($G320&lt;&gt;"Service Provided",$G320&lt;&gt;"Price Multiplier",$G320&lt;&gt;"Technology",$G320&lt;&gt;"Competition Type"),IF($G320&lt;&gt;"Service Requested",INDEX([1]Sheet1!$A$2:$Z$614,MATCH(($A320&amp;$C320&amp;$E320&amp;$F320&amp;$G320&amp;$H320&amp;$J320),[1]Sheet1!$Z$2:$Z$614,0),MATCH(U$2,[1]Sheet1!$A$2:$Z$2,0)),INDEX('[2]Service Requested'!$A$2:$Z$182,MATCH(($A320&amp;$C320&amp;$E320&amp;$F320&amp;$G320&amp;$H320&amp;$J320),'[2]Service Requested'!$Z$2:$Z$182,0),MATCH(U$2,'[2]Service Requested'!$A$2:$Z$2,0))),"")</f>
        <v>25</v>
      </c>
      <c r="V320">
        <f>IF(AND($G320&lt;&gt;"Service Provided",$G320&lt;&gt;"Price Multiplier",$G320&lt;&gt;"Technology",$G320&lt;&gt;"Competition Type"),IF($G320&lt;&gt;"Service Requested",INDEX([1]Sheet1!$A$2:$Z$614,MATCH(($A320&amp;$C320&amp;$E320&amp;$F320&amp;$G320&amp;$H320&amp;$J320),[1]Sheet1!$Z$2:$Z$614,0),MATCH(V$2,[1]Sheet1!$A$2:$Z$2,0)),INDEX('[2]Service Requested'!$A$2:$Z$182,MATCH(($A320&amp;$C320&amp;$E320&amp;$F320&amp;$G320&amp;$H320&amp;$J320),'[2]Service Requested'!$Z$2:$Z$182,0),MATCH(V$2,'[2]Service Requested'!$A$2:$Z$2,0))),"")</f>
        <v>25</v>
      </c>
      <c r="W320">
        <f>IF(AND($G320&lt;&gt;"Service Provided",$G320&lt;&gt;"Price Multiplier",$G320&lt;&gt;"Technology",$G320&lt;&gt;"Competition Type"),IF($G320&lt;&gt;"Service Requested",INDEX([1]Sheet1!$A$2:$Z$614,MATCH(($A320&amp;$C320&amp;$E320&amp;$F320&amp;$G320&amp;$H320&amp;$J320),[1]Sheet1!$Z$2:$Z$614,0),MATCH(W$2,[1]Sheet1!$A$2:$Z$2,0)),INDEX('[2]Service Requested'!$A$2:$Z$182,MATCH(($A320&amp;$C320&amp;$E320&amp;$F320&amp;$G320&amp;$H320&amp;$J320),'[2]Service Requested'!$Z$2:$Z$182,0),MATCH(W$2,'[2]Service Requested'!$A$2:$Z$2,0))),"")</f>
        <v>25</v>
      </c>
    </row>
    <row r="321" spans="1:23" x14ac:dyDescent="0.25">
      <c r="A321" t="s">
        <v>72</v>
      </c>
      <c r="B321" t="s">
        <v>6</v>
      </c>
      <c r="C321" t="s">
        <v>16</v>
      </c>
      <c r="D321" t="s">
        <v>17</v>
      </c>
      <c r="E321" t="s">
        <v>150</v>
      </c>
      <c r="F321" t="s">
        <v>150</v>
      </c>
      <c r="G321" t="s">
        <v>84</v>
      </c>
      <c r="L321" t="s">
        <v>85</v>
      </c>
      <c r="M321">
        <f>IF(AND($G321&lt;&gt;"Service Provided",$G321&lt;&gt;"Price Multiplier",$G321&lt;&gt;"Technology",$G321&lt;&gt;"Competition Type"),IF($G321&lt;&gt;"Service Requested",INDEX([1]Sheet1!$A$2:$Z$614,MATCH(($A321&amp;$C321&amp;$E321&amp;$F321&amp;$G321&amp;$H321&amp;$J321),[1]Sheet1!$Z$2:$Z$614,0),MATCH(M$2,[1]Sheet1!$A$2:$Z$2,0)),INDEX('[2]Service Requested'!$A$2:$Z$182,MATCH(($A321&amp;$C321&amp;$E321&amp;$F321&amp;$G321&amp;$H321&amp;$J321),'[2]Service Requested'!$Z$2:$Z$182,0),MATCH(M$2,'[2]Service Requested'!$A$2:$Z$2,0))),"")</f>
        <v>9.9999999999999978E-2</v>
      </c>
    </row>
    <row r="322" spans="1:23" x14ac:dyDescent="0.25">
      <c r="A322" t="s">
        <v>72</v>
      </c>
      <c r="B322" t="s">
        <v>6</v>
      </c>
      <c r="C322" t="s">
        <v>16</v>
      </c>
      <c r="D322" t="s">
        <v>17</v>
      </c>
      <c r="E322" t="s">
        <v>150</v>
      </c>
      <c r="F322" t="s">
        <v>150</v>
      </c>
      <c r="G322" t="s">
        <v>86</v>
      </c>
      <c r="L322" t="s">
        <v>21</v>
      </c>
      <c r="M322">
        <f>IF(AND($G322&lt;&gt;"Service Provided",$G322&lt;&gt;"Price Multiplier",$G322&lt;&gt;"Technology",$G322&lt;&gt;"Competition Type"),IF($G322&lt;&gt;"Service Requested",INDEX([1]Sheet1!$A$2:$Z$614,MATCH(($A322&amp;$C322&amp;$E322&amp;$F322&amp;$G322&amp;$H322&amp;$J322),[1]Sheet1!$Z$2:$Z$614,0),MATCH(M$2,[1]Sheet1!$A$2:$Z$2,0)),INDEX('[2]Service Requested'!$A$2:$Z$182,MATCH(($A322&amp;$C322&amp;$E322&amp;$F322&amp;$G322&amp;$H322&amp;$J322),'[2]Service Requested'!$Z$2:$Z$182,0),MATCH(M$2,'[2]Service Requested'!$A$2:$Z$2,0))),"")</f>
        <v>1</v>
      </c>
      <c r="N322">
        <f>IF(AND($G322&lt;&gt;"Service Provided",$G322&lt;&gt;"Price Multiplier",$G322&lt;&gt;"Technology",$G322&lt;&gt;"Competition Type"),IF($G322&lt;&gt;"Service Requested",INDEX([1]Sheet1!$A$2:$Z$614,MATCH(($A322&amp;$C322&amp;$E322&amp;$F322&amp;$G322&amp;$H322&amp;$J322),[1]Sheet1!$Z$2:$Z$614,0),MATCH(N$2,[1]Sheet1!$A$2:$Z$2,0)),INDEX('[2]Service Requested'!$A$2:$Z$182,MATCH(($A322&amp;$C322&amp;$E322&amp;$F322&amp;$G322&amp;$H322&amp;$J322),'[2]Service Requested'!$Z$2:$Z$182,0),MATCH(N$2,'[2]Service Requested'!$A$2:$Z$2,0))),"")</f>
        <v>1</v>
      </c>
      <c r="O322">
        <f>IF(AND($G322&lt;&gt;"Service Provided",$G322&lt;&gt;"Price Multiplier",$G322&lt;&gt;"Technology",$G322&lt;&gt;"Competition Type"),IF($G322&lt;&gt;"Service Requested",INDEX([1]Sheet1!$A$2:$Z$614,MATCH(($A322&amp;$C322&amp;$E322&amp;$F322&amp;$G322&amp;$H322&amp;$J322),[1]Sheet1!$Z$2:$Z$614,0),MATCH(O$2,[1]Sheet1!$A$2:$Z$2,0)),INDEX('[2]Service Requested'!$A$2:$Z$182,MATCH(($A322&amp;$C322&amp;$E322&amp;$F322&amp;$G322&amp;$H322&amp;$J322),'[2]Service Requested'!$Z$2:$Z$182,0),MATCH(O$2,'[2]Service Requested'!$A$2:$Z$2,0))),"")</f>
        <v>1</v>
      </c>
      <c r="P322">
        <f>IF(AND($G322&lt;&gt;"Service Provided",$G322&lt;&gt;"Price Multiplier",$G322&lt;&gt;"Technology",$G322&lt;&gt;"Competition Type"),IF($G322&lt;&gt;"Service Requested",INDEX([1]Sheet1!$A$2:$Z$614,MATCH(($A322&amp;$C322&amp;$E322&amp;$F322&amp;$G322&amp;$H322&amp;$J322),[1]Sheet1!$Z$2:$Z$614,0),MATCH(P$2,[1]Sheet1!$A$2:$Z$2,0)),INDEX('[2]Service Requested'!$A$2:$Z$182,MATCH(($A322&amp;$C322&amp;$E322&amp;$F322&amp;$G322&amp;$H322&amp;$J322),'[2]Service Requested'!$Z$2:$Z$182,0),MATCH(P$2,'[2]Service Requested'!$A$2:$Z$2,0))),"")</f>
        <v>1</v>
      </c>
      <c r="Q322">
        <f>IF(AND($G322&lt;&gt;"Service Provided",$G322&lt;&gt;"Price Multiplier",$G322&lt;&gt;"Technology",$G322&lt;&gt;"Competition Type"),IF($G322&lt;&gt;"Service Requested",INDEX([1]Sheet1!$A$2:$Z$614,MATCH(($A322&amp;$C322&amp;$E322&amp;$F322&amp;$G322&amp;$H322&amp;$J322),[1]Sheet1!$Z$2:$Z$614,0),MATCH(Q$2,[1]Sheet1!$A$2:$Z$2,0)),INDEX('[2]Service Requested'!$A$2:$Z$182,MATCH(($A322&amp;$C322&amp;$E322&amp;$F322&amp;$G322&amp;$H322&amp;$J322),'[2]Service Requested'!$Z$2:$Z$182,0),MATCH(Q$2,'[2]Service Requested'!$A$2:$Z$2,0))),"")</f>
        <v>1</v>
      </c>
      <c r="R322">
        <f>IF(AND($G322&lt;&gt;"Service Provided",$G322&lt;&gt;"Price Multiplier",$G322&lt;&gt;"Technology",$G322&lt;&gt;"Competition Type"),IF($G322&lt;&gt;"Service Requested",INDEX([1]Sheet1!$A$2:$Z$614,MATCH(($A322&amp;$C322&amp;$E322&amp;$F322&amp;$G322&amp;$H322&amp;$J322),[1]Sheet1!$Z$2:$Z$614,0),MATCH(R$2,[1]Sheet1!$A$2:$Z$2,0)),INDEX('[2]Service Requested'!$A$2:$Z$182,MATCH(($A322&amp;$C322&amp;$E322&amp;$F322&amp;$G322&amp;$H322&amp;$J322),'[2]Service Requested'!$Z$2:$Z$182,0),MATCH(R$2,'[2]Service Requested'!$A$2:$Z$2,0))),"")</f>
        <v>1</v>
      </c>
      <c r="S322">
        <f>IF(AND($G322&lt;&gt;"Service Provided",$G322&lt;&gt;"Price Multiplier",$G322&lt;&gt;"Technology",$G322&lt;&gt;"Competition Type"),IF($G322&lt;&gt;"Service Requested",INDEX([1]Sheet1!$A$2:$Z$614,MATCH(($A322&amp;$C322&amp;$E322&amp;$F322&amp;$G322&amp;$H322&amp;$J322),[1]Sheet1!$Z$2:$Z$614,0),MATCH(S$2,[1]Sheet1!$A$2:$Z$2,0)),INDEX('[2]Service Requested'!$A$2:$Z$182,MATCH(($A322&amp;$C322&amp;$E322&amp;$F322&amp;$G322&amp;$H322&amp;$J322),'[2]Service Requested'!$Z$2:$Z$182,0),MATCH(S$2,'[2]Service Requested'!$A$2:$Z$2,0))),"")</f>
        <v>1</v>
      </c>
      <c r="T322">
        <f>IF(AND($G322&lt;&gt;"Service Provided",$G322&lt;&gt;"Price Multiplier",$G322&lt;&gt;"Technology",$G322&lt;&gt;"Competition Type"),IF($G322&lt;&gt;"Service Requested",INDEX([1]Sheet1!$A$2:$Z$614,MATCH(($A322&amp;$C322&amp;$E322&amp;$F322&amp;$G322&amp;$H322&amp;$J322),[1]Sheet1!$Z$2:$Z$614,0),MATCH(T$2,[1]Sheet1!$A$2:$Z$2,0)),INDEX('[2]Service Requested'!$A$2:$Z$182,MATCH(($A322&amp;$C322&amp;$E322&amp;$F322&amp;$G322&amp;$H322&amp;$J322),'[2]Service Requested'!$Z$2:$Z$182,0),MATCH(T$2,'[2]Service Requested'!$A$2:$Z$2,0))),"")</f>
        <v>1</v>
      </c>
      <c r="U322">
        <f>IF(AND($G322&lt;&gt;"Service Provided",$G322&lt;&gt;"Price Multiplier",$G322&lt;&gt;"Technology",$G322&lt;&gt;"Competition Type"),IF($G322&lt;&gt;"Service Requested",INDEX([1]Sheet1!$A$2:$Z$614,MATCH(($A322&amp;$C322&amp;$E322&amp;$F322&amp;$G322&amp;$H322&amp;$J322),[1]Sheet1!$Z$2:$Z$614,0),MATCH(U$2,[1]Sheet1!$A$2:$Z$2,0)),INDEX('[2]Service Requested'!$A$2:$Z$182,MATCH(($A322&amp;$C322&amp;$E322&amp;$F322&amp;$G322&amp;$H322&amp;$J322),'[2]Service Requested'!$Z$2:$Z$182,0),MATCH(U$2,'[2]Service Requested'!$A$2:$Z$2,0))),"")</f>
        <v>1</v>
      </c>
      <c r="V322">
        <f>IF(AND($G322&lt;&gt;"Service Provided",$G322&lt;&gt;"Price Multiplier",$G322&lt;&gt;"Technology",$G322&lt;&gt;"Competition Type"),IF($G322&lt;&gt;"Service Requested",INDEX([1]Sheet1!$A$2:$Z$614,MATCH(($A322&amp;$C322&amp;$E322&amp;$F322&amp;$G322&amp;$H322&amp;$J322),[1]Sheet1!$Z$2:$Z$614,0),MATCH(V$2,[1]Sheet1!$A$2:$Z$2,0)),INDEX('[2]Service Requested'!$A$2:$Z$182,MATCH(($A322&amp;$C322&amp;$E322&amp;$F322&amp;$G322&amp;$H322&amp;$J322),'[2]Service Requested'!$Z$2:$Z$182,0),MATCH(V$2,'[2]Service Requested'!$A$2:$Z$2,0))),"")</f>
        <v>1</v>
      </c>
      <c r="W322">
        <f>IF(AND($G322&lt;&gt;"Service Provided",$G322&lt;&gt;"Price Multiplier",$G322&lt;&gt;"Technology",$G322&lt;&gt;"Competition Type"),IF($G322&lt;&gt;"Service Requested",INDEX([1]Sheet1!$A$2:$Z$614,MATCH(($A322&amp;$C322&amp;$E322&amp;$F322&amp;$G322&amp;$H322&amp;$J322),[1]Sheet1!$Z$2:$Z$614,0),MATCH(W$2,[1]Sheet1!$A$2:$Z$2,0)),INDEX('[2]Service Requested'!$A$2:$Z$182,MATCH(($A322&amp;$C322&amp;$E322&amp;$F322&amp;$G322&amp;$H322&amp;$J322),'[2]Service Requested'!$Z$2:$Z$182,0),MATCH(W$2,'[2]Service Requested'!$A$2:$Z$2,0))),"")</f>
        <v>1</v>
      </c>
    </row>
    <row r="323" spans="1:23" x14ac:dyDescent="0.25">
      <c r="A323" t="s">
        <v>72</v>
      </c>
      <c r="B323" t="s">
        <v>6</v>
      </c>
      <c r="C323" t="s">
        <v>16</v>
      </c>
      <c r="D323" t="s">
        <v>17</v>
      </c>
      <c r="E323" t="s">
        <v>150</v>
      </c>
      <c r="F323" t="s">
        <v>150</v>
      </c>
      <c r="G323" t="s">
        <v>107</v>
      </c>
      <c r="L323" t="s">
        <v>56</v>
      </c>
      <c r="M323">
        <f>IF(AND($G323&lt;&gt;"Service Provided",$G323&lt;&gt;"Price Multiplier",$G323&lt;&gt;"Technology",$G323&lt;&gt;"Competition Type"),IF($G323&lt;&gt;"Service Requested",INDEX([1]Sheet1!$A$2:$Z$614,MATCH(($A323&amp;$C323&amp;$E323&amp;$F323&amp;$G323&amp;$H323&amp;$J323),[1]Sheet1!$Z$2:$Z$614,0),MATCH(M$2,[1]Sheet1!$A$2:$Z$2,0)),INDEX('[2]Service Requested'!$A$2:$Z$182,MATCH(($A323&amp;$C323&amp;$E323&amp;$F323&amp;$G323&amp;$H323&amp;$J323),'[2]Service Requested'!$Z$2:$Z$182,0),MATCH(M$2,'[2]Service Requested'!$A$2:$Z$2,0))),"")</f>
        <v>108.15393073719601</v>
      </c>
      <c r="N323">
        <f>IF(AND($G323&lt;&gt;"Service Provided",$G323&lt;&gt;"Price Multiplier",$G323&lt;&gt;"Technology",$G323&lt;&gt;"Competition Type"),IF($G323&lt;&gt;"Service Requested",INDEX([1]Sheet1!$A$2:$Z$614,MATCH(($A323&amp;$C323&amp;$E323&amp;$F323&amp;$G323&amp;$H323&amp;$J323),[1]Sheet1!$Z$2:$Z$614,0),MATCH(N$2,[1]Sheet1!$A$2:$Z$2,0)),INDEX('[2]Service Requested'!$A$2:$Z$182,MATCH(($A323&amp;$C323&amp;$E323&amp;$F323&amp;$G323&amp;$H323&amp;$J323),'[2]Service Requested'!$Z$2:$Z$182,0),MATCH(N$2,'[2]Service Requested'!$A$2:$Z$2,0))),"")</f>
        <v>108.15393073719601</v>
      </c>
      <c r="O323">
        <f>IF(AND($G323&lt;&gt;"Service Provided",$G323&lt;&gt;"Price Multiplier",$G323&lt;&gt;"Technology",$G323&lt;&gt;"Competition Type"),IF($G323&lt;&gt;"Service Requested",INDEX([1]Sheet1!$A$2:$Z$614,MATCH(($A323&amp;$C323&amp;$E323&amp;$F323&amp;$G323&amp;$H323&amp;$J323),[1]Sheet1!$Z$2:$Z$614,0),MATCH(O$2,[1]Sheet1!$A$2:$Z$2,0)),INDEX('[2]Service Requested'!$A$2:$Z$182,MATCH(($A323&amp;$C323&amp;$E323&amp;$F323&amp;$G323&amp;$H323&amp;$J323),'[2]Service Requested'!$Z$2:$Z$182,0),MATCH(O$2,'[2]Service Requested'!$A$2:$Z$2,0))),"")</f>
        <v>108.15393073719601</v>
      </c>
      <c r="P323">
        <f>IF(AND($G323&lt;&gt;"Service Provided",$G323&lt;&gt;"Price Multiplier",$G323&lt;&gt;"Technology",$G323&lt;&gt;"Competition Type"),IF($G323&lt;&gt;"Service Requested",INDEX([1]Sheet1!$A$2:$Z$614,MATCH(($A323&amp;$C323&amp;$E323&amp;$F323&amp;$G323&amp;$H323&amp;$J323),[1]Sheet1!$Z$2:$Z$614,0),MATCH(P$2,[1]Sheet1!$A$2:$Z$2,0)),INDEX('[2]Service Requested'!$A$2:$Z$182,MATCH(($A323&amp;$C323&amp;$E323&amp;$F323&amp;$G323&amp;$H323&amp;$J323),'[2]Service Requested'!$Z$2:$Z$182,0),MATCH(P$2,'[2]Service Requested'!$A$2:$Z$2,0))),"")</f>
        <v>108.15393073719601</v>
      </c>
      <c r="Q323">
        <f>IF(AND($G323&lt;&gt;"Service Provided",$G323&lt;&gt;"Price Multiplier",$G323&lt;&gt;"Technology",$G323&lt;&gt;"Competition Type"),IF($G323&lt;&gt;"Service Requested",INDEX([1]Sheet1!$A$2:$Z$614,MATCH(($A323&amp;$C323&amp;$E323&amp;$F323&amp;$G323&amp;$H323&amp;$J323),[1]Sheet1!$Z$2:$Z$614,0),MATCH(Q$2,[1]Sheet1!$A$2:$Z$2,0)),INDEX('[2]Service Requested'!$A$2:$Z$182,MATCH(($A323&amp;$C323&amp;$E323&amp;$F323&amp;$G323&amp;$H323&amp;$J323),'[2]Service Requested'!$Z$2:$Z$182,0),MATCH(Q$2,'[2]Service Requested'!$A$2:$Z$2,0))),"")</f>
        <v>108.15393073719601</v>
      </c>
      <c r="R323">
        <f>IF(AND($G323&lt;&gt;"Service Provided",$G323&lt;&gt;"Price Multiplier",$G323&lt;&gt;"Technology",$G323&lt;&gt;"Competition Type"),IF($G323&lt;&gt;"Service Requested",INDEX([1]Sheet1!$A$2:$Z$614,MATCH(($A323&amp;$C323&amp;$E323&amp;$F323&amp;$G323&amp;$H323&amp;$J323),[1]Sheet1!$Z$2:$Z$614,0),MATCH(R$2,[1]Sheet1!$A$2:$Z$2,0)),INDEX('[2]Service Requested'!$A$2:$Z$182,MATCH(($A323&amp;$C323&amp;$E323&amp;$F323&amp;$G323&amp;$H323&amp;$J323),'[2]Service Requested'!$Z$2:$Z$182,0),MATCH(R$2,'[2]Service Requested'!$A$2:$Z$2,0))),"")</f>
        <v>108.15393073719601</v>
      </c>
      <c r="S323">
        <f>IF(AND($G323&lt;&gt;"Service Provided",$G323&lt;&gt;"Price Multiplier",$G323&lt;&gt;"Technology",$G323&lt;&gt;"Competition Type"),IF($G323&lt;&gt;"Service Requested",INDEX([1]Sheet1!$A$2:$Z$614,MATCH(($A323&amp;$C323&amp;$E323&amp;$F323&amp;$G323&amp;$H323&amp;$J323),[1]Sheet1!$Z$2:$Z$614,0),MATCH(S$2,[1]Sheet1!$A$2:$Z$2,0)),INDEX('[2]Service Requested'!$A$2:$Z$182,MATCH(($A323&amp;$C323&amp;$E323&amp;$F323&amp;$G323&amp;$H323&amp;$J323),'[2]Service Requested'!$Z$2:$Z$182,0),MATCH(S$2,'[2]Service Requested'!$A$2:$Z$2,0))),"")</f>
        <v>108.15393073719601</v>
      </c>
      <c r="T323">
        <f>IF(AND($G323&lt;&gt;"Service Provided",$G323&lt;&gt;"Price Multiplier",$G323&lt;&gt;"Technology",$G323&lt;&gt;"Competition Type"),IF($G323&lt;&gt;"Service Requested",INDEX([1]Sheet1!$A$2:$Z$614,MATCH(($A323&amp;$C323&amp;$E323&amp;$F323&amp;$G323&amp;$H323&amp;$J323),[1]Sheet1!$Z$2:$Z$614,0),MATCH(T$2,[1]Sheet1!$A$2:$Z$2,0)),INDEX('[2]Service Requested'!$A$2:$Z$182,MATCH(($A323&amp;$C323&amp;$E323&amp;$F323&amp;$G323&amp;$H323&amp;$J323),'[2]Service Requested'!$Z$2:$Z$182,0),MATCH(T$2,'[2]Service Requested'!$A$2:$Z$2,0))),"")</f>
        <v>108.15393073719601</v>
      </c>
      <c r="U323">
        <f>IF(AND($G323&lt;&gt;"Service Provided",$G323&lt;&gt;"Price Multiplier",$G323&lt;&gt;"Technology",$G323&lt;&gt;"Competition Type"),IF($G323&lt;&gt;"Service Requested",INDEX([1]Sheet1!$A$2:$Z$614,MATCH(($A323&amp;$C323&amp;$E323&amp;$F323&amp;$G323&amp;$H323&amp;$J323),[1]Sheet1!$Z$2:$Z$614,0),MATCH(U$2,[1]Sheet1!$A$2:$Z$2,0)),INDEX('[2]Service Requested'!$A$2:$Z$182,MATCH(($A323&amp;$C323&amp;$E323&amp;$F323&amp;$G323&amp;$H323&amp;$J323),'[2]Service Requested'!$Z$2:$Z$182,0),MATCH(U$2,'[2]Service Requested'!$A$2:$Z$2,0))),"")</f>
        <v>108.15393073719601</v>
      </c>
      <c r="V323">
        <f>IF(AND($G323&lt;&gt;"Service Provided",$G323&lt;&gt;"Price Multiplier",$G323&lt;&gt;"Technology",$G323&lt;&gt;"Competition Type"),IF($G323&lt;&gt;"Service Requested",INDEX([1]Sheet1!$A$2:$Z$614,MATCH(($A323&amp;$C323&amp;$E323&amp;$F323&amp;$G323&amp;$H323&amp;$J323),[1]Sheet1!$Z$2:$Z$614,0),MATCH(V$2,[1]Sheet1!$A$2:$Z$2,0)),INDEX('[2]Service Requested'!$A$2:$Z$182,MATCH(($A323&amp;$C323&amp;$E323&amp;$F323&amp;$G323&amp;$H323&amp;$J323),'[2]Service Requested'!$Z$2:$Z$182,0),MATCH(V$2,'[2]Service Requested'!$A$2:$Z$2,0))),"")</f>
        <v>108.15393073719601</v>
      </c>
      <c r="W323">
        <f>IF(AND($G323&lt;&gt;"Service Provided",$G323&lt;&gt;"Price Multiplier",$G323&lt;&gt;"Technology",$G323&lt;&gt;"Competition Type"),IF($G323&lt;&gt;"Service Requested",INDEX([1]Sheet1!$A$2:$Z$614,MATCH(($A323&amp;$C323&amp;$E323&amp;$F323&amp;$G323&amp;$H323&amp;$J323),[1]Sheet1!$Z$2:$Z$614,0),MATCH(W$2,[1]Sheet1!$A$2:$Z$2,0)),INDEX('[2]Service Requested'!$A$2:$Z$182,MATCH(($A323&amp;$C323&amp;$E323&amp;$F323&amp;$G323&amp;$H323&amp;$J323),'[2]Service Requested'!$Z$2:$Z$182,0),MATCH(W$2,'[2]Service Requested'!$A$2:$Z$2,0))),"")</f>
        <v>108.15393073719601</v>
      </c>
    </row>
    <row r="324" spans="1:23" x14ac:dyDescent="0.25">
      <c r="A324" t="s">
        <v>72</v>
      </c>
      <c r="B324" t="s">
        <v>6</v>
      </c>
      <c r="C324" t="s">
        <v>16</v>
      </c>
      <c r="D324" t="s">
        <v>17</v>
      </c>
      <c r="E324" t="s">
        <v>150</v>
      </c>
      <c r="F324" t="s">
        <v>150</v>
      </c>
      <c r="G324" t="s">
        <v>94</v>
      </c>
      <c r="L324" t="s">
        <v>56</v>
      </c>
      <c r="M324">
        <f>IF(AND($G324&lt;&gt;"Service Provided",$G324&lt;&gt;"Price Multiplier",$G324&lt;&gt;"Technology",$G324&lt;&gt;"Competition Type"),IF($G324&lt;&gt;"Service Requested",INDEX([1]Sheet1!$A$2:$Z$614,MATCH(($A324&amp;$C324&amp;$E324&amp;$F324&amp;$G324&amp;$H324&amp;$J324),[1]Sheet1!$Z$2:$Z$614,0),MATCH(M$2,[1]Sheet1!$A$2:$Z$2,0)),INDEX('[2]Service Requested'!$A$2:$Z$182,MATCH(($A324&amp;$C324&amp;$E324&amp;$F324&amp;$G324&amp;$H324&amp;$J324),'[2]Service Requested'!$Z$2:$Z$182,0),MATCH(M$2,'[2]Service Requested'!$A$2:$Z$2,0))),"")</f>
        <v>1.08153930685981</v>
      </c>
      <c r="N324">
        <f>IF(AND($G324&lt;&gt;"Service Provided",$G324&lt;&gt;"Price Multiplier",$G324&lt;&gt;"Technology",$G324&lt;&gt;"Competition Type"),IF($G324&lt;&gt;"Service Requested",INDEX([1]Sheet1!$A$2:$Z$614,MATCH(($A324&amp;$C324&amp;$E324&amp;$F324&amp;$G324&amp;$H324&amp;$J324),[1]Sheet1!$Z$2:$Z$614,0),MATCH(N$2,[1]Sheet1!$A$2:$Z$2,0)),INDEX('[2]Service Requested'!$A$2:$Z$182,MATCH(($A324&amp;$C324&amp;$E324&amp;$F324&amp;$G324&amp;$H324&amp;$J324),'[2]Service Requested'!$Z$2:$Z$182,0),MATCH(N$2,'[2]Service Requested'!$A$2:$Z$2,0))),"")</f>
        <v>1.08153930685981</v>
      </c>
      <c r="O324">
        <f>IF(AND($G324&lt;&gt;"Service Provided",$G324&lt;&gt;"Price Multiplier",$G324&lt;&gt;"Technology",$G324&lt;&gt;"Competition Type"),IF($G324&lt;&gt;"Service Requested",INDEX([1]Sheet1!$A$2:$Z$614,MATCH(($A324&amp;$C324&amp;$E324&amp;$F324&amp;$G324&amp;$H324&amp;$J324),[1]Sheet1!$Z$2:$Z$614,0),MATCH(O$2,[1]Sheet1!$A$2:$Z$2,0)),INDEX('[2]Service Requested'!$A$2:$Z$182,MATCH(($A324&amp;$C324&amp;$E324&amp;$F324&amp;$G324&amp;$H324&amp;$J324),'[2]Service Requested'!$Z$2:$Z$182,0),MATCH(O$2,'[2]Service Requested'!$A$2:$Z$2,0))),"")</f>
        <v>1.08153930685981</v>
      </c>
      <c r="P324">
        <f>IF(AND($G324&lt;&gt;"Service Provided",$G324&lt;&gt;"Price Multiplier",$G324&lt;&gt;"Technology",$G324&lt;&gt;"Competition Type"),IF($G324&lt;&gt;"Service Requested",INDEX([1]Sheet1!$A$2:$Z$614,MATCH(($A324&amp;$C324&amp;$E324&amp;$F324&amp;$G324&amp;$H324&amp;$J324),[1]Sheet1!$Z$2:$Z$614,0),MATCH(P$2,[1]Sheet1!$A$2:$Z$2,0)),INDEX('[2]Service Requested'!$A$2:$Z$182,MATCH(($A324&amp;$C324&amp;$E324&amp;$F324&amp;$G324&amp;$H324&amp;$J324),'[2]Service Requested'!$Z$2:$Z$182,0),MATCH(P$2,'[2]Service Requested'!$A$2:$Z$2,0))),"")</f>
        <v>1.08153930685981</v>
      </c>
      <c r="Q324">
        <f>IF(AND($G324&lt;&gt;"Service Provided",$G324&lt;&gt;"Price Multiplier",$G324&lt;&gt;"Technology",$G324&lt;&gt;"Competition Type"),IF($G324&lt;&gt;"Service Requested",INDEX([1]Sheet1!$A$2:$Z$614,MATCH(($A324&amp;$C324&amp;$E324&amp;$F324&amp;$G324&amp;$H324&amp;$J324),[1]Sheet1!$Z$2:$Z$614,0),MATCH(Q$2,[1]Sheet1!$A$2:$Z$2,0)),INDEX('[2]Service Requested'!$A$2:$Z$182,MATCH(($A324&amp;$C324&amp;$E324&amp;$F324&amp;$G324&amp;$H324&amp;$J324),'[2]Service Requested'!$Z$2:$Z$182,0),MATCH(Q$2,'[2]Service Requested'!$A$2:$Z$2,0))),"")</f>
        <v>1.08153930685981</v>
      </c>
      <c r="R324">
        <f>IF(AND($G324&lt;&gt;"Service Provided",$G324&lt;&gt;"Price Multiplier",$G324&lt;&gt;"Technology",$G324&lt;&gt;"Competition Type"),IF($G324&lt;&gt;"Service Requested",INDEX([1]Sheet1!$A$2:$Z$614,MATCH(($A324&amp;$C324&amp;$E324&amp;$F324&amp;$G324&amp;$H324&amp;$J324),[1]Sheet1!$Z$2:$Z$614,0),MATCH(R$2,[1]Sheet1!$A$2:$Z$2,0)),INDEX('[2]Service Requested'!$A$2:$Z$182,MATCH(($A324&amp;$C324&amp;$E324&amp;$F324&amp;$G324&amp;$H324&amp;$J324),'[2]Service Requested'!$Z$2:$Z$182,0),MATCH(R$2,'[2]Service Requested'!$A$2:$Z$2,0))),"")</f>
        <v>1.08153930685981</v>
      </c>
      <c r="S324">
        <f>IF(AND($G324&lt;&gt;"Service Provided",$G324&lt;&gt;"Price Multiplier",$G324&lt;&gt;"Technology",$G324&lt;&gt;"Competition Type"),IF($G324&lt;&gt;"Service Requested",INDEX([1]Sheet1!$A$2:$Z$614,MATCH(($A324&amp;$C324&amp;$E324&amp;$F324&amp;$G324&amp;$H324&amp;$J324),[1]Sheet1!$Z$2:$Z$614,0),MATCH(S$2,[1]Sheet1!$A$2:$Z$2,0)),INDEX('[2]Service Requested'!$A$2:$Z$182,MATCH(($A324&amp;$C324&amp;$E324&amp;$F324&amp;$G324&amp;$H324&amp;$J324),'[2]Service Requested'!$Z$2:$Z$182,0),MATCH(S$2,'[2]Service Requested'!$A$2:$Z$2,0))),"")</f>
        <v>1.08153930685981</v>
      </c>
      <c r="T324">
        <f>IF(AND($G324&lt;&gt;"Service Provided",$G324&lt;&gt;"Price Multiplier",$G324&lt;&gt;"Technology",$G324&lt;&gt;"Competition Type"),IF($G324&lt;&gt;"Service Requested",INDEX([1]Sheet1!$A$2:$Z$614,MATCH(($A324&amp;$C324&amp;$E324&amp;$F324&amp;$G324&amp;$H324&amp;$J324),[1]Sheet1!$Z$2:$Z$614,0),MATCH(T$2,[1]Sheet1!$A$2:$Z$2,0)),INDEX('[2]Service Requested'!$A$2:$Z$182,MATCH(($A324&amp;$C324&amp;$E324&amp;$F324&amp;$G324&amp;$H324&amp;$J324),'[2]Service Requested'!$Z$2:$Z$182,0),MATCH(T$2,'[2]Service Requested'!$A$2:$Z$2,0))),"")</f>
        <v>1.08153930685981</v>
      </c>
      <c r="U324">
        <f>IF(AND($G324&lt;&gt;"Service Provided",$G324&lt;&gt;"Price Multiplier",$G324&lt;&gt;"Technology",$G324&lt;&gt;"Competition Type"),IF($G324&lt;&gt;"Service Requested",INDEX([1]Sheet1!$A$2:$Z$614,MATCH(($A324&amp;$C324&amp;$E324&amp;$F324&amp;$G324&amp;$H324&amp;$J324),[1]Sheet1!$Z$2:$Z$614,0),MATCH(U$2,[1]Sheet1!$A$2:$Z$2,0)),INDEX('[2]Service Requested'!$A$2:$Z$182,MATCH(($A324&amp;$C324&amp;$E324&amp;$F324&amp;$G324&amp;$H324&amp;$J324),'[2]Service Requested'!$Z$2:$Z$182,0),MATCH(U$2,'[2]Service Requested'!$A$2:$Z$2,0))),"")</f>
        <v>1.08153930685981</v>
      </c>
      <c r="V324">
        <f>IF(AND($G324&lt;&gt;"Service Provided",$G324&lt;&gt;"Price Multiplier",$G324&lt;&gt;"Technology",$G324&lt;&gt;"Competition Type"),IF($G324&lt;&gt;"Service Requested",INDEX([1]Sheet1!$A$2:$Z$614,MATCH(($A324&amp;$C324&amp;$E324&amp;$F324&amp;$G324&amp;$H324&amp;$J324),[1]Sheet1!$Z$2:$Z$614,0),MATCH(V$2,[1]Sheet1!$A$2:$Z$2,0)),INDEX('[2]Service Requested'!$A$2:$Z$182,MATCH(($A324&amp;$C324&amp;$E324&amp;$F324&amp;$G324&amp;$H324&amp;$J324),'[2]Service Requested'!$Z$2:$Z$182,0),MATCH(V$2,'[2]Service Requested'!$A$2:$Z$2,0))),"")</f>
        <v>1.08153930685981</v>
      </c>
      <c r="W324">
        <f>IF(AND($G324&lt;&gt;"Service Provided",$G324&lt;&gt;"Price Multiplier",$G324&lt;&gt;"Technology",$G324&lt;&gt;"Competition Type"),IF($G324&lt;&gt;"Service Requested",INDEX([1]Sheet1!$A$2:$Z$614,MATCH(($A324&amp;$C324&amp;$E324&amp;$F324&amp;$G324&amp;$H324&amp;$J324),[1]Sheet1!$Z$2:$Z$614,0),MATCH(W$2,[1]Sheet1!$A$2:$Z$2,0)),INDEX('[2]Service Requested'!$A$2:$Z$182,MATCH(($A324&amp;$C324&amp;$E324&amp;$F324&amp;$G324&amp;$H324&amp;$J324),'[2]Service Requested'!$Z$2:$Z$182,0),MATCH(W$2,'[2]Service Requested'!$A$2:$Z$2,0))),"")</f>
        <v>1.08153930685981</v>
      </c>
    </row>
    <row r="325" spans="1:23" x14ac:dyDescent="0.25">
      <c r="A325" t="s">
        <v>72</v>
      </c>
      <c r="B325" t="s">
        <v>6</v>
      </c>
      <c r="C325" t="s">
        <v>16</v>
      </c>
      <c r="D325" t="s">
        <v>17</v>
      </c>
      <c r="E325" t="s">
        <v>150</v>
      </c>
      <c r="F325" t="s">
        <v>150</v>
      </c>
      <c r="G325" t="s">
        <v>18</v>
      </c>
      <c r="J325" t="s">
        <v>105</v>
      </c>
      <c r="L325" t="s">
        <v>52</v>
      </c>
      <c r="M325">
        <f>IF(AND($G325&lt;&gt;"Service Provided",$G325&lt;&gt;"Price Multiplier",$G325&lt;&gt;"Technology",$G325&lt;&gt;"Competition Type"),IF($G325&lt;&gt;"Service Requested",INDEX([1]Sheet1!$A$2:$Z$614,MATCH(($A325&amp;$C325&amp;$E325&amp;$F325&amp;$G325&amp;$H325&amp;$J325),[1]Sheet1!$Z$2:$Z$614,0),MATCH(M$2,[1]Sheet1!$A$2:$Z$2,0)),INDEX('[2]Service Requested'!$A$2:$Z$182,MATCH(($A325&amp;$C325&amp;$E325&amp;$F325&amp;$G325&amp;$H325&amp;$J325),'[2]Service Requested'!$Z$2:$Z$182,0),MATCH(M$2,'[2]Service Requested'!$A$2:$Z$2,0))),"")</f>
        <v>4.0000000000000001E-3</v>
      </c>
      <c r="N325">
        <f>IF(AND($G325&lt;&gt;"Service Provided",$G325&lt;&gt;"Price Multiplier",$G325&lt;&gt;"Technology",$G325&lt;&gt;"Competition Type"),IF($G325&lt;&gt;"Service Requested",INDEX([1]Sheet1!$A$2:$Z$614,MATCH(($A325&amp;$C325&amp;$E325&amp;$F325&amp;$G325&amp;$H325&amp;$J325),[1]Sheet1!$Z$2:$Z$614,0),MATCH(N$2,[1]Sheet1!$A$2:$Z$2,0)),INDEX('[2]Service Requested'!$A$2:$Z$182,MATCH(($A325&amp;$C325&amp;$E325&amp;$F325&amp;$G325&amp;$H325&amp;$J325),'[2]Service Requested'!$Z$2:$Z$182,0),MATCH(N$2,'[2]Service Requested'!$A$2:$Z$2,0))),"")</f>
        <v>3.3999999999999998E-3</v>
      </c>
      <c r="O325">
        <f>IF(AND($G325&lt;&gt;"Service Provided",$G325&lt;&gt;"Price Multiplier",$G325&lt;&gt;"Technology",$G325&lt;&gt;"Competition Type"),IF($G325&lt;&gt;"Service Requested",INDEX([1]Sheet1!$A$2:$Z$614,MATCH(($A325&amp;$C325&amp;$E325&amp;$F325&amp;$G325&amp;$H325&amp;$J325),[1]Sheet1!$Z$2:$Z$614,0),MATCH(O$2,[1]Sheet1!$A$2:$Z$2,0)),INDEX('[2]Service Requested'!$A$2:$Z$182,MATCH(($A325&amp;$C325&amp;$E325&amp;$F325&amp;$G325&amp;$H325&amp;$J325),'[2]Service Requested'!$Z$2:$Z$182,0),MATCH(O$2,'[2]Service Requested'!$A$2:$Z$2,0))),"")</f>
        <v>2.8899999999999998E-3</v>
      </c>
      <c r="P325">
        <f>IF(AND($G325&lt;&gt;"Service Provided",$G325&lt;&gt;"Price Multiplier",$G325&lt;&gt;"Technology",$G325&lt;&gt;"Competition Type"),IF($G325&lt;&gt;"Service Requested",INDEX([1]Sheet1!$A$2:$Z$614,MATCH(($A325&amp;$C325&amp;$E325&amp;$F325&amp;$G325&amp;$H325&amp;$J325),[1]Sheet1!$Z$2:$Z$614,0),MATCH(P$2,[1]Sheet1!$A$2:$Z$2,0)),INDEX('[2]Service Requested'!$A$2:$Z$182,MATCH(($A325&amp;$C325&amp;$E325&amp;$F325&amp;$G325&amp;$H325&amp;$J325),'[2]Service Requested'!$Z$2:$Z$182,0),MATCH(P$2,'[2]Service Requested'!$A$2:$Z$2,0))),"")</f>
        <v>2.4564999999999999E-3</v>
      </c>
      <c r="Q325">
        <f>IF(AND($G325&lt;&gt;"Service Provided",$G325&lt;&gt;"Price Multiplier",$G325&lt;&gt;"Technology",$G325&lt;&gt;"Competition Type"),IF($G325&lt;&gt;"Service Requested",INDEX([1]Sheet1!$A$2:$Z$614,MATCH(($A325&amp;$C325&amp;$E325&amp;$F325&amp;$G325&amp;$H325&amp;$J325),[1]Sheet1!$Z$2:$Z$614,0),MATCH(Q$2,[1]Sheet1!$A$2:$Z$2,0)),INDEX('[2]Service Requested'!$A$2:$Z$182,MATCH(($A325&amp;$C325&amp;$E325&amp;$F325&amp;$G325&amp;$H325&amp;$J325),'[2]Service Requested'!$Z$2:$Z$182,0),MATCH(Q$2,'[2]Service Requested'!$A$2:$Z$2,0))),"")</f>
        <v>2.0880249999999999E-3</v>
      </c>
      <c r="R325">
        <f>IF(AND($G325&lt;&gt;"Service Provided",$G325&lt;&gt;"Price Multiplier",$G325&lt;&gt;"Technology",$G325&lt;&gt;"Competition Type"),IF($G325&lt;&gt;"Service Requested",INDEX([1]Sheet1!$A$2:$Z$614,MATCH(($A325&amp;$C325&amp;$E325&amp;$F325&amp;$G325&amp;$H325&amp;$J325),[1]Sheet1!$Z$2:$Z$614,0),MATCH(R$2,[1]Sheet1!$A$2:$Z$2,0)),INDEX('[2]Service Requested'!$A$2:$Z$182,MATCH(($A325&amp;$C325&amp;$E325&amp;$F325&amp;$G325&amp;$H325&amp;$J325),'[2]Service Requested'!$Z$2:$Z$182,0),MATCH(R$2,'[2]Service Requested'!$A$2:$Z$2,0))),"")</f>
        <v>1.7748212499999999E-3</v>
      </c>
      <c r="S325">
        <f>IF(AND($G325&lt;&gt;"Service Provided",$G325&lt;&gt;"Price Multiplier",$G325&lt;&gt;"Technology",$G325&lt;&gt;"Competition Type"),IF($G325&lt;&gt;"Service Requested",INDEX([1]Sheet1!$A$2:$Z$614,MATCH(($A325&amp;$C325&amp;$E325&amp;$F325&amp;$G325&amp;$H325&amp;$J325),[1]Sheet1!$Z$2:$Z$614,0),MATCH(S$2,[1]Sheet1!$A$2:$Z$2,0)),INDEX('[2]Service Requested'!$A$2:$Z$182,MATCH(($A325&amp;$C325&amp;$E325&amp;$F325&amp;$G325&amp;$H325&amp;$J325),'[2]Service Requested'!$Z$2:$Z$182,0),MATCH(S$2,'[2]Service Requested'!$A$2:$Z$2,0))),"")</f>
        <v>1.5085980624999999E-3</v>
      </c>
      <c r="T325">
        <f>IF(AND($G325&lt;&gt;"Service Provided",$G325&lt;&gt;"Price Multiplier",$G325&lt;&gt;"Technology",$G325&lt;&gt;"Competition Type"),IF($G325&lt;&gt;"Service Requested",INDEX([1]Sheet1!$A$2:$Z$614,MATCH(($A325&amp;$C325&amp;$E325&amp;$F325&amp;$G325&amp;$H325&amp;$J325),[1]Sheet1!$Z$2:$Z$614,0),MATCH(T$2,[1]Sheet1!$A$2:$Z$2,0)),INDEX('[2]Service Requested'!$A$2:$Z$182,MATCH(($A325&amp;$C325&amp;$E325&amp;$F325&amp;$G325&amp;$H325&amp;$J325),'[2]Service Requested'!$Z$2:$Z$182,0),MATCH(T$2,'[2]Service Requested'!$A$2:$Z$2,0))),"")</f>
        <v>1.2823083531249997E-3</v>
      </c>
      <c r="U325">
        <f>IF(AND($G325&lt;&gt;"Service Provided",$G325&lt;&gt;"Price Multiplier",$G325&lt;&gt;"Technology",$G325&lt;&gt;"Competition Type"),IF($G325&lt;&gt;"Service Requested",INDEX([1]Sheet1!$A$2:$Z$614,MATCH(($A325&amp;$C325&amp;$E325&amp;$F325&amp;$G325&amp;$H325&amp;$J325),[1]Sheet1!$Z$2:$Z$614,0),MATCH(U$2,[1]Sheet1!$A$2:$Z$2,0)),INDEX('[2]Service Requested'!$A$2:$Z$182,MATCH(($A325&amp;$C325&amp;$E325&amp;$F325&amp;$G325&amp;$H325&amp;$J325),'[2]Service Requested'!$Z$2:$Z$182,0),MATCH(U$2,'[2]Service Requested'!$A$2:$Z$2,0))),"")</f>
        <v>1.0899621001562497E-3</v>
      </c>
      <c r="V325">
        <f>IF(AND($G325&lt;&gt;"Service Provided",$G325&lt;&gt;"Price Multiplier",$G325&lt;&gt;"Technology",$G325&lt;&gt;"Competition Type"),IF($G325&lt;&gt;"Service Requested",INDEX([1]Sheet1!$A$2:$Z$614,MATCH(($A325&amp;$C325&amp;$E325&amp;$F325&amp;$G325&amp;$H325&amp;$J325),[1]Sheet1!$Z$2:$Z$614,0),MATCH(V$2,[1]Sheet1!$A$2:$Z$2,0)),INDEX('[2]Service Requested'!$A$2:$Z$182,MATCH(($A325&amp;$C325&amp;$E325&amp;$F325&amp;$G325&amp;$H325&amp;$J325),'[2]Service Requested'!$Z$2:$Z$182,0),MATCH(V$2,'[2]Service Requested'!$A$2:$Z$2,0))),"")</f>
        <v>9.2646778513281222E-4</v>
      </c>
      <c r="W325">
        <f>IF(AND($G325&lt;&gt;"Service Provided",$G325&lt;&gt;"Price Multiplier",$G325&lt;&gt;"Technology",$G325&lt;&gt;"Competition Type"),IF($G325&lt;&gt;"Service Requested",INDEX([1]Sheet1!$A$2:$Z$614,MATCH(($A325&amp;$C325&amp;$E325&amp;$F325&amp;$G325&amp;$H325&amp;$J325),[1]Sheet1!$Z$2:$Z$614,0),MATCH(W$2,[1]Sheet1!$A$2:$Z$2,0)),INDEX('[2]Service Requested'!$A$2:$Z$182,MATCH(($A325&amp;$C325&amp;$E325&amp;$F325&amp;$G325&amp;$H325&amp;$J325),'[2]Service Requested'!$Z$2:$Z$182,0),MATCH(W$2,'[2]Service Requested'!$A$2:$Z$2,0))),"")</f>
        <v>7.8749761736289037E-4</v>
      </c>
    </row>
    <row r="326" spans="1:23" x14ac:dyDescent="0.25">
      <c r="A326" t="s">
        <v>72</v>
      </c>
      <c r="B326" t="s">
        <v>6</v>
      </c>
      <c r="C326" t="s">
        <v>16</v>
      </c>
      <c r="D326" t="s">
        <v>17</v>
      </c>
      <c r="E326" t="s">
        <v>150</v>
      </c>
      <c r="F326" t="s">
        <v>150</v>
      </c>
      <c r="G326" t="s">
        <v>18</v>
      </c>
      <c r="J326" t="s">
        <v>50</v>
      </c>
      <c r="L326" t="s">
        <v>52</v>
      </c>
      <c r="M326">
        <f>IF(AND($G326&lt;&gt;"Service Provided",$G326&lt;&gt;"Price Multiplier",$G326&lt;&gt;"Technology",$G326&lt;&gt;"Competition Type"),IF($G326&lt;&gt;"Service Requested",INDEX([1]Sheet1!$A$2:$Z$614,MATCH(($A326&amp;$C326&amp;$E326&amp;$F326&amp;$G326&amp;$H326&amp;$J326),[1]Sheet1!$Z$2:$Z$614,0),MATCH(M$2,[1]Sheet1!$A$2:$Z$2,0)),INDEX('[2]Service Requested'!$A$2:$Z$182,MATCH(($A326&amp;$C326&amp;$E326&amp;$F326&amp;$G326&amp;$H326&amp;$J326),'[2]Service Requested'!$Z$2:$Z$182,0),MATCH(M$2,'[2]Service Requested'!$A$2:$Z$2,0))),"")</f>
        <v>0.28000000000000003</v>
      </c>
      <c r="N326">
        <f>IF(AND($G326&lt;&gt;"Service Provided",$G326&lt;&gt;"Price Multiplier",$G326&lt;&gt;"Technology",$G326&lt;&gt;"Competition Type"),IF($G326&lt;&gt;"Service Requested",INDEX([1]Sheet1!$A$2:$Z$614,MATCH(($A326&amp;$C326&amp;$E326&amp;$F326&amp;$G326&amp;$H326&amp;$J326),[1]Sheet1!$Z$2:$Z$614,0),MATCH(N$2,[1]Sheet1!$A$2:$Z$2,0)),INDEX('[2]Service Requested'!$A$2:$Z$182,MATCH(($A326&amp;$C326&amp;$E326&amp;$F326&amp;$G326&amp;$H326&amp;$J326),'[2]Service Requested'!$Z$2:$Z$182,0),MATCH(N$2,'[2]Service Requested'!$A$2:$Z$2,0))),"")</f>
        <v>0.28000000000000003</v>
      </c>
      <c r="O326">
        <f>IF(AND($G326&lt;&gt;"Service Provided",$G326&lt;&gt;"Price Multiplier",$G326&lt;&gt;"Technology",$G326&lt;&gt;"Competition Type"),IF($G326&lt;&gt;"Service Requested",INDEX([1]Sheet1!$A$2:$Z$614,MATCH(($A326&amp;$C326&amp;$E326&amp;$F326&amp;$G326&amp;$H326&amp;$J326),[1]Sheet1!$Z$2:$Z$614,0),MATCH(O$2,[1]Sheet1!$A$2:$Z$2,0)),INDEX('[2]Service Requested'!$A$2:$Z$182,MATCH(($A326&amp;$C326&amp;$E326&amp;$F326&amp;$G326&amp;$H326&amp;$J326),'[2]Service Requested'!$Z$2:$Z$182,0),MATCH(O$2,'[2]Service Requested'!$A$2:$Z$2,0))),"")</f>
        <v>0.28000000000000003</v>
      </c>
      <c r="P326">
        <f>IF(AND($G326&lt;&gt;"Service Provided",$G326&lt;&gt;"Price Multiplier",$G326&lt;&gt;"Technology",$G326&lt;&gt;"Competition Type"),IF($G326&lt;&gt;"Service Requested",INDEX([1]Sheet1!$A$2:$Z$614,MATCH(($A326&amp;$C326&amp;$E326&amp;$F326&amp;$G326&amp;$H326&amp;$J326),[1]Sheet1!$Z$2:$Z$614,0),MATCH(P$2,[1]Sheet1!$A$2:$Z$2,0)),INDEX('[2]Service Requested'!$A$2:$Z$182,MATCH(($A326&amp;$C326&amp;$E326&amp;$F326&amp;$G326&amp;$H326&amp;$J326),'[2]Service Requested'!$Z$2:$Z$182,0),MATCH(P$2,'[2]Service Requested'!$A$2:$Z$2,0))),"")</f>
        <v>0.28000000000000003</v>
      </c>
      <c r="Q326">
        <f>IF(AND($G326&lt;&gt;"Service Provided",$G326&lt;&gt;"Price Multiplier",$G326&lt;&gt;"Technology",$G326&lt;&gt;"Competition Type"),IF($G326&lt;&gt;"Service Requested",INDEX([1]Sheet1!$A$2:$Z$614,MATCH(($A326&amp;$C326&amp;$E326&amp;$F326&amp;$G326&amp;$H326&amp;$J326),[1]Sheet1!$Z$2:$Z$614,0),MATCH(Q$2,[1]Sheet1!$A$2:$Z$2,0)),INDEX('[2]Service Requested'!$A$2:$Z$182,MATCH(($A326&amp;$C326&amp;$E326&amp;$F326&amp;$G326&amp;$H326&amp;$J326),'[2]Service Requested'!$Z$2:$Z$182,0),MATCH(Q$2,'[2]Service Requested'!$A$2:$Z$2,0))),"")</f>
        <v>0.28000000000000003</v>
      </c>
      <c r="R326">
        <f>IF(AND($G326&lt;&gt;"Service Provided",$G326&lt;&gt;"Price Multiplier",$G326&lt;&gt;"Technology",$G326&lt;&gt;"Competition Type"),IF($G326&lt;&gt;"Service Requested",INDEX([1]Sheet1!$A$2:$Z$614,MATCH(($A326&amp;$C326&amp;$E326&amp;$F326&amp;$G326&amp;$H326&amp;$J326),[1]Sheet1!$Z$2:$Z$614,0),MATCH(R$2,[1]Sheet1!$A$2:$Z$2,0)),INDEX('[2]Service Requested'!$A$2:$Z$182,MATCH(($A326&amp;$C326&amp;$E326&amp;$F326&amp;$G326&amp;$H326&amp;$J326),'[2]Service Requested'!$Z$2:$Z$182,0),MATCH(R$2,'[2]Service Requested'!$A$2:$Z$2,0))),"")</f>
        <v>0.28000000000000003</v>
      </c>
      <c r="S326">
        <f>IF(AND($G326&lt;&gt;"Service Provided",$G326&lt;&gt;"Price Multiplier",$G326&lt;&gt;"Technology",$G326&lt;&gt;"Competition Type"),IF($G326&lt;&gt;"Service Requested",INDEX([1]Sheet1!$A$2:$Z$614,MATCH(($A326&amp;$C326&amp;$E326&amp;$F326&amp;$G326&amp;$H326&amp;$J326),[1]Sheet1!$Z$2:$Z$614,0),MATCH(S$2,[1]Sheet1!$A$2:$Z$2,0)),INDEX('[2]Service Requested'!$A$2:$Z$182,MATCH(($A326&amp;$C326&amp;$E326&amp;$F326&amp;$G326&amp;$H326&amp;$J326),'[2]Service Requested'!$Z$2:$Z$182,0),MATCH(S$2,'[2]Service Requested'!$A$2:$Z$2,0))),"")</f>
        <v>0.28000000000000003</v>
      </c>
      <c r="T326">
        <f>IF(AND($G326&lt;&gt;"Service Provided",$G326&lt;&gt;"Price Multiplier",$G326&lt;&gt;"Technology",$G326&lt;&gt;"Competition Type"),IF($G326&lt;&gt;"Service Requested",INDEX([1]Sheet1!$A$2:$Z$614,MATCH(($A326&amp;$C326&amp;$E326&amp;$F326&amp;$G326&amp;$H326&amp;$J326),[1]Sheet1!$Z$2:$Z$614,0),MATCH(T$2,[1]Sheet1!$A$2:$Z$2,0)),INDEX('[2]Service Requested'!$A$2:$Z$182,MATCH(($A326&amp;$C326&amp;$E326&amp;$F326&amp;$G326&amp;$H326&amp;$J326),'[2]Service Requested'!$Z$2:$Z$182,0),MATCH(T$2,'[2]Service Requested'!$A$2:$Z$2,0))),"")</f>
        <v>0.28000000000000003</v>
      </c>
      <c r="U326">
        <f>IF(AND($G326&lt;&gt;"Service Provided",$G326&lt;&gt;"Price Multiplier",$G326&lt;&gt;"Technology",$G326&lt;&gt;"Competition Type"),IF($G326&lt;&gt;"Service Requested",INDEX([1]Sheet1!$A$2:$Z$614,MATCH(($A326&amp;$C326&amp;$E326&amp;$F326&amp;$G326&amp;$H326&amp;$J326),[1]Sheet1!$Z$2:$Z$614,0),MATCH(U$2,[1]Sheet1!$A$2:$Z$2,0)),INDEX('[2]Service Requested'!$A$2:$Z$182,MATCH(($A326&amp;$C326&amp;$E326&amp;$F326&amp;$G326&amp;$H326&amp;$J326),'[2]Service Requested'!$Z$2:$Z$182,0),MATCH(U$2,'[2]Service Requested'!$A$2:$Z$2,0))),"")</f>
        <v>0.28000000000000003</v>
      </c>
      <c r="V326">
        <f>IF(AND($G326&lt;&gt;"Service Provided",$G326&lt;&gt;"Price Multiplier",$G326&lt;&gt;"Technology",$G326&lt;&gt;"Competition Type"),IF($G326&lt;&gt;"Service Requested",INDEX([1]Sheet1!$A$2:$Z$614,MATCH(($A326&amp;$C326&amp;$E326&amp;$F326&amp;$G326&amp;$H326&amp;$J326),[1]Sheet1!$Z$2:$Z$614,0),MATCH(V$2,[1]Sheet1!$A$2:$Z$2,0)),INDEX('[2]Service Requested'!$A$2:$Z$182,MATCH(($A326&amp;$C326&amp;$E326&amp;$F326&amp;$G326&amp;$H326&amp;$J326),'[2]Service Requested'!$Z$2:$Z$182,0),MATCH(V$2,'[2]Service Requested'!$A$2:$Z$2,0))),"")</f>
        <v>0.28000000000000003</v>
      </c>
      <c r="W326">
        <f>IF(AND($G326&lt;&gt;"Service Provided",$G326&lt;&gt;"Price Multiplier",$G326&lt;&gt;"Technology",$G326&lt;&gt;"Competition Type"),IF($G326&lt;&gt;"Service Requested",INDEX([1]Sheet1!$A$2:$Z$614,MATCH(($A326&amp;$C326&amp;$E326&amp;$F326&amp;$G326&amp;$H326&amp;$J326),[1]Sheet1!$Z$2:$Z$614,0),MATCH(W$2,[1]Sheet1!$A$2:$Z$2,0)),INDEX('[2]Service Requested'!$A$2:$Z$182,MATCH(($A326&amp;$C326&amp;$E326&amp;$F326&amp;$G326&amp;$H326&amp;$J326),'[2]Service Requested'!$Z$2:$Z$182,0),MATCH(W$2,'[2]Service Requested'!$A$2:$Z$2,0))),"")</f>
        <v>0.28000000000000003</v>
      </c>
    </row>
    <row r="327" spans="1:23" x14ac:dyDescent="0.25">
      <c r="A327" t="s">
        <v>72</v>
      </c>
      <c r="B327" t="s">
        <v>6</v>
      </c>
      <c r="C327" t="s">
        <v>16</v>
      </c>
      <c r="D327" t="s">
        <v>17</v>
      </c>
      <c r="E327" t="s">
        <v>150</v>
      </c>
      <c r="F327" t="s">
        <v>150</v>
      </c>
      <c r="G327" t="s">
        <v>18</v>
      </c>
      <c r="J327" t="s">
        <v>32</v>
      </c>
      <c r="L327" t="s">
        <v>52</v>
      </c>
      <c r="M327">
        <f>IF(AND($G327&lt;&gt;"Service Provided",$G327&lt;&gt;"Price Multiplier",$G327&lt;&gt;"Technology",$G327&lt;&gt;"Competition Type"),IF($G327&lt;&gt;"Service Requested",INDEX([1]Sheet1!$A$2:$Z$614,MATCH(($A327&amp;$C327&amp;$E327&amp;$F327&amp;$G327&amp;$H327&amp;$J327),[1]Sheet1!$Z$2:$Z$614,0),MATCH(M$2,[1]Sheet1!$A$2:$Z$2,0)),INDEX('[2]Service Requested'!$A$2:$Z$182,MATCH(($A327&amp;$C327&amp;$E327&amp;$F327&amp;$G327&amp;$H327&amp;$J327),'[2]Service Requested'!$Z$2:$Z$182,0),MATCH(M$2,'[2]Service Requested'!$A$2:$Z$2,0))),"")</f>
        <v>5.0433726666666663E-3</v>
      </c>
      <c r="N327">
        <f>IF(AND($G327&lt;&gt;"Service Provided",$G327&lt;&gt;"Price Multiplier",$G327&lt;&gt;"Technology",$G327&lt;&gt;"Competition Type"),IF($G327&lt;&gt;"Service Requested",INDEX([1]Sheet1!$A$2:$Z$614,MATCH(($A327&amp;$C327&amp;$E327&amp;$F327&amp;$G327&amp;$H327&amp;$J327),[1]Sheet1!$Z$2:$Z$614,0),MATCH(N$2,[1]Sheet1!$A$2:$Z$2,0)),INDEX('[2]Service Requested'!$A$2:$Z$182,MATCH(($A327&amp;$C327&amp;$E327&amp;$F327&amp;$G327&amp;$H327&amp;$J327),'[2]Service Requested'!$Z$2:$Z$182,0),MATCH(N$2,'[2]Service Requested'!$A$2:$Z$2,0))),"")</f>
        <v>5.0433726666666663E-3</v>
      </c>
      <c r="O327">
        <f>IF(AND($G327&lt;&gt;"Service Provided",$G327&lt;&gt;"Price Multiplier",$G327&lt;&gt;"Technology",$G327&lt;&gt;"Competition Type"),IF($G327&lt;&gt;"Service Requested",INDEX([1]Sheet1!$A$2:$Z$614,MATCH(($A327&amp;$C327&amp;$E327&amp;$F327&amp;$G327&amp;$H327&amp;$J327),[1]Sheet1!$Z$2:$Z$614,0),MATCH(O$2,[1]Sheet1!$A$2:$Z$2,0)),INDEX('[2]Service Requested'!$A$2:$Z$182,MATCH(($A327&amp;$C327&amp;$E327&amp;$F327&amp;$G327&amp;$H327&amp;$J327),'[2]Service Requested'!$Z$2:$Z$182,0),MATCH(O$2,'[2]Service Requested'!$A$2:$Z$2,0))),"")</f>
        <v>5.0433726666666663E-3</v>
      </c>
      <c r="P327">
        <f>IF(AND($G327&lt;&gt;"Service Provided",$G327&lt;&gt;"Price Multiplier",$G327&lt;&gt;"Technology",$G327&lt;&gt;"Competition Type"),IF($G327&lt;&gt;"Service Requested",INDEX([1]Sheet1!$A$2:$Z$614,MATCH(($A327&amp;$C327&amp;$E327&amp;$F327&amp;$G327&amp;$H327&amp;$J327),[1]Sheet1!$Z$2:$Z$614,0),MATCH(P$2,[1]Sheet1!$A$2:$Z$2,0)),INDEX('[2]Service Requested'!$A$2:$Z$182,MATCH(($A327&amp;$C327&amp;$E327&amp;$F327&amp;$G327&amp;$H327&amp;$J327),'[2]Service Requested'!$Z$2:$Z$182,0),MATCH(P$2,'[2]Service Requested'!$A$2:$Z$2,0))),"")</f>
        <v>5.0433726666666663E-3</v>
      </c>
      <c r="Q327">
        <f>IF(AND($G327&lt;&gt;"Service Provided",$G327&lt;&gt;"Price Multiplier",$G327&lt;&gt;"Technology",$G327&lt;&gt;"Competition Type"),IF($G327&lt;&gt;"Service Requested",INDEX([1]Sheet1!$A$2:$Z$614,MATCH(($A327&amp;$C327&amp;$E327&amp;$F327&amp;$G327&amp;$H327&amp;$J327),[1]Sheet1!$Z$2:$Z$614,0),MATCH(Q$2,[1]Sheet1!$A$2:$Z$2,0)),INDEX('[2]Service Requested'!$A$2:$Z$182,MATCH(($A327&amp;$C327&amp;$E327&amp;$F327&amp;$G327&amp;$H327&amp;$J327),'[2]Service Requested'!$Z$2:$Z$182,0),MATCH(Q$2,'[2]Service Requested'!$A$2:$Z$2,0))),"")</f>
        <v>5.0433726666666663E-3</v>
      </c>
      <c r="R327">
        <f>IF(AND($G327&lt;&gt;"Service Provided",$G327&lt;&gt;"Price Multiplier",$G327&lt;&gt;"Technology",$G327&lt;&gt;"Competition Type"),IF($G327&lt;&gt;"Service Requested",INDEX([1]Sheet1!$A$2:$Z$614,MATCH(($A327&amp;$C327&amp;$E327&amp;$F327&amp;$G327&amp;$H327&amp;$J327),[1]Sheet1!$Z$2:$Z$614,0),MATCH(R$2,[1]Sheet1!$A$2:$Z$2,0)),INDEX('[2]Service Requested'!$A$2:$Z$182,MATCH(($A327&amp;$C327&amp;$E327&amp;$F327&amp;$G327&amp;$H327&amp;$J327),'[2]Service Requested'!$Z$2:$Z$182,0),MATCH(R$2,'[2]Service Requested'!$A$2:$Z$2,0))),"")</f>
        <v>5.0433726666666663E-3</v>
      </c>
      <c r="S327">
        <f>IF(AND($G327&lt;&gt;"Service Provided",$G327&lt;&gt;"Price Multiplier",$G327&lt;&gt;"Technology",$G327&lt;&gt;"Competition Type"),IF($G327&lt;&gt;"Service Requested",INDEX([1]Sheet1!$A$2:$Z$614,MATCH(($A327&amp;$C327&amp;$E327&amp;$F327&amp;$G327&amp;$H327&amp;$J327),[1]Sheet1!$Z$2:$Z$614,0),MATCH(S$2,[1]Sheet1!$A$2:$Z$2,0)),INDEX('[2]Service Requested'!$A$2:$Z$182,MATCH(($A327&amp;$C327&amp;$E327&amp;$F327&amp;$G327&amp;$H327&amp;$J327),'[2]Service Requested'!$Z$2:$Z$182,0),MATCH(S$2,'[2]Service Requested'!$A$2:$Z$2,0))),"")</f>
        <v>5.0433726666666663E-3</v>
      </c>
      <c r="T327">
        <f>IF(AND($G327&lt;&gt;"Service Provided",$G327&lt;&gt;"Price Multiplier",$G327&lt;&gt;"Technology",$G327&lt;&gt;"Competition Type"),IF($G327&lt;&gt;"Service Requested",INDEX([1]Sheet1!$A$2:$Z$614,MATCH(($A327&amp;$C327&amp;$E327&amp;$F327&amp;$G327&amp;$H327&amp;$J327),[1]Sheet1!$Z$2:$Z$614,0),MATCH(T$2,[1]Sheet1!$A$2:$Z$2,0)),INDEX('[2]Service Requested'!$A$2:$Z$182,MATCH(($A327&amp;$C327&amp;$E327&amp;$F327&amp;$G327&amp;$H327&amp;$J327),'[2]Service Requested'!$Z$2:$Z$182,0),MATCH(T$2,'[2]Service Requested'!$A$2:$Z$2,0))),"")</f>
        <v>5.0433726666666663E-3</v>
      </c>
      <c r="U327">
        <f>IF(AND($G327&lt;&gt;"Service Provided",$G327&lt;&gt;"Price Multiplier",$G327&lt;&gt;"Technology",$G327&lt;&gt;"Competition Type"),IF($G327&lt;&gt;"Service Requested",INDEX([1]Sheet1!$A$2:$Z$614,MATCH(($A327&amp;$C327&amp;$E327&amp;$F327&amp;$G327&amp;$H327&amp;$J327),[1]Sheet1!$Z$2:$Z$614,0),MATCH(U$2,[1]Sheet1!$A$2:$Z$2,0)),INDEX('[2]Service Requested'!$A$2:$Z$182,MATCH(($A327&amp;$C327&amp;$E327&amp;$F327&amp;$G327&amp;$H327&amp;$J327),'[2]Service Requested'!$Z$2:$Z$182,0),MATCH(U$2,'[2]Service Requested'!$A$2:$Z$2,0))),"")</f>
        <v>5.0433726666666663E-3</v>
      </c>
      <c r="V327">
        <f>IF(AND($G327&lt;&gt;"Service Provided",$G327&lt;&gt;"Price Multiplier",$G327&lt;&gt;"Technology",$G327&lt;&gt;"Competition Type"),IF($G327&lt;&gt;"Service Requested",INDEX([1]Sheet1!$A$2:$Z$614,MATCH(($A327&amp;$C327&amp;$E327&amp;$F327&amp;$G327&amp;$H327&amp;$J327),[1]Sheet1!$Z$2:$Z$614,0),MATCH(V$2,[1]Sheet1!$A$2:$Z$2,0)),INDEX('[2]Service Requested'!$A$2:$Z$182,MATCH(($A327&amp;$C327&amp;$E327&amp;$F327&amp;$G327&amp;$H327&amp;$J327),'[2]Service Requested'!$Z$2:$Z$182,0),MATCH(V$2,'[2]Service Requested'!$A$2:$Z$2,0))),"")</f>
        <v>5.0433726666666663E-3</v>
      </c>
      <c r="W327">
        <f>IF(AND($G327&lt;&gt;"Service Provided",$G327&lt;&gt;"Price Multiplier",$G327&lt;&gt;"Technology",$G327&lt;&gt;"Competition Type"),IF($G327&lt;&gt;"Service Requested",INDEX([1]Sheet1!$A$2:$Z$614,MATCH(($A327&amp;$C327&amp;$E327&amp;$F327&amp;$G327&amp;$H327&amp;$J327),[1]Sheet1!$Z$2:$Z$614,0),MATCH(W$2,[1]Sheet1!$A$2:$Z$2,0)),INDEX('[2]Service Requested'!$A$2:$Z$182,MATCH(($A327&amp;$C327&amp;$E327&amp;$F327&amp;$G327&amp;$H327&amp;$J327),'[2]Service Requested'!$Z$2:$Z$182,0),MATCH(W$2,'[2]Service Requested'!$A$2:$Z$2,0))),"")</f>
        <v>5.0433726666666663E-3</v>
      </c>
    </row>
    <row r="328" spans="1:23" x14ac:dyDescent="0.25">
      <c r="A328" t="s">
        <v>72</v>
      </c>
      <c r="B328" t="s">
        <v>6</v>
      </c>
      <c r="C328" t="s">
        <v>16</v>
      </c>
      <c r="D328" t="s">
        <v>17</v>
      </c>
      <c r="E328" t="s">
        <v>150</v>
      </c>
      <c r="F328" t="s">
        <v>150</v>
      </c>
      <c r="G328" t="s">
        <v>18</v>
      </c>
      <c r="J328" t="s">
        <v>151</v>
      </c>
      <c r="L328" t="s">
        <v>21</v>
      </c>
      <c r="M328">
        <f>IF(AND($G328&lt;&gt;"Service Provided",$G328&lt;&gt;"Price Multiplier",$G328&lt;&gt;"Technology",$G328&lt;&gt;"Competition Type"),IF($G328&lt;&gt;"Service Requested",INDEX([1]Sheet1!$A$2:$Z$614,MATCH(($A328&amp;$C328&amp;$E328&amp;$F328&amp;$G328&amp;$H328&amp;$J328),[1]Sheet1!$Z$2:$Z$614,0),MATCH(M$2,[1]Sheet1!$A$2:$Z$2,0)),INDEX('[2]Service Requested'!$A$2:$Z$182,MATCH(($A328&amp;$C328&amp;$E328&amp;$F328&amp;$G328&amp;$H328&amp;$J328),'[2]Service Requested'!$Z$2:$Z$182,0),MATCH(M$2,'[2]Service Requested'!$A$2:$Z$2,0))),"")</f>
        <v>1</v>
      </c>
      <c r="N328">
        <f>IF(AND($G328&lt;&gt;"Service Provided",$G328&lt;&gt;"Price Multiplier",$G328&lt;&gt;"Technology",$G328&lt;&gt;"Competition Type"),IF($G328&lt;&gt;"Service Requested",INDEX([1]Sheet1!$A$2:$Z$614,MATCH(($A328&amp;$C328&amp;$E328&amp;$F328&amp;$G328&amp;$H328&amp;$J328),[1]Sheet1!$Z$2:$Z$614,0),MATCH(N$2,[1]Sheet1!$A$2:$Z$2,0)),INDEX('[2]Service Requested'!$A$2:$Z$182,MATCH(($A328&amp;$C328&amp;$E328&amp;$F328&amp;$G328&amp;$H328&amp;$J328),'[2]Service Requested'!$Z$2:$Z$182,0),MATCH(N$2,'[2]Service Requested'!$A$2:$Z$2,0))),"")</f>
        <v>1</v>
      </c>
      <c r="O328">
        <f>IF(AND($G328&lt;&gt;"Service Provided",$G328&lt;&gt;"Price Multiplier",$G328&lt;&gt;"Technology",$G328&lt;&gt;"Competition Type"),IF($G328&lt;&gt;"Service Requested",INDEX([1]Sheet1!$A$2:$Z$614,MATCH(($A328&amp;$C328&amp;$E328&amp;$F328&amp;$G328&amp;$H328&amp;$J328),[1]Sheet1!$Z$2:$Z$614,0),MATCH(O$2,[1]Sheet1!$A$2:$Z$2,0)),INDEX('[2]Service Requested'!$A$2:$Z$182,MATCH(($A328&amp;$C328&amp;$E328&amp;$F328&amp;$G328&amp;$H328&amp;$J328),'[2]Service Requested'!$Z$2:$Z$182,0),MATCH(O$2,'[2]Service Requested'!$A$2:$Z$2,0))),"")</f>
        <v>1</v>
      </c>
      <c r="P328">
        <f>IF(AND($G328&lt;&gt;"Service Provided",$G328&lt;&gt;"Price Multiplier",$G328&lt;&gt;"Technology",$G328&lt;&gt;"Competition Type"),IF($G328&lt;&gt;"Service Requested",INDEX([1]Sheet1!$A$2:$Z$614,MATCH(($A328&amp;$C328&amp;$E328&amp;$F328&amp;$G328&amp;$H328&amp;$J328),[1]Sheet1!$Z$2:$Z$614,0),MATCH(P$2,[1]Sheet1!$A$2:$Z$2,0)),INDEX('[2]Service Requested'!$A$2:$Z$182,MATCH(($A328&amp;$C328&amp;$E328&amp;$F328&amp;$G328&amp;$H328&amp;$J328),'[2]Service Requested'!$Z$2:$Z$182,0),MATCH(P$2,'[2]Service Requested'!$A$2:$Z$2,0))),"")</f>
        <v>1</v>
      </c>
      <c r="Q328">
        <f>IF(AND($G328&lt;&gt;"Service Provided",$G328&lt;&gt;"Price Multiplier",$G328&lt;&gt;"Technology",$G328&lt;&gt;"Competition Type"),IF($G328&lt;&gt;"Service Requested",INDEX([1]Sheet1!$A$2:$Z$614,MATCH(($A328&amp;$C328&amp;$E328&amp;$F328&amp;$G328&amp;$H328&amp;$J328),[1]Sheet1!$Z$2:$Z$614,0),MATCH(Q$2,[1]Sheet1!$A$2:$Z$2,0)),INDEX('[2]Service Requested'!$A$2:$Z$182,MATCH(($A328&amp;$C328&amp;$E328&amp;$F328&amp;$G328&amp;$H328&amp;$J328),'[2]Service Requested'!$Z$2:$Z$182,0),MATCH(Q$2,'[2]Service Requested'!$A$2:$Z$2,0))),"")</f>
        <v>1</v>
      </c>
      <c r="R328">
        <f>IF(AND($G328&lt;&gt;"Service Provided",$G328&lt;&gt;"Price Multiplier",$G328&lt;&gt;"Technology",$G328&lt;&gt;"Competition Type"),IF($G328&lt;&gt;"Service Requested",INDEX([1]Sheet1!$A$2:$Z$614,MATCH(($A328&amp;$C328&amp;$E328&amp;$F328&amp;$G328&amp;$H328&amp;$J328),[1]Sheet1!$Z$2:$Z$614,0),MATCH(R$2,[1]Sheet1!$A$2:$Z$2,0)),INDEX('[2]Service Requested'!$A$2:$Z$182,MATCH(($A328&amp;$C328&amp;$E328&amp;$F328&amp;$G328&amp;$H328&amp;$J328),'[2]Service Requested'!$Z$2:$Z$182,0),MATCH(R$2,'[2]Service Requested'!$A$2:$Z$2,0))),"")</f>
        <v>1</v>
      </c>
      <c r="S328">
        <f>IF(AND($G328&lt;&gt;"Service Provided",$G328&lt;&gt;"Price Multiplier",$G328&lt;&gt;"Technology",$G328&lt;&gt;"Competition Type"),IF($G328&lt;&gt;"Service Requested",INDEX([1]Sheet1!$A$2:$Z$614,MATCH(($A328&amp;$C328&amp;$E328&amp;$F328&amp;$G328&amp;$H328&amp;$J328),[1]Sheet1!$Z$2:$Z$614,0),MATCH(S$2,[1]Sheet1!$A$2:$Z$2,0)),INDEX('[2]Service Requested'!$A$2:$Z$182,MATCH(($A328&amp;$C328&amp;$E328&amp;$F328&amp;$G328&amp;$H328&amp;$J328),'[2]Service Requested'!$Z$2:$Z$182,0),MATCH(S$2,'[2]Service Requested'!$A$2:$Z$2,0))),"")</f>
        <v>1</v>
      </c>
      <c r="T328">
        <f>IF(AND($G328&lt;&gt;"Service Provided",$G328&lt;&gt;"Price Multiplier",$G328&lt;&gt;"Technology",$G328&lt;&gt;"Competition Type"),IF($G328&lt;&gt;"Service Requested",INDEX([1]Sheet1!$A$2:$Z$614,MATCH(($A328&amp;$C328&amp;$E328&amp;$F328&amp;$G328&amp;$H328&amp;$J328),[1]Sheet1!$Z$2:$Z$614,0),MATCH(T$2,[1]Sheet1!$A$2:$Z$2,0)),INDEX('[2]Service Requested'!$A$2:$Z$182,MATCH(($A328&amp;$C328&amp;$E328&amp;$F328&amp;$G328&amp;$H328&amp;$J328),'[2]Service Requested'!$Z$2:$Z$182,0),MATCH(T$2,'[2]Service Requested'!$A$2:$Z$2,0))),"")</f>
        <v>1</v>
      </c>
      <c r="U328">
        <f>IF(AND($G328&lt;&gt;"Service Provided",$G328&lt;&gt;"Price Multiplier",$G328&lt;&gt;"Technology",$G328&lt;&gt;"Competition Type"),IF($G328&lt;&gt;"Service Requested",INDEX([1]Sheet1!$A$2:$Z$614,MATCH(($A328&amp;$C328&amp;$E328&amp;$F328&amp;$G328&amp;$H328&amp;$J328),[1]Sheet1!$Z$2:$Z$614,0),MATCH(U$2,[1]Sheet1!$A$2:$Z$2,0)),INDEX('[2]Service Requested'!$A$2:$Z$182,MATCH(($A328&amp;$C328&amp;$E328&amp;$F328&amp;$G328&amp;$H328&amp;$J328),'[2]Service Requested'!$Z$2:$Z$182,0),MATCH(U$2,'[2]Service Requested'!$A$2:$Z$2,0))),"")</f>
        <v>1</v>
      </c>
      <c r="V328">
        <f>IF(AND($G328&lt;&gt;"Service Provided",$G328&lt;&gt;"Price Multiplier",$G328&lt;&gt;"Technology",$G328&lt;&gt;"Competition Type"),IF($G328&lt;&gt;"Service Requested",INDEX([1]Sheet1!$A$2:$Z$614,MATCH(($A328&amp;$C328&amp;$E328&amp;$F328&amp;$G328&amp;$H328&amp;$J328),[1]Sheet1!$Z$2:$Z$614,0),MATCH(V$2,[1]Sheet1!$A$2:$Z$2,0)),INDEX('[2]Service Requested'!$A$2:$Z$182,MATCH(($A328&amp;$C328&amp;$E328&amp;$F328&amp;$G328&amp;$H328&amp;$J328),'[2]Service Requested'!$Z$2:$Z$182,0),MATCH(V$2,'[2]Service Requested'!$A$2:$Z$2,0))),"")</f>
        <v>1</v>
      </c>
      <c r="W328">
        <f>IF(AND($G328&lt;&gt;"Service Provided",$G328&lt;&gt;"Price Multiplier",$G328&lt;&gt;"Technology",$G328&lt;&gt;"Competition Type"),IF($G328&lt;&gt;"Service Requested",INDEX([1]Sheet1!$A$2:$Z$614,MATCH(($A328&amp;$C328&amp;$E328&amp;$F328&amp;$G328&amp;$H328&amp;$J328),[1]Sheet1!$Z$2:$Z$614,0),MATCH(W$2,[1]Sheet1!$A$2:$Z$2,0)),INDEX('[2]Service Requested'!$A$2:$Z$182,MATCH(($A328&amp;$C328&amp;$E328&amp;$F328&amp;$G328&amp;$H328&amp;$J328),'[2]Service Requested'!$Z$2:$Z$182,0),MATCH(W$2,'[2]Service Requested'!$A$2:$Z$2,0))),"")</f>
        <v>1</v>
      </c>
    </row>
    <row r="329" spans="1:23" x14ac:dyDescent="0.25">
      <c r="A329" t="s">
        <v>72</v>
      </c>
      <c r="B329" t="s">
        <v>6</v>
      </c>
      <c r="C329" t="s">
        <v>16</v>
      </c>
      <c r="D329" t="s">
        <v>17</v>
      </c>
      <c r="E329" t="s">
        <v>150</v>
      </c>
      <c r="F329" t="s">
        <v>150</v>
      </c>
      <c r="G329" t="s">
        <v>18</v>
      </c>
      <c r="J329" t="s">
        <v>144</v>
      </c>
      <c r="L329" t="s">
        <v>21</v>
      </c>
      <c r="M329">
        <f>IF(AND($G329&lt;&gt;"Service Provided",$G329&lt;&gt;"Price Multiplier",$G329&lt;&gt;"Technology",$G329&lt;&gt;"Competition Type"),IF($G329&lt;&gt;"Service Requested",INDEX([1]Sheet1!$A$2:$Z$614,MATCH(($A329&amp;$C329&amp;$E329&amp;$F329&amp;$G329&amp;$H329&amp;$J329),[1]Sheet1!$Z$2:$Z$614,0),MATCH(M$2,[1]Sheet1!$A$2:$Z$2,0)),INDEX('[2]Service Requested'!$A$2:$Z$182,MATCH(($A329&amp;$C329&amp;$E329&amp;$F329&amp;$G329&amp;$H329&amp;$J329),'[2]Service Requested'!$Z$2:$Z$182,0),MATCH(M$2,'[2]Service Requested'!$A$2:$Z$2,0))),"")</f>
        <v>1</v>
      </c>
      <c r="N329">
        <f>IF(AND($G329&lt;&gt;"Service Provided",$G329&lt;&gt;"Price Multiplier",$G329&lt;&gt;"Technology",$G329&lt;&gt;"Competition Type"),IF($G329&lt;&gt;"Service Requested",INDEX([1]Sheet1!$A$2:$Z$614,MATCH(($A329&amp;$C329&amp;$E329&amp;$F329&amp;$G329&amp;$H329&amp;$J329),[1]Sheet1!$Z$2:$Z$614,0),MATCH(N$2,[1]Sheet1!$A$2:$Z$2,0)),INDEX('[2]Service Requested'!$A$2:$Z$182,MATCH(($A329&amp;$C329&amp;$E329&amp;$F329&amp;$G329&amp;$H329&amp;$J329),'[2]Service Requested'!$Z$2:$Z$182,0),MATCH(N$2,'[2]Service Requested'!$A$2:$Z$2,0))),"")</f>
        <v>1</v>
      </c>
      <c r="O329">
        <f>IF(AND($G329&lt;&gt;"Service Provided",$G329&lt;&gt;"Price Multiplier",$G329&lt;&gt;"Technology",$G329&lt;&gt;"Competition Type"),IF($G329&lt;&gt;"Service Requested",INDEX([1]Sheet1!$A$2:$Z$614,MATCH(($A329&amp;$C329&amp;$E329&amp;$F329&amp;$G329&amp;$H329&amp;$J329),[1]Sheet1!$Z$2:$Z$614,0),MATCH(O$2,[1]Sheet1!$A$2:$Z$2,0)),INDEX('[2]Service Requested'!$A$2:$Z$182,MATCH(($A329&amp;$C329&amp;$E329&amp;$F329&amp;$G329&amp;$H329&amp;$J329),'[2]Service Requested'!$Z$2:$Z$182,0),MATCH(O$2,'[2]Service Requested'!$A$2:$Z$2,0))),"")</f>
        <v>1</v>
      </c>
      <c r="P329">
        <f>IF(AND($G329&lt;&gt;"Service Provided",$G329&lt;&gt;"Price Multiplier",$G329&lt;&gt;"Technology",$G329&lt;&gt;"Competition Type"),IF($G329&lt;&gt;"Service Requested",INDEX([1]Sheet1!$A$2:$Z$614,MATCH(($A329&amp;$C329&amp;$E329&amp;$F329&amp;$G329&amp;$H329&amp;$J329),[1]Sheet1!$Z$2:$Z$614,0),MATCH(P$2,[1]Sheet1!$A$2:$Z$2,0)),INDEX('[2]Service Requested'!$A$2:$Z$182,MATCH(($A329&amp;$C329&amp;$E329&amp;$F329&amp;$G329&amp;$H329&amp;$J329),'[2]Service Requested'!$Z$2:$Z$182,0),MATCH(P$2,'[2]Service Requested'!$A$2:$Z$2,0))),"")</f>
        <v>1</v>
      </c>
      <c r="Q329">
        <f>IF(AND($G329&lt;&gt;"Service Provided",$G329&lt;&gt;"Price Multiplier",$G329&lt;&gt;"Technology",$G329&lt;&gt;"Competition Type"),IF($G329&lt;&gt;"Service Requested",INDEX([1]Sheet1!$A$2:$Z$614,MATCH(($A329&amp;$C329&amp;$E329&amp;$F329&amp;$G329&amp;$H329&amp;$J329),[1]Sheet1!$Z$2:$Z$614,0),MATCH(Q$2,[1]Sheet1!$A$2:$Z$2,0)),INDEX('[2]Service Requested'!$A$2:$Z$182,MATCH(($A329&amp;$C329&amp;$E329&amp;$F329&amp;$G329&amp;$H329&amp;$J329),'[2]Service Requested'!$Z$2:$Z$182,0),MATCH(Q$2,'[2]Service Requested'!$A$2:$Z$2,0))),"")</f>
        <v>1</v>
      </c>
      <c r="R329">
        <f>IF(AND($G329&lt;&gt;"Service Provided",$G329&lt;&gt;"Price Multiplier",$G329&lt;&gt;"Technology",$G329&lt;&gt;"Competition Type"),IF($G329&lt;&gt;"Service Requested",INDEX([1]Sheet1!$A$2:$Z$614,MATCH(($A329&amp;$C329&amp;$E329&amp;$F329&amp;$G329&amp;$H329&amp;$J329),[1]Sheet1!$Z$2:$Z$614,0),MATCH(R$2,[1]Sheet1!$A$2:$Z$2,0)),INDEX('[2]Service Requested'!$A$2:$Z$182,MATCH(($A329&amp;$C329&amp;$E329&amp;$F329&amp;$G329&amp;$H329&amp;$J329),'[2]Service Requested'!$Z$2:$Z$182,0),MATCH(R$2,'[2]Service Requested'!$A$2:$Z$2,0))),"")</f>
        <v>1</v>
      </c>
      <c r="S329">
        <f>IF(AND($G329&lt;&gt;"Service Provided",$G329&lt;&gt;"Price Multiplier",$G329&lt;&gt;"Technology",$G329&lt;&gt;"Competition Type"),IF($G329&lt;&gt;"Service Requested",INDEX([1]Sheet1!$A$2:$Z$614,MATCH(($A329&amp;$C329&amp;$E329&amp;$F329&amp;$G329&amp;$H329&amp;$J329),[1]Sheet1!$Z$2:$Z$614,0),MATCH(S$2,[1]Sheet1!$A$2:$Z$2,0)),INDEX('[2]Service Requested'!$A$2:$Z$182,MATCH(($A329&amp;$C329&amp;$E329&amp;$F329&amp;$G329&amp;$H329&amp;$J329),'[2]Service Requested'!$Z$2:$Z$182,0),MATCH(S$2,'[2]Service Requested'!$A$2:$Z$2,0))),"")</f>
        <v>1</v>
      </c>
      <c r="T329">
        <f>IF(AND($G329&lt;&gt;"Service Provided",$G329&lt;&gt;"Price Multiplier",$G329&lt;&gt;"Technology",$G329&lt;&gt;"Competition Type"),IF($G329&lt;&gt;"Service Requested",INDEX([1]Sheet1!$A$2:$Z$614,MATCH(($A329&amp;$C329&amp;$E329&amp;$F329&amp;$G329&amp;$H329&amp;$J329),[1]Sheet1!$Z$2:$Z$614,0),MATCH(T$2,[1]Sheet1!$A$2:$Z$2,0)),INDEX('[2]Service Requested'!$A$2:$Z$182,MATCH(($A329&amp;$C329&amp;$E329&amp;$F329&amp;$G329&amp;$H329&amp;$J329),'[2]Service Requested'!$Z$2:$Z$182,0),MATCH(T$2,'[2]Service Requested'!$A$2:$Z$2,0))),"")</f>
        <v>1</v>
      </c>
      <c r="U329">
        <f>IF(AND($G329&lt;&gt;"Service Provided",$G329&lt;&gt;"Price Multiplier",$G329&lt;&gt;"Technology",$G329&lt;&gt;"Competition Type"),IF($G329&lt;&gt;"Service Requested",INDEX([1]Sheet1!$A$2:$Z$614,MATCH(($A329&amp;$C329&amp;$E329&amp;$F329&amp;$G329&amp;$H329&amp;$J329),[1]Sheet1!$Z$2:$Z$614,0),MATCH(U$2,[1]Sheet1!$A$2:$Z$2,0)),INDEX('[2]Service Requested'!$A$2:$Z$182,MATCH(($A329&amp;$C329&amp;$E329&amp;$F329&amp;$G329&amp;$H329&amp;$J329),'[2]Service Requested'!$Z$2:$Z$182,0),MATCH(U$2,'[2]Service Requested'!$A$2:$Z$2,0))),"")</f>
        <v>1</v>
      </c>
      <c r="V329">
        <f>IF(AND($G329&lt;&gt;"Service Provided",$G329&lt;&gt;"Price Multiplier",$G329&lt;&gt;"Technology",$G329&lt;&gt;"Competition Type"),IF($G329&lt;&gt;"Service Requested",INDEX([1]Sheet1!$A$2:$Z$614,MATCH(($A329&amp;$C329&amp;$E329&amp;$F329&amp;$G329&amp;$H329&amp;$J329),[1]Sheet1!$Z$2:$Z$614,0),MATCH(V$2,[1]Sheet1!$A$2:$Z$2,0)),INDEX('[2]Service Requested'!$A$2:$Z$182,MATCH(($A329&amp;$C329&amp;$E329&amp;$F329&amp;$G329&amp;$H329&amp;$J329),'[2]Service Requested'!$Z$2:$Z$182,0),MATCH(V$2,'[2]Service Requested'!$A$2:$Z$2,0))),"")</f>
        <v>1</v>
      </c>
      <c r="W329">
        <f>IF(AND($G329&lt;&gt;"Service Provided",$G329&lt;&gt;"Price Multiplier",$G329&lt;&gt;"Technology",$G329&lt;&gt;"Competition Type"),IF($G329&lt;&gt;"Service Requested",INDEX([1]Sheet1!$A$2:$Z$614,MATCH(($A329&amp;$C329&amp;$E329&amp;$F329&amp;$G329&amp;$H329&amp;$J329),[1]Sheet1!$Z$2:$Z$614,0),MATCH(W$2,[1]Sheet1!$A$2:$Z$2,0)),INDEX('[2]Service Requested'!$A$2:$Z$182,MATCH(($A329&amp;$C329&amp;$E329&amp;$F329&amp;$G329&amp;$H329&amp;$J329),'[2]Service Requested'!$Z$2:$Z$182,0),MATCH(W$2,'[2]Service Requested'!$A$2:$Z$2,0))),"")</f>
        <v>1</v>
      </c>
    </row>
    <row r="330" spans="1:23" x14ac:dyDescent="0.25">
      <c r="A330" t="s">
        <v>72</v>
      </c>
      <c r="B330" t="s">
        <v>6</v>
      </c>
      <c r="C330" t="s">
        <v>16</v>
      </c>
      <c r="D330" t="s">
        <v>17</v>
      </c>
      <c r="E330" t="s">
        <v>150</v>
      </c>
      <c r="F330" t="s">
        <v>150</v>
      </c>
      <c r="G330" t="s">
        <v>18</v>
      </c>
      <c r="J330" t="s">
        <v>145</v>
      </c>
      <c r="L330" t="s">
        <v>21</v>
      </c>
      <c r="M330">
        <f>IF(AND($G330&lt;&gt;"Service Provided",$G330&lt;&gt;"Price Multiplier",$G330&lt;&gt;"Technology",$G330&lt;&gt;"Competition Type"),IF($G330&lt;&gt;"Service Requested",INDEX([1]Sheet1!$A$2:$Z$614,MATCH(($A330&amp;$C330&amp;$E330&amp;$F330&amp;$G330&amp;$H330&amp;$J330),[1]Sheet1!$Z$2:$Z$614,0),MATCH(M$2,[1]Sheet1!$A$2:$Z$2,0)),INDEX('[2]Service Requested'!$A$2:$Z$182,MATCH(($A330&amp;$C330&amp;$E330&amp;$F330&amp;$G330&amp;$H330&amp;$J330),'[2]Service Requested'!$Z$2:$Z$182,0),MATCH(M$2,'[2]Service Requested'!$A$2:$Z$2,0))),"")</f>
        <v>1</v>
      </c>
      <c r="N330">
        <f>IF(AND($G330&lt;&gt;"Service Provided",$G330&lt;&gt;"Price Multiplier",$G330&lt;&gt;"Technology",$G330&lt;&gt;"Competition Type"),IF($G330&lt;&gt;"Service Requested",INDEX([1]Sheet1!$A$2:$Z$614,MATCH(($A330&amp;$C330&amp;$E330&amp;$F330&amp;$G330&amp;$H330&amp;$J330),[1]Sheet1!$Z$2:$Z$614,0),MATCH(N$2,[1]Sheet1!$A$2:$Z$2,0)),INDEX('[2]Service Requested'!$A$2:$Z$182,MATCH(($A330&amp;$C330&amp;$E330&amp;$F330&amp;$G330&amp;$H330&amp;$J330),'[2]Service Requested'!$Z$2:$Z$182,0),MATCH(N$2,'[2]Service Requested'!$A$2:$Z$2,0))),"")</f>
        <v>1</v>
      </c>
      <c r="O330">
        <f>IF(AND($G330&lt;&gt;"Service Provided",$G330&lt;&gt;"Price Multiplier",$G330&lt;&gt;"Technology",$G330&lt;&gt;"Competition Type"),IF($G330&lt;&gt;"Service Requested",INDEX([1]Sheet1!$A$2:$Z$614,MATCH(($A330&amp;$C330&amp;$E330&amp;$F330&amp;$G330&amp;$H330&amp;$J330),[1]Sheet1!$Z$2:$Z$614,0),MATCH(O$2,[1]Sheet1!$A$2:$Z$2,0)),INDEX('[2]Service Requested'!$A$2:$Z$182,MATCH(($A330&amp;$C330&amp;$E330&amp;$F330&amp;$G330&amp;$H330&amp;$J330),'[2]Service Requested'!$Z$2:$Z$182,0),MATCH(O$2,'[2]Service Requested'!$A$2:$Z$2,0))),"")</f>
        <v>1</v>
      </c>
      <c r="P330">
        <f>IF(AND($G330&lt;&gt;"Service Provided",$G330&lt;&gt;"Price Multiplier",$G330&lt;&gt;"Technology",$G330&lt;&gt;"Competition Type"),IF($G330&lt;&gt;"Service Requested",INDEX([1]Sheet1!$A$2:$Z$614,MATCH(($A330&amp;$C330&amp;$E330&amp;$F330&amp;$G330&amp;$H330&amp;$J330),[1]Sheet1!$Z$2:$Z$614,0),MATCH(P$2,[1]Sheet1!$A$2:$Z$2,0)),INDEX('[2]Service Requested'!$A$2:$Z$182,MATCH(($A330&amp;$C330&amp;$E330&amp;$F330&amp;$G330&amp;$H330&amp;$J330),'[2]Service Requested'!$Z$2:$Z$182,0),MATCH(P$2,'[2]Service Requested'!$A$2:$Z$2,0))),"")</f>
        <v>1</v>
      </c>
      <c r="Q330">
        <f>IF(AND($G330&lt;&gt;"Service Provided",$G330&lt;&gt;"Price Multiplier",$G330&lt;&gt;"Technology",$G330&lt;&gt;"Competition Type"),IF($G330&lt;&gt;"Service Requested",INDEX([1]Sheet1!$A$2:$Z$614,MATCH(($A330&amp;$C330&amp;$E330&amp;$F330&amp;$G330&amp;$H330&amp;$J330),[1]Sheet1!$Z$2:$Z$614,0),MATCH(Q$2,[1]Sheet1!$A$2:$Z$2,0)),INDEX('[2]Service Requested'!$A$2:$Z$182,MATCH(($A330&amp;$C330&amp;$E330&amp;$F330&amp;$G330&amp;$H330&amp;$J330),'[2]Service Requested'!$Z$2:$Z$182,0),MATCH(Q$2,'[2]Service Requested'!$A$2:$Z$2,0))),"")</f>
        <v>1</v>
      </c>
      <c r="R330">
        <f>IF(AND($G330&lt;&gt;"Service Provided",$G330&lt;&gt;"Price Multiplier",$G330&lt;&gt;"Technology",$G330&lt;&gt;"Competition Type"),IF($G330&lt;&gt;"Service Requested",INDEX([1]Sheet1!$A$2:$Z$614,MATCH(($A330&amp;$C330&amp;$E330&amp;$F330&amp;$G330&amp;$H330&amp;$J330),[1]Sheet1!$Z$2:$Z$614,0),MATCH(R$2,[1]Sheet1!$A$2:$Z$2,0)),INDEX('[2]Service Requested'!$A$2:$Z$182,MATCH(($A330&amp;$C330&amp;$E330&amp;$F330&amp;$G330&amp;$H330&amp;$J330),'[2]Service Requested'!$Z$2:$Z$182,0),MATCH(R$2,'[2]Service Requested'!$A$2:$Z$2,0))),"")</f>
        <v>1</v>
      </c>
      <c r="S330">
        <f>IF(AND($G330&lt;&gt;"Service Provided",$G330&lt;&gt;"Price Multiplier",$G330&lt;&gt;"Technology",$G330&lt;&gt;"Competition Type"),IF($G330&lt;&gt;"Service Requested",INDEX([1]Sheet1!$A$2:$Z$614,MATCH(($A330&amp;$C330&amp;$E330&amp;$F330&amp;$G330&amp;$H330&amp;$J330),[1]Sheet1!$Z$2:$Z$614,0),MATCH(S$2,[1]Sheet1!$A$2:$Z$2,0)),INDEX('[2]Service Requested'!$A$2:$Z$182,MATCH(($A330&amp;$C330&amp;$E330&amp;$F330&amp;$G330&amp;$H330&amp;$J330),'[2]Service Requested'!$Z$2:$Z$182,0),MATCH(S$2,'[2]Service Requested'!$A$2:$Z$2,0))),"")</f>
        <v>1</v>
      </c>
      <c r="T330">
        <f>IF(AND($G330&lt;&gt;"Service Provided",$G330&lt;&gt;"Price Multiplier",$G330&lt;&gt;"Technology",$G330&lt;&gt;"Competition Type"),IF($G330&lt;&gt;"Service Requested",INDEX([1]Sheet1!$A$2:$Z$614,MATCH(($A330&amp;$C330&amp;$E330&amp;$F330&amp;$G330&amp;$H330&amp;$J330),[1]Sheet1!$Z$2:$Z$614,0),MATCH(T$2,[1]Sheet1!$A$2:$Z$2,0)),INDEX('[2]Service Requested'!$A$2:$Z$182,MATCH(($A330&amp;$C330&amp;$E330&amp;$F330&amp;$G330&amp;$H330&amp;$J330),'[2]Service Requested'!$Z$2:$Z$182,0),MATCH(T$2,'[2]Service Requested'!$A$2:$Z$2,0))),"")</f>
        <v>1</v>
      </c>
      <c r="U330">
        <f>IF(AND($G330&lt;&gt;"Service Provided",$G330&lt;&gt;"Price Multiplier",$G330&lt;&gt;"Technology",$G330&lt;&gt;"Competition Type"),IF($G330&lt;&gt;"Service Requested",INDEX([1]Sheet1!$A$2:$Z$614,MATCH(($A330&amp;$C330&amp;$E330&amp;$F330&amp;$G330&amp;$H330&amp;$J330),[1]Sheet1!$Z$2:$Z$614,0),MATCH(U$2,[1]Sheet1!$A$2:$Z$2,0)),INDEX('[2]Service Requested'!$A$2:$Z$182,MATCH(($A330&amp;$C330&amp;$E330&amp;$F330&amp;$G330&amp;$H330&amp;$J330),'[2]Service Requested'!$Z$2:$Z$182,0),MATCH(U$2,'[2]Service Requested'!$A$2:$Z$2,0))),"")</f>
        <v>1</v>
      </c>
      <c r="V330">
        <f>IF(AND($G330&lt;&gt;"Service Provided",$G330&lt;&gt;"Price Multiplier",$G330&lt;&gt;"Technology",$G330&lt;&gt;"Competition Type"),IF($G330&lt;&gt;"Service Requested",INDEX([1]Sheet1!$A$2:$Z$614,MATCH(($A330&amp;$C330&amp;$E330&amp;$F330&amp;$G330&amp;$H330&amp;$J330),[1]Sheet1!$Z$2:$Z$614,0),MATCH(V$2,[1]Sheet1!$A$2:$Z$2,0)),INDEX('[2]Service Requested'!$A$2:$Z$182,MATCH(($A330&amp;$C330&amp;$E330&amp;$F330&amp;$G330&amp;$H330&amp;$J330),'[2]Service Requested'!$Z$2:$Z$182,0),MATCH(V$2,'[2]Service Requested'!$A$2:$Z$2,0))),"")</f>
        <v>1</v>
      </c>
      <c r="W330">
        <f>IF(AND($G330&lt;&gt;"Service Provided",$G330&lt;&gt;"Price Multiplier",$G330&lt;&gt;"Technology",$G330&lt;&gt;"Competition Type"),IF($G330&lt;&gt;"Service Requested",INDEX([1]Sheet1!$A$2:$Z$614,MATCH(($A330&amp;$C330&amp;$E330&amp;$F330&amp;$G330&amp;$H330&amp;$J330),[1]Sheet1!$Z$2:$Z$614,0),MATCH(W$2,[1]Sheet1!$A$2:$Z$2,0)),INDEX('[2]Service Requested'!$A$2:$Z$182,MATCH(($A330&amp;$C330&amp;$E330&amp;$F330&amp;$G330&amp;$H330&amp;$J330),'[2]Service Requested'!$Z$2:$Z$182,0),MATCH(W$2,'[2]Service Requested'!$A$2:$Z$2,0))),"")</f>
        <v>1</v>
      </c>
    </row>
    <row r="331" spans="1:23" x14ac:dyDescent="0.25">
      <c r="A331" t="s">
        <v>72</v>
      </c>
      <c r="B331" t="s">
        <v>6</v>
      </c>
      <c r="C331" t="s">
        <v>16</v>
      </c>
      <c r="D331" t="s">
        <v>17</v>
      </c>
      <c r="E331" t="s">
        <v>150</v>
      </c>
      <c r="F331" t="s">
        <v>150</v>
      </c>
      <c r="G331" t="s">
        <v>18</v>
      </c>
      <c r="J331" t="s">
        <v>101</v>
      </c>
      <c r="L331" t="s">
        <v>102</v>
      </c>
      <c r="M331">
        <f>IF(AND($G331&lt;&gt;"Service Provided",$G331&lt;&gt;"Price Multiplier",$G331&lt;&gt;"Technology",$G331&lt;&gt;"Competition Type"),IF($G331&lt;&gt;"Service Requested",INDEX([1]Sheet1!$A$2:$Z$614,MATCH(($A331&amp;$C331&amp;$E331&amp;$F331&amp;$G331&amp;$H331&amp;$J331),[1]Sheet1!$Z$2:$Z$614,0),MATCH(M$2,[1]Sheet1!$A$2:$Z$2,0)),INDEX('[2]Service Requested'!$A$2:$Z$182,MATCH(($A331&amp;$C331&amp;$E331&amp;$F331&amp;$G331&amp;$H331&amp;$J331),'[2]Service Requested'!$Z$2:$Z$182,0),MATCH(M$2,'[2]Service Requested'!$A$2:$Z$2,0))),"")</f>
        <v>6.8316559427997539E-5</v>
      </c>
      <c r="N331">
        <f>IF(AND($G331&lt;&gt;"Service Provided",$G331&lt;&gt;"Price Multiplier",$G331&lt;&gt;"Technology",$G331&lt;&gt;"Competition Type"),IF($G331&lt;&gt;"Service Requested",INDEX([1]Sheet1!$A$2:$Z$614,MATCH(($A331&amp;$C331&amp;$E331&amp;$F331&amp;$G331&amp;$H331&amp;$J331),[1]Sheet1!$Z$2:$Z$614,0),MATCH(N$2,[1]Sheet1!$A$2:$Z$2,0)),INDEX('[2]Service Requested'!$A$2:$Z$182,MATCH(($A331&amp;$C331&amp;$E331&amp;$F331&amp;$G331&amp;$H331&amp;$J331),'[2]Service Requested'!$Z$2:$Z$182,0),MATCH(N$2,'[2]Service Requested'!$A$2:$Z$2,0))),"")</f>
        <v>7.5960050550342921E-5</v>
      </c>
      <c r="O331">
        <f>IF(AND($G331&lt;&gt;"Service Provided",$G331&lt;&gt;"Price Multiplier",$G331&lt;&gt;"Technology",$G331&lt;&gt;"Competition Type"),IF($G331&lt;&gt;"Service Requested",INDEX([1]Sheet1!$A$2:$Z$614,MATCH(($A331&amp;$C331&amp;$E331&amp;$F331&amp;$G331&amp;$H331&amp;$J331),[1]Sheet1!$Z$2:$Z$614,0),MATCH(O$2,[1]Sheet1!$A$2:$Z$2,0)),INDEX('[2]Service Requested'!$A$2:$Z$182,MATCH(($A331&amp;$C331&amp;$E331&amp;$F331&amp;$G331&amp;$H331&amp;$J331),'[2]Service Requested'!$Z$2:$Z$182,0),MATCH(O$2,'[2]Service Requested'!$A$2:$Z$2,0))),"")</f>
        <v>5.708860093404783E-5</v>
      </c>
      <c r="P331">
        <f>IF(AND($G331&lt;&gt;"Service Provided",$G331&lt;&gt;"Price Multiplier",$G331&lt;&gt;"Technology",$G331&lt;&gt;"Competition Type"),IF($G331&lt;&gt;"Service Requested",INDEX([1]Sheet1!$A$2:$Z$614,MATCH(($A331&amp;$C331&amp;$E331&amp;$F331&amp;$G331&amp;$H331&amp;$J331),[1]Sheet1!$Z$2:$Z$614,0),MATCH(P$2,[1]Sheet1!$A$2:$Z$2,0)),INDEX('[2]Service Requested'!$A$2:$Z$182,MATCH(($A331&amp;$C331&amp;$E331&amp;$F331&amp;$G331&amp;$H331&amp;$J331),'[2]Service Requested'!$Z$2:$Z$182,0),MATCH(P$2,'[2]Service Requested'!$A$2:$Z$2,0))),"")</f>
        <v>2.8282527768653559E-5</v>
      </c>
      <c r="Q331">
        <f>IF(AND($G331&lt;&gt;"Service Provided",$G331&lt;&gt;"Price Multiplier",$G331&lt;&gt;"Technology",$G331&lt;&gt;"Competition Type"),IF($G331&lt;&gt;"Service Requested",INDEX([1]Sheet1!$A$2:$Z$614,MATCH(($A331&amp;$C331&amp;$E331&amp;$F331&amp;$G331&amp;$H331&amp;$J331),[1]Sheet1!$Z$2:$Z$614,0),MATCH(Q$2,[1]Sheet1!$A$2:$Z$2,0)),INDEX('[2]Service Requested'!$A$2:$Z$182,MATCH(($A331&amp;$C331&amp;$E331&amp;$F331&amp;$G331&amp;$H331&amp;$J331),'[2]Service Requested'!$Z$2:$Z$182,0),MATCH(Q$2,'[2]Service Requested'!$A$2:$Z$2,0))),"")</f>
        <v>3.39769955962458E-5</v>
      </c>
      <c r="R331">
        <f>IF(AND($G331&lt;&gt;"Service Provided",$G331&lt;&gt;"Price Multiplier",$G331&lt;&gt;"Technology",$G331&lt;&gt;"Competition Type"),IF($G331&lt;&gt;"Service Requested",INDEX([1]Sheet1!$A$2:$Z$614,MATCH(($A331&amp;$C331&amp;$E331&amp;$F331&amp;$G331&amp;$H331&amp;$J331),[1]Sheet1!$Z$2:$Z$614,0),MATCH(R$2,[1]Sheet1!$A$2:$Z$2,0)),INDEX('[2]Service Requested'!$A$2:$Z$182,MATCH(($A331&amp;$C331&amp;$E331&amp;$F331&amp;$G331&amp;$H331&amp;$J331),'[2]Service Requested'!$Z$2:$Z$182,0),MATCH(R$2,'[2]Service Requested'!$A$2:$Z$2,0))),"")</f>
        <v>9.5463662408439279E-6</v>
      </c>
      <c r="S331">
        <f>IF(AND($G331&lt;&gt;"Service Provided",$G331&lt;&gt;"Price Multiplier",$G331&lt;&gt;"Technology",$G331&lt;&gt;"Competition Type"),IF($G331&lt;&gt;"Service Requested",INDEX([1]Sheet1!$A$2:$Z$614,MATCH(($A331&amp;$C331&amp;$E331&amp;$F331&amp;$G331&amp;$H331&amp;$J331),[1]Sheet1!$Z$2:$Z$614,0),MATCH(S$2,[1]Sheet1!$A$2:$Z$2,0)),INDEX('[2]Service Requested'!$A$2:$Z$182,MATCH(($A331&amp;$C331&amp;$E331&amp;$F331&amp;$G331&amp;$H331&amp;$J331),'[2]Service Requested'!$Z$2:$Z$182,0),MATCH(S$2,'[2]Service Requested'!$A$2:$Z$2,0))),"")</f>
        <v>-8.5762150721413984E-6</v>
      </c>
      <c r="T331">
        <f>IF(AND($G331&lt;&gt;"Service Provided",$G331&lt;&gt;"Price Multiplier",$G331&lt;&gt;"Technology",$G331&lt;&gt;"Competition Type"),IF($G331&lt;&gt;"Service Requested",INDEX([1]Sheet1!$A$2:$Z$614,MATCH(($A331&amp;$C331&amp;$E331&amp;$F331&amp;$G331&amp;$H331&amp;$J331),[1]Sheet1!$Z$2:$Z$614,0),MATCH(T$2,[1]Sheet1!$A$2:$Z$2,0)),INDEX('[2]Service Requested'!$A$2:$Z$182,MATCH(($A331&amp;$C331&amp;$E331&amp;$F331&amp;$G331&amp;$H331&amp;$J331),'[2]Service Requested'!$Z$2:$Z$182,0),MATCH(T$2,'[2]Service Requested'!$A$2:$Z$2,0))),"")</f>
        <v>-8.6995568916982331E-6</v>
      </c>
      <c r="U331">
        <f>IF(AND($G331&lt;&gt;"Service Provided",$G331&lt;&gt;"Price Multiplier",$G331&lt;&gt;"Technology",$G331&lt;&gt;"Competition Type"),IF($G331&lt;&gt;"Service Requested",INDEX([1]Sheet1!$A$2:$Z$614,MATCH(($A331&amp;$C331&amp;$E331&amp;$F331&amp;$G331&amp;$H331&amp;$J331),[1]Sheet1!$Z$2:$Z$614,0),MATCH(U$2,[1]Sheet1!$A$2:$Z$2,0)),INDEX('[2]Service Requested'!$A$2:$Z$182,MATCH(($A331&amp;$C331&amp;$E331&amp;$F331&amp;$G331&amp;$H331&amp;$J331),'[2]Service Requested'!$Z$2:$Z$182,0),MATCH(U$2,'[2]Service Requested'!$A$2:$Z$2,0))),"")</f>
        <v>-8.6210163740279432E-6</v>
      </c>
      <c r="V331">
        <f>IF(AND($G331&lt;&gt;"Service Provided",$G331&lt;&gt;"Price Multiplier",$G331&lt;&gt;"Technology",$G331&lt;&gt;"Competition Type"),IF($G331&lt;&gt;"Service Requested",INDEX([1]Sheet1!$A$2:$Z$614,MATCH(($A331&amp;$C331&amp;$E331&amp;$F331&amp;$G331&amp;$H331&amp;$J331),[1]Sheet1!$Z$2:$Z$614,0),MATCH(V$2,[1]Sheet1!$A$2:$Z$2,0)),INDEX('[2]Service Requested'!$A$2:$Z$182,MATCH(($A331&amp;$C331&amp;$E331&amp;$F331&amp;$G331&amp;$H331&amp;$J331),'[2]Service Requested'!$Z$2:$Z$182,0),MATCH(V$2,'[2]Service Requested'!$A$2:$Z$2,0))),"")</f>
        <v>-9.1877863686998051E-6</v>
      </c>
      <c r="W331">
        <f>IF(AND($G331&lt;&gt;"Service Provided",$G331&lt;&gt;"Price Multiplier",$G331&lt;&gt;"Technology",$G331&lt;&gt;"Competition Type"),IF($G331&lt;&gt;"Service Requested",INDEX([1]Sheet1!$A$2:$Z$614,MATCH(($A331&amp;$C331&amp;$E331&amp;$F331&amp;$G331&amp;$H331&amp;$J331),[1]Sheet1!$Z$2:$Z$614,0),MATCH(W$2,[1]Sheet1!$A$2:$Z$2,0)),INDEX('[2]Service Requested'!$A$2:$Z$182,MATCH(($A331&amp;$C331&amp;$E331&amp;$F331&amp;$G331&amp;$H331&amp;$J331),'[2]Service Requested'!$Z$2:$Z$182,0),MATCH(W$2,'[2]Service Requested'!$A$2:$Z$2,0))),"")</f>
        <v>-1.032362635444642E-5</v>
      </c>
    </row>
    <row r="332" spans="1:23" x14ac:dyDescent="0.25">
      <c r="A332" t="s">
        <v>72</v>
      </c>
      <c r="B332" t="s">
        <v>6</v>
      </c>
      <c r="C332" t="s">
        <v>16</v>
      </c>
      <c r="D332" t="s">
        <v>17</v>
      </c>
      <c r="E332" t="s">
        <v>150</v>
      </c>
      <c r="F332" t="s">
        <v>152</v>
      </c>
      <c r="G332" t="s">
        <v>7</v>
      </c>
    </row>
    <row r="333" spans="1:23" x14ac:dyDescent="0.25">
      <c r="A333" t="s">
        <v>72</v>
      </c>
      <c r="B333" t="s">
        <v>6</v>
      </c>
      <c r="C333" t="s">
        <v>16</v>
      </c>
      <c r="D333" t="s">
        <v>17</v>
      </c>
      <c r="E333" t="s">
        <v>150</v>
      </c>
      <c r="F333" t="s">
        <v>152</v>
      </c>
      <c r="G333" t="s">
        <v>79</v>
      </c>
      <c r="L333" t="s">
        <v>80</v>
      </c>
      <c r="M333">
        <f>IF(AND($G333&lt;&gt;"Service Provided",$G333&lt;&gt;"Price Multiplier",$G333&lt;&gt;"Technology",$G333&lt;&gt;"Competition Type"),IF($G333&lt;&gt;"Service Requested",INDEX([1]Sheet1!$A$2:$Z$614,MATCH(($A333&amp;$C333&amp;$E333&amp;$F333&amp;$G333&amp;$H333&amp;$J333),[1]Sheet1!$Z$2:$Z$614,0),MATCH(M$2,[1]Sheet1!$A$2:$Z$2,0)),INDEX('[2]Service Requested'!$A$2:$Z$182,MATCH(($A333&amp;$C333&amp;$E333&amp;$F333&amp;$G333&amp;$H333&amp;$J333),'[2]Service Requested'!$Z$2:$Z$182,0),MATCH(M$2,'[2]Service Requested'!$A$2:$Z$2,0))),"")</f>
        <v>2010</v>
      </c>
      <c r="N333">
        <f>IF(AND($G333&lt;&gt;"Service Provided",$G333&lt;&gt;"Price Multiplier",$G333&lt;&gt;"Technology",$G333&lt;&gt;"Competition Type"),IF($G333&lt;&gt;"Service Requested",INDEX([1]Sheet1!$A$2:$Z$614,MATCH(($A333&amp;$C333&amp;$E333&amp;$F333&amp;$G333&amp;$H333&amp;$J333),[1]Sheet1!$Z$2:$Z$614,0),MATCH(N$2,[1]Sheet1!$A$2:$Z$2,0)),INDEX('[2]Service Requested'!$A$2:$Z$182,MATCH(($A333&amp;$C333&amp;$E333&amp;$F333&amp;$G333&amp;$H333&amp;$J333),'[2]Service Requested'!$Z$2:$Z$182,0),MATCH(N$2,'[2]Service Requested'!$A$2:$Z$2,0))),"")</f>
        <v>2010</v>
      </c>
      <c r="O333">
        <f>IF(AND($G333&lt;&gt;"Service Provided",$G333&lt;&gt;"Price Multiplier",$G333&lt;&gt;"Technology",$G333&lt;&gt;"Competition Type"),IF($G333&lt;&gt;"Service Requested",INDEX([1]Sheet1!$A$2:$Z$614,MATCH(($A333&amp;$C333&amp;$E333&amp;$F333&amp;$G333&amp;$H333&amp;$J333),[1]Sheet1!$Z$2:$Z$614,0),MATCH(O$2,[1]Sheet1!$A$2:$Z$2,0)),INDEX('[2]Service Requested'!$A$2:$Z$182,MATCH(($A333&amp;$C333&amp;$E333&amp;$F333&amp;$G333&amp;$H333&amp;$J333),'[2]Service Requested'!$Z$2:$Z$182,0),MATCH(O$2,'[2]Service Requested'!$A$2:$Z$2,0))),"")</f>
        <v>2010</v>
      </c>
      <c r="P333">
        <f>IF(AND($G333&lt;&gt;"Service Provided",$G333&lt;&gt;"Price Multiplier",$G333&lt;&gt;"Technology",$G333&lt;&gt;"Competition Type"),IF($G333&lt;&gt;"Service Requested",INDEX([1]Sheet1!$A$2:$Z$614,MATCH(($A333&amp;$C333&amp;$E333&amp;$F333&amp;$G333&amp;$H333&amp;$J333),[1]Sheet1!$Z$2:$Z$614,0),MATCH(P$2,[1]Sheet1!$A$2:$Z$2,0)),INDEX('[2]Service Requested'!$A$2:$Z$182,MATCH(($A333&amp;$C333&amp;$E333&amp;$F333&amp;$G333&amp;$H333&amp;$J333),'[2]Service Requested'!$Z$2:$Z$182,0),MATCH(P$2,'[2]Service Requested'!$A$2:$Z$2,0))),"")</f>
        <v>2010</v>
      </c>
      <c r="Q333">
        <f>IF(AND($G333&lt;&gt;"Service Provided",$G333&lt;&gt;"Price Multiplier",$G333&lt;&gt;"Technology",$G333&lt;&gt;"Competition Type"),IF($G333&lt;&gt;"Service Requested",INDEX([1]Sheet1!$A$2:$Z$614,MATCH(($A333&amp;$C333&amp;$E333&amp;$F333&amp;$G333&amp;$H333&amp;$J333),[1]Sheet1!$Z$2:$Z$614,0),MATCH(Q$2,[1]Sheet1!$A$2:$Z$2,0)),INDEX('[2]Service Requested'!$A$2:$Z$182,MATCH(($A333&amp;$C333&amp;$E333&amp;$F333&amp;$G333&amp;$H333&amp;$J333),'[2]Service Requested'!$Z$2:$Z$182,0),MATCH(Q$2,'[2]Service Requested'!$A$2:$Z$2,0))),"")</f>
        <v>2010</v>
      </c>
      <c r="R333">
        <f>IF(AND($G333&lt;&gt;"Service Provided",$G333&lt;&gt;"Price Multiplier",$G333&lt;&gt;"Technology",$G333&lt;&gt;"Competition Type"),IF($G333&lt;&gt;"Service Requested",INDEX([1]Sheet1!$A$2:$Z$614,MATCH(($A333&amp;$C333&amp;$E333&amp;$F333&amp;$G333&amp;$H333&amp;$J333),[1]Sheet1!$Z$2:$Z$614,0),MATCH(R$2,[1]Sheet1!$A$2:$Z$2,0)),INDEX('[2]Service Requested'!$A$2:$Z$182,MATCH(($A333&amp;$C333&amp;$E333&amp;$F333&amp;$G333&amp;$H333&amp;$J333),'[2]Service Requested'!$Z$2:$Z$182,0),MATCH(R$2,'[2]Service Requested'!$A$2:$Z$2,0))),"")</f>
        <v>2010</v>
      </c>
      <c r="S333">
        <f>IF(AND($G333&lt;&gt;"Service Provided",$G333&lt;&gt;"Price Multiplier",$G333&lt;&gt;"Technology",$G333&lt;&gt;"Competition Type"),IF($G333&lt;&gt;"Service Requested",INDEX([1]Sheet1!$A$2:$Z$614,MATCH(($A333&amp;$C333&amp;$E333&amp;$F333&amp;$G333&amp;$H333&amp;$J333),[1]Sheet1!$Z$2:$Z$614,0),MATCH(S$2,[1]Sheet1!$A$2:$Z$2,0)),INDEX('[2]Service Requested'!$A$2:$Z$182,MATCH(($A333&amp;$C333&amp;$E333&amp;$F333&amp;$G333&amp;$H333&amp;$J333),'[2]Service Requested'!$Z$2:$Z$182,0),MATCH(S$2,'[2]Service Requested'!$A$2:$Z$2,0))),"")</f>
        <v>2010</v>
      </c>
      <c r="T333">
        <f>IF(AND($G333&lt;&gt;"Service Provided",$G333&lt;&gt;"Price Multiplier",$G333&lt;&gt;"Technology",$G333&lt;&gt;"Competition Type"),IF($G333&lt;&gt;"Service Requested",INDEX([1]Sheet1!$A$2:$Z$614,MATCH(($A333&amp;$C333&amp;$E333&amp;$F333&amp;$G333&amp;$H333&amp;$J333),[1]Sheet1!$Z$2:$Z$614,0),MATCH(T$2,[1]Sheet1!$A$2:$Z$2,0)),INDEX('[2]Service Requested'!$A$2:$Z$182,MATCH(($A333&amp;$C333&amp;$E333&amp;$F333&amp;$G333&amp;$H333&amp;$J333),'[2]Service Requested'!$Z$2:$Z$182,0),MATCH(T$2,'[2]Service Requested'!$A$2:$Z$2,0))),"")</f>
        <v>2010</v>
      </c>
      <c r="U333">
        <f>IF(AND($G333&lt;&gt;"Service Provided",$G333&lt;&gt;"Price Multiplier",$G333&lt;&gt;"Technology",$G333&lt;&gt;"Competition Type"),IF($G333&lt;&gt;"Service Requested",INDEX([1]Sheet1!$A$2:$Z$614,MATCH(($A333&amp;$C333&amp;$E333&amp;$F333&amp;$G333&amp;$H333&amp;$J333),[1]Sheet1!$Z$2:$Z$614,0),MATCH(U$2,[1]Sheet1!$A$2:$Z$2,0)),INDEX('[2]Service Requested'!$A$2:$Z$182,MATCH(($A333&amp;$C333&amp;$E333&amp;$F333&amp;$G333&amp;$H333&amp;$J333),'[2]Service Requested'!$Z$2:$Z$182,0),MATCH(U$2,'[2]Service Requested'!$A$2:$Z$2,0))),"")</f>
        <v>2010</v>
      </c>
      <c r="V333">
        <f>IF(AND($G333&lt;&gt;"Service Provided",$G333&lt;&gt;"Price Multiplier",$G333&lt;&gt;"Technology",$G333&lt;&gt;"Competition Type"),IF($G333&lt;&gt;"Service Requested",INDEX([1]Sheet1!$A$2:$Z$614,MATCH(($A333&amp;$C333&amp;$E333&amp;$F333&amp;$G333&amp;$H333&amp;$J333),[1]Sheet1!$Z$2:$Z$614,0),MATCH(V$2,[1]Sheet1!$A$2:$Z$2,0)),INDEX('[2]Service Requested'!$A$2:$Z$182,MATCH(($A333&amp;$C333&amp;$E333&amp;$F333&amp;$G333&amp;$H333&amp;$J333),'[2]Service Requested'!$Z$2:$Z$182,0),MATCH(V$2,'[2]Service Requested'!$A$2:$Z$2,0))),"")</f>
        <v>2010</v>
      </c>
      <c r="W333">
        <f>IF(AND($G333&lt;&gt;"Service Provided",$G333&lt;&gt;"Price Multiplier",$G333&lt;&gt;"Technology",$G333&lt;&gt;"Competition Type"),IF($G333&lt;&gt;"Service Requested",INDEX([1]Sheet1!$A$2:$Z$614,MATCH(($A333&amp;$C333&amp;$E333&amp;$F333&amp;$G333&amp;$H333&amp;$J333),[1]Sheet1!$Z$2:$Z$614,0),MATCH(W$2,[1]Sheet1!$A$2:$Z$2,0)),INDEX('[2]Service Requested'!$A$2:$Z$182,MATCH(($A333&amp;$C333&amp;$E333&amp;$F333&amp;$G333&amp;$H333&amp;$J333),'[2]Service Requested'!$Z$2:$Z$182,0),MATCH(W$2,'[2]Service Requested'!$A$2:$Z$2,0))),"")</f>
        <v>2010</v>
      </c>
    </row>
    <row r="334" spans="1:23" x14ac:dyDescent="0.25">
      <c r="A334" t="s">
        <v>72</v>
      </c>
      <c r="B334" t="s">
        <v>6</v>
      </c>
      <c r="C334" t="s">
        <v>16</v>
      </c>
      <c r="D334" t="s">
        <v>17</v>
      </c>
      <c r="E334" t="s">
        <v>150</v>
      </c>
      <c r="F334" t="s">
        <v>152</v>
      </c>
      <c r="G334" t="s">
        <v>81</v>
      </c>
      <c r="L334" t="s">
        <v>80</v>
      </c>
      <c r="M334">
        <f>IF(AND($G334&lt;&gt;"Service Provided",$G334&lt;&gt;"Price Multiplier",$G334&lt;&gt;"Technology",$G334&lt;&gt;"Competition Type"),IF($G334&lt;&gt;"Service Requested",INDEX([1]Sheet1!$A$2:$Z$614,MATCH(($A334&amp;$C334&amp;$E334&amp;$F334&amp;$G334&amp;$H334&amp;$J334),[1]Sheet1!$Z$2:$Z$614,0),MATCH(M$2,[1]Sheet1!$A$2:$Z$2,0)),INDEX('[2]Service Requested'!$A$2:$Z$182,MATCH(($A334&amp;$C334&amp;$E334&amp;$F334&amp;$G334&amp;$H334&amp;$J334),'[2]Service Requested'!$Z$2:$Z$182,0),MATCH(M$2,'[2]Service Requested'!$A$2:$Z$2,0))),"")</f>
        <v>2101</v>
      </c>
      <c r="N334">
        <f>IF(AND($G334&lt;&gt;"Service Provided",$G334&lt;&gt;"Price Multiplier",$G334&lt;&gt;"Technology",$G334&lt;&gt;"Competition Type"),IF($G334&lt;&gt;"Service Requested",INDEX([1]Sheet1!$A$2:$Z$614,MATCH(($A334&amp;$C334&amp;$E334&amp;$F334&amp;$G334&amp;$H334&amp;$J334),[1]Sheet1!$Z$2:$Z$614,0),MATCH(N$2,[1]Sheet1!$A$2:$Z$2,0)),INDEX('[2]Service Requested'!$A$2:$Z$182,MATCH(($A334&amp;$C334&amp;$E334&amp;$F334&amp;$G334&amp;$H334&amp;$J334),'[2]Service Requested'!$Z$2:$Z$182,0),MATCH(N$2,'[2]Service Requested'!$A$2:$Z$2,0))),"")</f>
        <v>2101</v>
      </c>
      <c r="O334">
        <f>IF(AND($G334&lt;&gt;"Service Provided",$G334&lt;&gt;"Price Multiplier",$G334&lt;&gt;"Technology",$G334&lt;&gt;"Competition Type"),IF($G334&lt;&gt;"Service Requested",INDEX([1]Sheet1!$A$2:$Z$614,MATCH(($A334&amp;$C334&amp;$E334&amp;$F334&amp;$G334&amp;$H334&amp;$J334),[1]Sheet1!$Z$2:$Z$614,0),MATCH(O$2,[1]Sheet1!$A$2:$Z$2,0)),INDEX('[2]Service Requested'!$A$2:$Z$182,MATCH(($A334&amp;$C334&amp;$E334&amp;$F334&amp;$G334&amp;$H334&amp;$J334),'[2]Service Requested'!$Z$2:$Z$182,0),MATCH(O$2,'[2]Service Requested'!$A$2:$Z$2,0))),"")</f>
        <v>2101</v>
      </c>
      <c r="P334">
        <f>IF(AND($G334&lt;&gt;"Service Provided",$G334&lt;&gt;"Price Multiplier",$G334&lt;&gt;"Technology",$G334&lt;&gt;"Competition Type"),IF($G334&lt;&gt;"Service Requested",INDEX([1]Sheet1!$A$2:$Z$614,MATCH(($A334&amp;$C334&amp;$E334&amp;$F334&amp;$G334&amp;$H334&amp;$J334),[1]Sheet1!$Z$2:$Z$614,0),MATCH(P$2,[1]Sheet1!$A$2:$Z$2,0)),INDEX('[2]Service Requested'!$A$2:$Z$182,MATCH(($A334&amp;$C334&amp;$E334&amp;$F334&amp;$G334&amp;$H334&amp;$J334),'[2]Service Requested'!$Z$2:$Z$182,0),MATCH(P$2,'[2]Service Requested'!$A$2:$Z$2,0))),"")</f>
        <v>2101</v>
      </c>
      <c r="Q334">
        <f>IF(AND($G334&lt;&gt;"Service Provided",$G334&lt;&gt;"Price Multiplier",$G334&lt;&gt;"Technology",$G334&lt;&gt;"Competition Type"),IF($G334&lt;&gt;"Service Requested",INDEX([1]Sheet1!$A$2:$Z$614,MATCH(($A334&amp;$C334&amp;$E334&amp;$F334&amp;$G334&amp;$H334&amp;$J334),[1]Sheet1!$Z$2:$Z$614,0),MATCH(Q$2,[1]Sheet1!$A$2:$Z$2,0)),INDEX('[2]Service Requested'!$A$2:$Z$182,MATCH(($A334&amp;$C334&amp;$E334&amp;$F334&amp;$G334&amp;$H334&amp;$J334),'[2]Service Requested'!$Z$2:$Z$182,0),MATCH(Q$2,'[2]Service Requested'!$A$2:$Z$2,0))),"")</f>
        <v>2101</v>
      </c>
      <c r="R334">
        <f>IF(AND($G334&lt;&gt;"Service Provided",$G334&lt;&gt;"Price Multiplier",$G334&lt;&gt;"Technology",$G334&lt;&gt;"Competition Type"),IF($G334&lt;&gt;"Service Requested",INDEX([1]Sheet1!$A$2:$Z$614,MATCH(($A334&amp;$C334&amp;$E334&amp;$F334&amp;$G334&amp;$H334&amp;$J334),[1]Sheet1!$Z$2:$Z$614,0),MATCH(R$2,[1]Sheet1!$A$2:$Z$2,0)),INDEX('[2]Service Requested'!$A$2:$Z$182,MATCH(($A334&amp;$C334&amp;$E334&amp;$F334&amp;$G334&amp;$H334&amp;$J334),'[2]Service Requested'!$Z$2:$Z$182,0),MATCH(R$2,'[2]Service Requested'!$A$2:$Z$2,0))),"")</f>
        <v>2101</v>
      </c>
      <c r="S334">
        <f>IF(AND($G334&lt;&gt;"Service Provided",$G334&lt;&gt;"Price Multiplier",$G334&lt;&gt;"Technology",$G334&lt;&gt;"Competition Type"),IF($G334&lt;&gt;"Service Requested",INDEX([1]Sheet1!$A$2:$Z$614,MATCH(($A334&amp;$C334&amp;$E334&amp;$F334&amp;$G334&amp;$H334&amp;$J334),[1]Sheet1!$Z$2:$Z$614,0),MATCH(S$2,[1]Sheet1!$A$2:$Z$2,0)),INDEX('[2]Service Requested'!$A$2:$Z$182,MATCH(($A334&amp;$C334&amp;$E334&amp;$F334&amp;$G334&amp;$H334&amp;$J334),'[2]Service Requested'!$Z$2:$Z$182,0),MATCH(S$2,'[2]Service Requested'!$A$2:$Z$2,0))),"")</f>
        <v>2101</v>
      </c>
      <c r="T334">
        <f>IF(AND($G334&lt;&gt;"Service Provided",$G334&lt;&gt;"Price Multiplier",$G334&lt;&gt;"Technology",$G334&lt;&gt;"Competition Type"),IF($G334&lt;&gt;"Service Requested",INDEX([1]Sheet1!$A$2:$Z$614,MATCH(($A334&amp;$C334&amp;$E334&amp;$F334&amp;$G334&amp;$H334&amp;$J334),[1]Sheet1!$Z$2:$Z$614,0),MATCH(T$2,[1]Sheet1!$A$2:$Z$2,0)),INDEX('[2]Service Requested'!$A$2:$Z$182,MATCH(($A334&amp;$C334&amp;$E334&amp;$F334&amp;$G334&amp;$H334&amp;$J334),'[2]Service Requested'!$Z$2:$Z$182,0),MATCH(T$2,'[2]Service Requested'!$A$2:$Z$2,0))),"")</f>
        <v>2101</v>
      </c>
      <c r="U334">
        <f>IF(AND($G334&lt;&gt;"Service Provided",$G334&lt;&gt;"Price Multiplier",$G334&lt;&gt;"Technology",$G334&lt;&gt;"Competition Type"),IF($G334&lt;&gt;"Service Requested",INDEX([1]Sheet1!$A$2:$Z$614,MATCH(($A334&amp;$C334&amp;$E334&amp;$F334&amp;$G334&amp;$H334&amp;$J334),[1]Sheet1!$Z$2:$Z$614,0),MATCH(U$2,[1]Sheet1!$A$2:$Z$2,0)),INDEX('[2]Service Requested'!$A$2:$Z$182,MATCH(($A334&amp;$C334&amp;$E334&amp;$F334&amp;$G334&amp;$H334&amp;$J334),'[2]Service Requested'!$Z$2:$Z$182,0),MATCH(U$2,'[2]Service Requested'!$A$2:$Z$2,0))),"")</f>
        <v>2101</v>
      </c>
      <c r="V334">
        <f>IF(AND($G334&lt;&gt;"Service Provided",$G334&lt;&gt;"Price Multiplier",$G334&lt;&gt;"Technology",$G334&lt;&gt;"Competition Type"),IF($G334&lt;&gt;"Service Requested",INDEX([1]Sheet1!$A$2:$Z$614,MATCH(($A334&amp;$C334&amp;$E334&amp;$F334&amp;$G334&amp;$H334&amp;$J334),[1]Sheet1!$Z$2:$Z$614,0),MATCH(V$2,[1]Sheet1!$A$2:$Z$2,0)),INDEX('[2]Service Requested'!$A$2:$Z$182,MATCH(($A334&amp;$C334&amp;$E334&amp;$F334&amp;$G334&amp;$H334&amp;$J334),'[2]Service Requested'!$Z$2:$Z$182,0),MATCH(V$2,'[2]Service Requested'!$A$2:$Z$2,0))),"")</f>
        <v>2101</v>
      </c>
      <c r="W334">
        <f>IF(AND($G334&lt;&gt;"Service Provided",$G334&lt;&gt;"Price Multiplier",$G334&lt;&gt;"Technology",$G334&lt;&gt;"Competition Type"),IF($G334&lt;&gt;"Service Requested",INDEX([1]Sheet1!$A$2:$Z$614,MATCH(($A334&amp;$C334&amp;$E334&amp;$F334&amp;$G334&amp;$H334&amp;$J334),[1]Sheet1!$Z$2:$Z$614,0),MATCH(W$2,[1]Sheet1!$A$2:$Z$2,0)),INDEX('[2]Service Requested'!$A$2:$Z$182,MATCH(($A334&amp;$C334&amp;$E334&amp;$F334&amp;$G334&amp;$H334&amp;$J334),'[2]Service Requested'!$Z$2:$Z$182,0),MATCH(W$2,'[2]Service Requested'!$A$2:$Z$2,0))),"")</f>
        <v>2101</v>
      </c>
    </row>
    <row r="335" spans="1:23" x14ac:dyDescent="0.25">
      <c r="A335" t="s">
        <v>72</v>
      </c>
      <c r="B335" t="s">
        <v>6</v>
      </c>
      <c r="C335" t="s">
        <v>16</v>
      </c>
      <c r="D335" t="s">
        <v>17</v>
      </c>
      <c r="E335" t="s">
        <v>150</v>
      </c>
      <c r="F335" t="s">
        <v>152</v>
      </c>
      <c r="G335" t="s">
        <v>82</v>
      </c>
      <c r="L335" t="s">
        <v>83</v>
      </c>
      <c r="M335">
        <f>IF(AND($G335&lt;&gt;"Service Provided",$G335&lt;&gt;"Price Multiplier",$G335&lt;&gt;"Technology",$G335&lt;&gt;"Competition Type"),IF($G335&lt;&gt;"Service Requested",INDEX([1]Sheet1!$A$2:$Z$614,MATCH(($A335&amp;$C335&amp;$E335&amp;$F335&amp;$G335&amp;$H335&amp;$J335),[1]Sheet1!$Z$2:$Z$614,0),MATCH(M$2,[1]Sheet1!$A$2:$Z$2,0)),INDEX('[2]Service Requested'!$A$2:$Z$182,MATCH(($A335&amp;$C335&amp;$E335&amp;$F335&amp;$G335&amp;$H335&amp;$J335),'[2]Service Requested'!$Z$2:$Z$182,0),MATCH(M$2,'[2]Service Requested'!$A$2:$Z$2,0))),"")</f>
        <v>25</v>
      </c>
      <c r="N335">
        <f>IF(AND($G335&lt;&gt;"Service Provided",$G335&lt;&gt;"Price Multiplier",$G335&lt;&gt;"Technology",$G335&lt;&gt;"Competition Type"),IF($G335&lt;&gt;"Service Requested",INDEX([1]Sheet1!$A$2:$Z$614,MATCH(($A335&amp;$C335&amp;$E335&amp;$F335&amp;$G335&amp;$H335&amp;$J335),[1]Sheet1!$Z$2:$Z$614,0),MATCH(N$2,[1]Sheet1!$A$2:$Z$2,0)),INDEX('[2]Service Requested'!$A$2:$Z$182,MATCH(($A335&amp;$C335&amp;$E335&amp;$F335&amp;$G335&amp;$H335&amp;$J335),'[2]Service Requested'!$Z$2:$Z$182,0),MATCH(N$2,'[2]Service Requested'!$A$2:$Z$2,0))),"")</f>
        <v>50</v>
      </c>
      <c r="O335">
        <f>IF(AND($G335&lt;&gt;"Service Provided",$G335&lt;&gt;"Price Multiplier",$G335&lt;&gt;"Technology",$G335&lt;&gt;"Competition Type"),IF($G335&lt;&gt;"Service Requested",INDEX([1]Sheet1!$A$2:$Z$614,MATCH(($A335&amp;$C335&amp;$E335&amp;$F335&amp;$G335&amp;$H335&amp;$J335),[1]Sheet1!$Z$2:$Z$614,0),MATCH(O$2,[1]Sheet1!$A$2:$Z$2,0)),INDEX('[2]Service Requested'!$A$2:$Z$182,MATCH(($A335&amp;$C335&amp;$E335&amp;$F335&amp;$G335&amp;$H335&amp;$J335),'[2]Service Requested'!$Z$2:$Z$182,0),MATCH(O$2,'[2]Service Requested'!$A$2:$Z$2,0))),"")</f>
        <v>50</v>
      </c>
      <c r="P335">
        <f>IF(AND($G335&lt;&gt;"Service Provided",$G335&lt;&gt;"Price Multiplier",$G335&lt;&gt;"Technology",$G335&lt;&gt;"Competition Type"),IF($G335&lt;&gt;"Service Requested",INDEX([1]Sheet1!$A$2:$Z$614,MATCH(($A335&amp;$C335&amp;$E335&amp;$F335&amp;$G335&amp;$H335&amp;$J335),[1]Sheet1!$Z$2:$Z$614,0),MATCH(P$2,[1]Sheet1!$A$2:$Z$2,0)),INDEX('[2]Service Requested'!$A$2:$Z$182,MATCH(($A335&amp;$C335&amp;$E335&amp;$F335&amp;$G335&amp;$H335&amp;$J335),'[2]Service Requested'!$Z$2:$Z$182,0),MATCH(P$2,'[2]Service Requested'!$A$2:$Z$2,0))),"")</f>
        <v>50</v>
      </c>
      <c r="Q335">
        <f>IF(AND($G335&lt;&gt;"Service Provided",$G335&lt;&gt;"Price Multiplier",$G335&lt;&gt;"Technology",$G335&lt;&gt;"Competition Type"),IF($G335&lt;&gt;"Service Requested",INDEX([1]Sheet1!$A$2:$Z$614,MATCH(($A335&amp;$C335&amp;$E335&amp;$F335&amp;$G335&amp;$H335&amp;$J335),[1]Sheet1!$Z$2:$Z$614,0),MATCH(Q$2,[1]Sheet1!$A$2:$Z$2,0)),INDEX('[2]Service Requested'!$A$2:$Z$182,MATCH(($A335&amp;$C335&amp;$E335&amp;$F335&amp;$G335&amp;$H335&amp;$J335),'[2]Service Requested'!$Z$2:$Z$182,0),MATCH(Q$2,'[2]Service Requested'!$A$2:$Z$2,0))),"")</f>
        <v>50</v>
      </c>
      <c r="R335">
        <f>IF(AND($G335&lt;&gt;"Service Provided",$G335&lt;&gt;"Price Multiplier",$G335&lt;&gt;"Technology",$G335&lt;&gt;"Competition Type"),IF($G335&lt;&gt;"Service Requested",INDEX([1]Sheet1!$A$2:$Z$614,MATCH(($A335&amp;$C335&amp;$E335&amp;$F335&amp;$G335&amp;$H335&amp;$J335),[1]Sheet1!$Z$2:$Z$614,0),MATCH(R$2,[1]Sheet1!$A$2:$Z$2,0)),INDEX('[2]Service Requested'!$A$2:$Z$182,MATCH(($A335&amp;$C335&amp;$E335&amp;$F335&amp;$G335&amp;$H335&amp;$J335),'[2]Service Requested'!$Z$2:$Z$182,0),MATCH(R$2,'[2]Service Requested'!$A$2:$Z$2,0))),"")</f>
        <v>50</v>
      </c>
      <c r="S335">
        <f>IF(AND($G335&lt;&gt;"Service Provided",$G335&lt;&gt;"Price Multiplier",$G335&lt;&gt;"Technology",$G335&lt;&gt;"Competition Type"),IF($G335&lt;&gt;"Service Requested",INDEX([1]Sheet1!$A$2:$Z$614,MATCH(($A335&amp;$C335&amp;$E335&amp;$F335&amp;$G335&amp;$H335&amp;$J335),[1]Sheet1!$Z$2:$Z$614,0),MATCH(S$2,[1]Sheet1!$A$2:$Z$2,0)),INDEX('[2]Service Requested'!$A$2:$Z$182,MATCH(($A335&amp;$C335&amp;$E335&amp;$F335&amp;$G335&amp;$H335&amp;$J335),'[2]Service Requested'!$Z$2:$Z$182,0),MATCH(S$2,'[2]Service Requested'!$A$2:$Z$2,0))),"")</f>
        <v>50</v>
      </c>
      <c r="T335">
        <f>IF(AND($G335&lt;&gt;"Service Provided",$G335&lt;&gt;"Price Multiplier",$G335&lt;&gt;"Technology",$G335&lt;&gt;"Competition Type"),IF($G335&lt;&gt;"Service Requested",INDEX([1]Sheet1!$A$2:$Z$614,MATCH(($A335&amp;$C335&amp;$E335&amp;$F335&amp;$G335&amp;$H335&amp;$J335),[1]Sheet1!$Z$2:$Z$614,0),MATCH(T$2,[1]Sheet1!$A$2:$Z$2,0)),INDEX('[2]Service Requested'!$A$2:$Z$182,MATCH(($A335&amp;$C335&amp;$E335&amp;$F335&amp;$G335&amp;$H335&amp;$J335),'[2]Service Requested'!$Z$2:$Z$182,0),MATCH(T$2,'[2]Service Requested'!$A$2:$Z$2,0))),"")</f>
        <v>50</v>
      </c>
      <c r="U335">
        <f>IF(AND($G335&lt;&gt;"Service Provided",$G335&lt;&gt;"Price Multiplier",$G335&lt;&gt;"Technology",$G335&lt;&gt;"Competition Type"),IF($G335&lt;&gt;"Service Requested",INDEX([1]Sheet1!$A$2:$Z$614,MATCH(($A335&amp;$C335&amp;$E335&amp;$F335&amp;$G335&amp;$H335&amp;$J335),[1]Sheet1!$Z$2:$Z$614,0),MATCH(U$2,[1]Sheet1!$A$2:$Z$2,0)),INDEX('[2]Service Requested'!$A$2:$Z$182,MATCH(($A335&amp;$C335&amp;$E335&amp;$F335&amp;$G335&amp;$H335&amp;$J335),'[2]Service Requested'!$Z$2:$Z$182,0),MATCH(U$2,'[2]Service Requested'!$A$2:$Z$2,0))),"")</f>
        <v>50</v>
      </c>
      <c r="V335">
        <f>IF(AND($G335&lt;&gt;"Service Provided",$G335&lt;&gt;"Price Multiplier",$G335&lt;&gt;"Technology",$G335&lt;&gt;"Competition Type"),IF($G335&lt;&gt;"Service Requested",INDEX([1]Sheet1!$A$2:$Z$614,MATCH(($A335&amp;$C335&amp;$E335&amp;$F335&amp;$G335&amp;$H335&amp;$J335),[1]Sheet1!$Z$2:$Z$614,0),MATCH(V$2,[1]Sheet1!$A$2:$Z$2,0)),INDEX('[2]Service Requested'!$A$2:$Z$182,MATCH(($A335&amp;$C335&amp;$E335&amp;$F335&amp;$G335&amp;$H335&amp;$J335),'[2]Service Requested'!$Z$2:$Z$182,0),MATCH(V$2,'[2]Service Requested'!$A$2:$Z$2,0))),"")</f>
        <v>50</v>
      </c>
      <c r="W335">
        <f>IF(AND($G335&lt;&gt;"Service Provided",$G335&lt;&gt;"Price Multiplier",$G335&lt;&gt;"Technology",$G335&lt;&gt;"Competition Type"),IF($G335&lt;&gt;"Service Requested",INDEX([1]Sheet1!$A$2:$Z$614,MATCH(($A335&amp;$C335&amp;$E335&amp;$F335&amp;$G335&amp;$H335&amp;$J335),[1]Sheet1!$Z$2:$Z$614,0),MATCH(W$2,[1]Sheet1!$A$2:$Z$2,0)),INDEX('[2]Service Requested'!$A$2:$Z$182,MATCH(($A335&amp;$C335&amp;$E335&amp;$F335&amp;$G335&amp;$H335&amp;$J335),'[2]Service Requested'!$Z$2:$Z$182,0),MATCH(W$2,'[2]Service Requested'!$A$2:$Z$2,0))),"")</f>
        <v>50</v>
      </c>
    </row>
    <row r="336" spans="1:23" x14ac:dyDescent="0.25">
      <c r="A336" t="s">
        <v>72</v>
      </c>
      <c r="B336" t="s">
        <v>6</v>
      </c>
      <c r="C336" t="s">
        <v>16</v>
      </c>
      <c r="D336" t="s">
        <v>17</v>
      </c>
      <c r="E336" t="s">
        <v>150</v>
      </c>
      <c r="F336" t="s">
        <v>152</v>
      </c>
      <c r="G336" t="s">
        <v>84</v>
      </c>
      <c r="L336" t="s">
        <v>85</v>
      </c>
      <c r="M336">
        <f>IF(AND($G336&lt;&gt;"Service Provided",$G336&lt;&gt;"Price Multiplier",$G336&lt;&gt;"Technology",$G336&lt;&gt;"Competition Type"),IF($G336&lt;&gt;"Service Requested",INDEX([1]Sheet1!$A$2:$Z$614,MATCH(($A336&amp;$C336&amp;$E336&amp;$F336&amp;$G336&amp;$H336&amp;$J336),[1]Sheet1!$Z$2:$Z$614,0),MATCH(M$2,[1]Sheet1!$A$2:$Z$2,0)),INDEX('[2]Service Requested'!$A$2:$Z$182,MATCH(($A336&amp;$C336&amp;$E336&amp;$F336&amp;$G336&amp;$H336&amp;$J336),'[2]Service Requested'!$Z$2:$Z$182,0),MATCH(M$2,'[2]Service Requested'!$A$2:$Z$2,0))),"")</f>
        <v>0.4</v>
      </c>
    </row>
    <row r="337" spans="1:23" x14ac:dyDescent="0.25">
      <c r="A337" t="s">
        <v>72</v>
      </c>
      <c r="B337" t="s">
        <v>6</v>
      </c>
      <c r="C337" t="s">
        <v>16</v>
      </c>
      <c r="D337" t="s">
        <v>17</v>
      </c>
      <c r="E337" t="s">
        <v>150</v>
      </c>
      <c r="F337" t="s">
        <v>152</v>
      </c>
      <c r="G337" t="s">
        <v>86</v>
      </c>
      <c r="L337" t="s">
        <v>21</v>
      </c>
      <c r="M337">
        <f>IF(AND($G337&lt;&gt;"Service Provided",$G337&lt;&gt;"Price Multiplier",$G337&lt;&gt;"Technology",$G337&lt;&gt;"Competition Type"),IF($G337&lt;&gt;"Service Requested",INDEX([1]Sheet1!$A$2:$Z$614,MATCH(($A337&amp;$C337&amp;$E337&amp;$F337&amp;$G337&amp;$H337&amp;$J337),[1]Sheet1!$Z$2:$Z$614,0),MATCH(M$2,[1]Sheet1!$A$2:$Z$2,0)),INDEX('[2]Service Requested'!$A$2:$Z$182,MATCH(($A337&amp;$C337&amp;$E337&amp;$F337&amp;$G337&amp;$H337&amp;$J337),'[2]Service Requested'!$Z$2:$Z$182,0),MATCH(M$2,'[2]Service Requested'!$A$2:$Z$2,0))),"")</f>
        <v>1</v>
      </c>
      <c r="N337">
        <f>IF(AND($G337&lt;&gt;"Service Provided",$G337&lt;&gt;"Price Multiplier",$G337&lt;&gt;"Technology",$G337&lt;&gt;"Competition Type"),IF($G337&lt;&gt;"Service Requested",INDEX([1]Sheet1!$A$2:$Z$614,MATCH(($A337&amp;$C337&amp;$E337&amp;$F337&amp;$G337&amp;$H337&amp;$J337),[1]Sheet1!$Z$2:$Z$614,0),MATCH(N$2,[1]Sheet1!$A$2:$Z$2,0)),INDEX('[2]Service Requested'!$A$2:$Z$182,MATCH(($A337&amp;$C337&amp;$E337&amp;$F337&amp;$G337&amp;$H337&amp;$J337),'[2]Service Requested'!$Z$2:$Z$182,0),MATCH(N$2,'[2]Service Requested'!$A$2:$Z$2,0))),"")</f>
        <v>1</v>
      </c>
      <c r="O337">
        <f>IF(AND($G337&lt;&gt;"Service Provided",$G337&lt;&gt;"Price Multiplier",$G337&lt;&gt;"Technology",$G337&lt;&gt;"Competition Type"),IF($G337&lt;&gt;"Service Requested",INDEX([1]Sheet1!$A$2:$Z$614,MATCH(($A337&amp;$C337&amp;$E337&amp;$F337&amp;$G337&amp;$H337&amp;$J337),[1]Sheet1!$Z$2:$Z$614,0),MATCH(O$2,[1]Sheet1!$A$2:$Z$2,0)),INDEX('[2]Service Requested'!$A$2:$Z$182,MATCH(($A337&amp;$C337&amp;$E337&amp;$F337&amp;$G337&amp;$H337&amp;$J337),'[2]Service Requested'!$Z$2:$Z$182,0),MATCH(O$2,'[2]Service Requested'!$A$2:$Z$2,0))),"")</f>
        <v>1</v>
      </c>
      <c r="P337">
        <f>IF(AND($G337&lt;&gt;"Service Provided",$G337&lt;&gt;"Price Multiplier",$G337&lt;&gt;"Technology",$G337&lt;&gt;"Competition Type"),IF($G337&lt;&gt;"Service Requested",INDEX([1]Sheet1!$A$2:$Z$614,MATCH(($A337&amp;$C337&amp;$E337&amp;$F337&amp;$G337&amp;$H337&amp;$J337),[1]Sheet1!$Z$2:$Z$614,0),MATCH(P$2,[1]Sheet1!$A$2:$Z$2,0)),INDEX('[2]Service Requested'!$A$2:$Z$182,MATCH(($A337&amp;$C337&amp;$E337&amp;$F337&amp;$G337&amp;$H337&amp;$J337),'[2]Service Requested'!$Z$2:$Z$182,0),MATCH(P$2,'[2]Service Requested'!$A$2:$Z$2,0))),"")</f>
        <v>1</v>
      </c>
      <c r="Q337">
        <f>IF(AND($G337&lt;&gt;"Service Provided",$G337&lt;&gt;"Price Multiplier",$G337&lt;&gt;"Technology",$G337&lt;&gt;"Competition Type"),IF($G337&lt;&gt;"Service Requested",INDEX([1]Sheet1!$A$2:$Z$614,MATCH(($A337&amp;$C337&amp;$E337&amp;$F337&amp;$G337&amp;$H337&amp;$J337),[1]Sheet1!$Z$2:$Z$614,0),MATCH(Q$2,[1]Sheet1!$A$2:$Z$2,0)),INDEX('[2]Service Requested'!$A$2:$Z$182,MATCH(($A337&amp;$C337&amp;$E337&amp;$F337&amp;$G337&amp;$H337&amp;$J337),'[2]Service Requested'!$Z$2:$Z$182,0),MATCH(Q$2,'[2]Service Requested'!$A$2:$Z$2,0))),"")</f>
        <v>1</v>
      </c>
      <c r="R337">
        <f>IF(AND($G337&lt;&gt;"Service Provided",$G337&lt;&gt;"Price Multiplier",$G337&lt;&gt;"Technology",$G337&lt;&gt;"Competition Type"),IF($G337&lt;&gt;"Service Requested",INDEX([1]Sheet1!$A$2:$Z$614,MATCH(($A337&amp;$C337&amp;$E337&amp;$F337&amp;$G337&amp;$H337&amp;$J337),[1]Sheet1!$Z$2:$Z$614,0),MATCH(R$2,[1]Sheet1!$A$2:$Z$2,0)),INDEX('[2]Service Requested'!$A$2:$Z$182,MATCH(($A337&amp;$C337&amp;$E337&amp;$F337&amp;$G337&amp;$H337&amp;$J337),'[2]Service Requested'!$Z$2:$Z$182,0),MATCH(R$2,'[2]Service Requested'!$A$2:$Z$2,0))),"")</f>
        <v>1</v>
      </c>
      <c r="S337">
        <f>IF(AND($G337&lt;&gt;"Service Provided",$G337&lt;&gt;"Price Multiplier",$G337&lt;&gt;"Technology",$G337&lt;&gt;"Competition Type"),IF($G337&lt;&gt;"Service Requested",INDEX([1]Sheet1!$A$2:$Z$614,MATCH(($A337&amp;$C337&amp;$E337&amp;$F337&amp;$G337&amp;$H337&amp;$J337),[1]Sheet1!$Z$2:$Z$614,0),MATCH(S$2,[1]Sheet1!$A$2:$Z$2,0)),INDEX('[2]Service Requested'!$A$2:$Z$182,MATCH(($A337&amp;$C337&amp;$E337&amp;$F337&amp;$G337&amp;$H337&amp;$J337),'[2]Service Requested'!$Z$2:$Z$182,0),MATCH(S$2,'[2]Service Requested'!$A$2:$Z$2,0))),"")</f>
        <v>1</v>
      </c>
      <c r="T337">
        <f>IF(AND($G337&lt;&gt;"Service Provided",$G337&lt;&gt;"Price Multiplier",$G337&lt;&gt;"Technology",$G337&lt;&gt;"Competition Type"),IF($G337&lt;&gt;"Service Requested",INDEX([1]Sheet1!$A$2:$Z$614,MATCH(($A337&amp;$C337&amp;$E337&amp;$F337&amp;$G337&amp;$H337&amp;$J337),[1]Sheet1!$Z$2:$Z$614,0),MATCH(T$2,[1]Sheet1!$A$2:$Z$2,0)),INDEX('[2]Service Requested'!$A$2:$Z$182,MATCH(($A337&amp;$C337&amp;$E337&amp;$F337&amp;$G337&amp;$H337&amp;$J337),'[2]Service Requested'!$Z$2:$Z$182,0),MATCH(T$2,'[2]Service Requested'!$A$2:$Z$2,0))),"")</f>
        <v>1</v>
      </c>
      <c r="U337">
        <f>IF(AND($G337&lt;&gt;"Service Provided",$G337&lt;&gt;"Price Multiplier",$G337&lt;&gt;"Technology",$G337&lt;&gt;"Competition Type"),IF($G337&lt;&gt;"Service Requested",INDEX([1]Sheet1!$A$2:$Z$614,MATCH(($A337&amp;$C337&amp;$E337&amp;$F337&amp;$G337&amp;$H337&amp;$J337),[1]Sheet1!$Z$2:$Z$614,0),MATCH(U$2,[1]Sheet1!$A$2:$Z$2,0)),INDEX('[2]Service Requested'!$A$2:$Z$182,MATCH(($A337&amp;$C337&amp;$E337&amp;$F337&amp;$G337&amp;$H337&amp;$J337),'[2]Service Requested'!$Z$2:$Z$182,0),MATCH(U$2,'[2]Service Requested'!$A$2:$Z$2,0))),"")</f>
        <v>1</v>
      </c>
      <c r="V337">
        <f>IF(AND($G337&lt;&gt;"Service Provided",$G337&lt;&gt;"Price Multiplier",$G337&lt;&gt;"Technology",$G337&lt;&gt;"Competition Type"),IF($G337&lt;&gt;"Service Requested",INDEX([1]Sheet1!$A$2:$Z$614,MATCH(($A337&amp;$C337&amp;$E337&amp;$F337&amp;$G337&amp;$H337&amp;$J337),[1]Sheet1!$Z$2:$Z$614,0),MATCH(V$2,[1]Sheet1!$A$2:$Z$2,0)),INDEX('[2]Service Requested'!$A$2:$Z$182,MATCH(($A337&amp;$C337&amp;$E337&amp;$F337&amp;$G337&amp;$H337&amp;$J337),'[2]Service Requested'!$Z$2:$Z$182,0),MATCH(V$2,'[2]Service Requested'!$A$2:$Z$2,0))),"")</f>
        <v>1</v>
      </c>
      <c r="W337">
        <f>IF(AND($G337&lt;&gt;"Service Provided",$G337&lt;&gt;"Price Multiplier",$G337&lt;&gt;"Technology",$G337&lt;&gt;"Competition Type"),IF($G337&lt;&gt;"Service Requested",INDEX([1]Sheet1!$A$2:$Z$614,MATCH(($A337&amp;$C337&amp;$E337&amp;$F337&amp;$G337&amp;$H337&amp;$J337),[1]Sheet1!$Z$2:$Z$614,0),MATCH(W$2,[1]Sheet1!$A$2:$Z$2,0)),INDEX('[2]Service Requested'!$A$2:$Z$182,MATCH(($A337&amp;$C337&amp;$E337&amp;$F337&amp;$G337&amp;$H337&amp;$J337),'[2]Service Requested'!$Z$2:$Z$182,0),MATCH(W$2,'[2]Service Requested'!$A$2:$Z$2,0))),"")</f>
        <v>1</v>
      </c>
    </row>
    <row r="338" spans="1:23" x14ac:dyDescent="0.25">
      <c r="A338" t="s">
        <v>72</v>
      </c>
      <c r="B338" t="s">
        <v>6</v>
      </c>
      <c r="C338" t="s">
        <v>16</v>
      </c>
      <c r="D338" t="s">
        <v>17</v>
      </c>
      <c r="E338" t="s">
        <v>150</v>
      </c>
      <c r="F338" t="s">
        <v>152</v>
      </c>
      <c r="G338" t="s">
        <v>107</v>
      </c>
      <c r="L338" t="s">
        <v>56</v>
      </c>
      <c r="M338">
        <f>IF(AND($G338&lt;&gt;"Service Provided",$G338&lt;&gt;"Price Multiplier",$G338&lt;&gt;"Technology",$G338&lt;&gt;"Competition Type"),IF($G338&lt;&gt;"Service Requested",INDEX([1]Sheet1!$A$2:$Z$614,MATCH(($A338&amp;$C338&amp;$E338&amp;$F338&amp;$G338&amp;$H338&amp;$J338),[1]Sheet1!$Z$2:$Z$614,0),MATCH(M$2,[1]Sheet1!$A$2:$Z$2,0)),INDEX('[2]Service Requested'!$A$2:$Z$182,MATCH(($A338&amp;$C338&amp;$E338&amp;$F338&amp;$G338&amp;$H338&amp;$J338),'[2]Service Requested'!$Z$2:$Z$182,0),MATCH(M$2,'[2]Service Requested'!$A$2:$Z$2,0))),"")</f>
        <v>130</v>
      </c>
      <c r="N338">
        <f>IF(AND($G338&lt;&gt;"Service Provided",$G338&lt;&gt;"Price Multiplier",$G338&lt;&gt;"Technology",$G338&lt;&gt;"Competition Type"),IF($G338&lt;&gt;"Service Requested",INDEX([1]Sheet1!$A$2:$Z$614,MATCH(($A338&amp;$C338&amp;$E338&amp;$F338&amp;$G338&amp;$H338&amp;$J338),[1]Sheet1!$Z$2:$Z$614,0),MATCH(N$2,[1]Sheet1!$A$2:$Z$2,0)),INDEX('[2]Service Requested'!$A$2:$Z$182,MATCH(($A338&amp;$C338&amp;$E338&amp;$F338&amp;$G338&amp;$H338&amp;$J338),'[2]Service Requested'!$Z$2:$Z$182,0),MATCH(N$2,'[2]Service Requested'!$A$2:$Z$2,0))),"")</f>
        <v>130</v>
      </c>
      <c r="O338">
        <f>IF(AND($G338&lt;&gt;"Service Provided",$G338&lt;&gt;"Price Multiplier",$G338&lt;&gt;"Technology",$G338&lt;&gt;"Competition Type"),IF($G338&lt;&gt;"Service Requested",INDEX([1]Sheet1!$A$2:$Z$614,MATCH(($A338&amp;$C338&amp;$E338&amp;$F338&amp;$G338&amp;$H338&amp;$J338),[1]Sheet1!$Z$2:$Z$614,0),MATCH(O$2,[1]Sheet1!$A$2:$Z$2,0)),INDEX('[2]Service Requested'!$A$2:$Z$182,MATCH(($A338&amp;$C338&amp;$E338&amp;$F338&amp;$G338&amp;$H338&amp;$J338),'[2]Service Requested'!$Z$2:$Z$182,0),MATCH(O$2,'[2]Service Requested'!$A$2:$Z$2,0))),"")</f>
        <v>130</v>
      </c>
      <c r="P338">
        <f>IF(AND($G338&lt;&gt;"Service Provided",$G338&lt;&gt;"Price Multiplier",$G338&lt;&gt;"Technology",$G338&lt;&gt;"Competition Type"),IF($G338&lt;&gt;"Service Requested",INDEX([1]Sheet1!$A$2:$Z$614,MATCH(($A338&amp;$C338&amp;$E338&amp;$F338&amp;$G338&amp;$H338&amp;$J338),[1]Sheet1!$Z$2:$Z$614,0),MATCH(P$2,[1]Sheet1!$A$2:$Z$2,0)),INDEX('[2]Service Requested'!$A$2:$Z$182,MATCH(($A338&amp;$C338&amp;$E338&amp;$F338&amp;$G338&amp;$H338&amp;$J338),'[2]Service Requested'!$Z$2:$Z$182,0),MATCH(P$2,'[2]Service Requested'!$A$2:$Z$2,0))),"")</f>
        <v>130</v>
      </c>
      <c r="Q338">
        <f>IF(AND($G338&lt;&gt;"Service Provided",$G338&lt;&gt;"Price Multiplier",$G338&lt;&gt;"Technology",$G338&lt;&gt;"Competition Type"),IF($G338&lt;&gt;"Service Requested",INDEX([1]Sheet1!$A$2:$Z$614,MATCH(($A338&amp;$C338&amp;$E338&amp;$F338&amp;$G338&amp;$H338&amp;$J338),[1]Sheet1!$Z$2:$Z$614,0),MATCH(Q$2,[1]Sheet1!$A$2:$Z$2,0)),INDEX('[2]Service Requested'!$A$2:$Z$182,MATCH(($A338&amp;$C338&amp;$E338&amp;$F338&amp;$G338&amp;$H338&amp;$J338),'[2]Service Requested'!$Z$2:$Z$182,0),MATCH(Q$2,'[2]Service Requested'!$A$2:$Z$2,0))),"")</f>
        <v>130</v>
      </c>
      <c r="R338">
        <f>IF(AND($G338&lt;&gt;"Service Provided",$G338&lt;&gt;"Price Multiplier",$G338&lt;&gt;"Technology",$G338&lt;&gt;"Competition Type"),IF($G338&lt;&gt;"Service Requested",INDEX([1]Sheet1!$A$2:$Z$614,MATCH(($A338&amp;$C338&amp;$E338&amp;$F338&amp;$G338&amp;$H338&amp;$J338),[1]Sheet1!$Z$2:$Z$614,0),MATCH(R$2,[1]Sheet1!$A$2:$Z$2,0)),INDEX('[2]Service Requested'!$A$2:$Z$182,MATCH(($A338&amp;$C338&amp;$E338&amp;$F338&amp;$G338&amp;$H338&amp;$J338),'[2]Service Requested'!$Z$2:$Z$182,0),MATCH(R$2,'[2]Service Requested'!$A$2:$Z$2,0))),"")</f>
        <v>130</v>
      </c>
      <c r="S338">
        <f>IF(AND($G338&lt;&gt;"Service Provided",$G338&lt;&gt;"Price Multiplier",$G338&lt;&gt;"Technology",$G338&lt;&gt;"Competition Type"),IF($G338&lt;&gt;"Service Requested",INDEX([1]Sheet1!$A$2:$Z$614,MATCH(($A338&amp;$C338&amp;$E338&amp;$F338&amp;$G338&amp;$H338&amp;$J338),[1]Sheet1!$Z$2:$Z$614,0),MATCH(S$2,[1]Sheet1!$A$2:$Z$2,0)),INDEX('[2]Service Requested'!$A$2:$Z$182,MATCH(($A338&amp;$C338&amp;$E338&amp;$F338&amp;$G338&amp;$H338&amp;$J338),'[2]Service Requested'!$Z$2:$Z$182,0),MATCH(S$2,'[2]Service Requested'!$A$2:$Z$2,0))),"")</f>
        <v>130</v>
      </c>
      <c r="T338">
        <f>IF(AND($G338&lt;&gt;"Service Provided",$G338&lt;&gt;"Price Multiplier",$G338&lt;&gt;"Technology",$G338&lt;&gt;"Competition Type"),IF($G338&lt;&gt;"Service Requested",INDEX([1]Sheet1!$A$2:$Z$614,MATCH(($A338&amp;$C338&amp;$E338&amp;$F338&amp;$G338&amp;$H338&amp;$J338),[1]Sheet1!$Z$2:$Z$614,0),MATCH(T$2,[1]Sheet1!$A$2:$Z$2,0)),INDEX('[2]Service Requested'!$A$2:$Z$182,MATCH(($A338&amp;$C338&amp;$E338&amp;$F338&amp;$G338&amp;$H338&amp;$J338),'[2]Service Requested'!$Z$2:$Z$182,0),MATCH(T$2,'[2]Service Requested'!$A$2:$Z$2,0))),"")</f>
        <v>130</v>
      </c>
      <c r="U338">
        <f>IF(AND($G338&lt;&gt;"Service Provided",$G338&lt;&gt;"Price Multiplier",$G338&lt;&gt;"Technology",$G338&lt;&gt;"Competition Type"),IF($G338&lt;&gt;"Service Requested",INDEX([1]Sheet1!$A$2:$Z$614,MATCH(($A338&amp;$C338&amp;$E338&amp;$F338&amp;$G338&amp;$H338&amp;$J338),[1]Sheet1!$Z$2:$Z$614,0),MATCH(U$2,[1]Sheet1!$A$2:$Z$2,0)),INDEX('[2]Service Requested'!$A$2:$Z$182,MATCH(($A338&amp;$C338&amp;$E338&amp;$F338&amp;$G338&amp;$H338&amp;$J338),'[2]Service Requested'!$Z$2:$Z$182,0),MATCH(U$2,'[2]Service Requested'!$A$2:$Z$2,0))),"")</f>
        <v>130</v>
      </c>
      <c r="V338">
        <f>IF(AND($G338&lt;&gt;"Service Provided",$G338&lt;&gt;"Price Multiplier",$G338&lt;&gt;"Technology",$G338&lt;&gt;"Competition Type"),IF($G338&lt;&gt;"Service Requested",INDEX([1]Sheet1!$A$2:$Z$614,MATCH(($A338&amp;$C338&amp;$E338&amp;$F338&amp;$G338&amp;$H338&amp;$J338),[1]Sheet1!$Z$2:$Z$614,0),MATCH(V$2,[1]Sheet1!$A$2:$Z$2,0)),INDEX('[2]Service Requested'!$A$2:$Z$182,MATCH(($A338&amp;$C338&amp;$E338&amp;$F338&amp;$G338&amp;$H338&amp;$J338),'[2]Service Requested'!$Z$2:$Z$182,0),MATCH(V$2,'[2]Service Requested'!$A$2:$Z$2,0))),"")</f>
        <v>130</v>
      </c>
      <c r="W338">
        <f>IF(AND($G338&lt;&gt;"Service Provided",$G338&lt;&gt;"Price Multiplier",$G338&lt;&gt;"Technology",$G338&lt;&gt;"Competition Type"),IF($G338&lt;&gt;"Service Requested",INDEX([1]Sheet1!$A$2:$Z$614,MATCH(($A338&amp;$C338&amp;$E338&amp;$F338&amp;$G338&amp;$H338&amp;$J338),[1]Sheet1!$Z$2:$Z$614,0),MATCH(W$2,[1]Sheet1!$A$2:$Z$2,0)),INDEX('[2]Service Requested'!$A$2:$Z$182,MATCH(($A338&amp;$C338&amp;$E338&amp;$F338&amp;$G338&amp;$H338&amp;$J338),'[2]Service Requested'!$Z$2:$Z$182,0),MATCH(W$2,'[2]Service Requested'!$A$2:$Z$2,0))),"")</f>
        <v>130</v>
      </c>
    </row>
    <row r="339" spans="1:23" x14ac:dyDescent="0.25">
      <c r="A339" t="s">
        <v>72</v>
      </c>
      <c r="B339" t="s">
        <v>6</v>
      </c>
      <c r="C339" t="s">
        <v>16</v>
      </c>
      <c r="D339" t="s">
        <v>17</v>
      </c>
      <c r="E339" t="s">
        <v>150</v>
      </c>
      <c r="F339" t="s">
        <v>152</v>
      </c>
      <c r="G339" t="s">
        <v>94</v>
      </c>
      <c r="L339" t="s">
        <v>56</v>
      </c>
      <c r="M339">
        <f>IF(AND($G339&lt;&gt;"Service Provided",$G339&lt;&gt;"Price Multiplier",$G339&lt;&gt;"Technology",$G339&lt;&gt;"Competition Type"),IF($G339&lt;&gt;"Service Requested",INDEX([1]Sheet1!$A$2:$Z$614,MATCH(($A339&amp;$C339&amp;$E339&amp;$F339&amp;$G339&amp;$H339&amp;$J339),[1]Sheet1!$Z$2:$Z$614,0),MATCH(M$2,[1]Sheet1!$A$2:$Z$2,0)),INDEX('[2]Service Requested'!$A$2:$Z$182,MATCH(($A339&amp;$C339&amp;$E339&amp;$F339&amp;$G339&amp;$H339&amp;$J339),'[2]Service Requested'!$Z$2:$Z$182,0),MATCH(M$2,'[2]Service Requested'!$A$2:$Z$2,0))),"")</f>
        <v>1.08153930685981</v>
      </c>
      <c r="N339">
        <f>IF(AND($G339&lt;&gt;"Service Provided",$G339&lt;&gt;"Price Multiplier",$G339&lt;&gt;"Technology",$G339&lt;&gt;"Competition Type"),IF($G339&lt;&gt;"Service Requested",INDEX([1]Sheet1!$A$2:$Z$614,MATCH(($A339&amp;$C339&amp;$E339&amp;$F339&amp;$G339&amp;$H339&amp;$J339),[1]Sheet1!$Z$2:$Z$614,0),MATCH(N$2,[1]Sheet1!$A$2:$Z$2,0)),INDEX('[2]Service Requested'!$A$2:$Z$182,MATCH(($A339&amp;$C339&amp;$E339&amp;$F339&amp;$G339&amp;$H339&amp;$J339),'[2]Service Requested'!$Z$2:$Z$182,0),MATCH(N$2,'[2]Service Requested'!$A$2:$Z$2,0))),"")</f>
        <v>1.08153930685981</v>
      </c>
      <c r="O339">
        <f>IF(AND($G339&lt;&gt;"Service Provided",$G339&lt;&gt;"Price Multiplier",$G339&lt;&gt;"Technology",$G339&lt;&gt;"Competition Type"),IF($G339&lt;&gt;"Service Requested",INDEX([1]Sheet1!$A$2:$Z$614,MATCH(($A339&amp;$C339&amp;$E339&amp;$F339&amp;$G339&amp;$H339&amp;$J339),[1]Sheet1!$Z$2:$Z$614,0),MATCH(O$2,[1]Sheet1!$A$2:$Z$2,0)),INDEX('[2]Service Requested'!$A$2:$Z$182,MATCH(($A339&amp;$C339&amp;$E339&amp;$F339&amp;$G339&amp;$H339&amp;$J339),'[2]Service Requested'!$Z$2:$Z$182,0),MATCH(O$2,'[2]Service Requested'!$A$2:$Z$2,0))),"")</f>
        <v>1.08153930685981</v>
      </c>
      <c r="P339">
        <f>IF(AND($G339&lt;&gt;"Service Provided",$G339&lt;&gt;"Price Multiplier",$G339&lt;&gt;"Technology",$G339&lt;&gt;"Competition Type"),IF($G339&lt;&gt;"Service Requested",INDEX([1]Sheet1!$A$2:$Z$614,MATCH(($A339&amp;$C339&amp;$E339&amp;$F339&amp;$G339&amp;$H339&amp;$J339),[1]Sheet1!$Z$2:$Z$614,0),MATCH(P$2,[1]Sheet1!$A$2:$Z$2,0)),INDEX('[2]Service Requested'!$A$2:$Z$182,MATCH(($A339&amp;$C339&amp;$E339&amp;$F339&amp;$G339&amp;$H339&amp;$J339),'[2]Service Requested'!$Z$2:$Z$182,0),MATCH(P$2,'[2]Service Requested'!$A$2:$Z$2,0))),"")</f>
        <v>1.08153930685981</v>
      </c>
      <c r="Q339">
        <f>IF(AND($G339&lt;&gt;"Service Provided",$G339&lt;&gt;"Price Multiplier",$G339&lt;&gt;"Technology",$G339&lt;&gt;"Competition Type"),IF($G339&lt;&gt;"Service Requested",INDEX([1]Sheet1!$A$2:$Z$614,MATCH(($A339&amp;$C339&amp;$E339&amp;$F339&amp;$G339&amp;$H339&amp;$J339),[1]Sheet1!$Z$2:$Z$614,0),MATCH(Q$2,[1]Sheet1!$A$2:$Z$2,0)),INDEX('[2]Service Requested'!$A$2:$Z$182,MATCH(($A339&amp;$C339&amp;$E339&amp;$F339&amp;$G339&amp;$H339&amp;$J339),'[2]Service Requested'!$Z$2:$Z$182,0),MATCH(Q$2,'[2]Service Requested'!$A$2:$Z$2,0))),"")</f>
        <v>1.08153930685981</v>
      </c>
      <c r="R339">
        <f>IF(AND($G339&lt;&gt;"Service Provided",$G339&lt;&gt;"Price Multiplier",$G339&lt;&gt;"Technology",$G339&lt;&gt;"Competition Type"),IF($G339&lt;&gt;"Service Requested",INDEX([1]Sheet1!$A$2:$Z$614,MATCH(($A339&amp;$C339&amp;$E339&amp;$F339&amp;$G339&amp;$H339&amp;$J339),[1]Sheet1!$Z$2:$Z$614,0),MATCH(R$2,[1]Sheet1!$A$2:$Z$2,0)),INDEX('[2]Service Requested'!$A$2:$Z$182,MATCH(($A339&amp;$C339&amp;$E339&amp;$F339&amp;$G339&amp;$H339&amp;$J339),'[2]Service Requested'!$Z$2:$Z$182,0),MATCH(R$2,'[2]Service Requested'!$A$2:$Z$2,0))),"")</f>
        <v>1.08153930685981</v>
      </c>
      <c r="S339">
        <f>IF(AND($G339&lt;&gt;"Service Provided",$G339&lt;&gt;"Price Multiplier",$G339&lt;&gt;"Technology",$G339&lt;&gt;"Competition Type"),IF($G339&lt;&gt;"Service Requested",INDEX([1]Sheet1!$A$2:$Z$614,MATCH(($A339&amp;$C339&amp;$E339&amp;$F339&amp;$G339&amp;$H339&amp;$J339),[1]Sheet1!$Z$2:$Z$614,0),MATCH(S$2,[1]Sheet1!$A$2:$Z$2,0)),INDEX('[2]Service Requested'!$A$2:$Z$182,MATCH(($A339&amp;$C339&amp;$E339&amp;$F339&amp;$G339&amp;$H339&amp;$J339),'[2]Service Requested'!$Z$2:$Z$182,0),MATCH(S$2,'[2]Service Requested'!$A$2:$Z$2,0))),"")</f>
        <v>1.08153930685981</v>
      </c>
      <c r="T339">
        <f>IF(AND($G339&lt;&gt;"Service Provided",$G339&lt;&gt;"Price Multiplier",$G339&lt;&gt;"Technology",$G339&lt;&gt;"Competition Type"),IF($G339&lt;&gt;"Service Requested",INDEX([1]Sheet1!$A$2:$Z$614,MATCH(($A339&amp;$C339&amp;$E339&amp;$F339&amp;$G339&amp;$H339&amp;$J339),[1]Sheet1!$Z$2:$Z$614,0),MATCH(T$2,[1]Sheet1!$A$2:$Z$2,0)),INDEX('[2]Service Requested'!$A$2:$Z$182,MATCH(($A339&amp;$C339&amp;$E339&amp;$F339&amp;$G339&amp;$H339&amp;$J339),'[2]Service Requested'!$Z$2:$Z$182,0),MATCH(T$2,'[2]Service Requested'!$A$2:$Z$2,0))),"")</f>
        <v>1.08153930685981</v>
      </c>
      <c r="U339">
        <f>IF(AND($G339&lt;&gt;"Service Provided",$G339&lt;&gt;"Price Multiplier",$G339&lt;&gt;"Technology",$G339&lt;&gt;"Competition Type"),IF($G339&lt;&gt;"Service Requested",INDEX([1]Sheet1!$A$2:$Z$614,MATCH(($A339&amp;$C339&amp;$E339&amp;$F339&amp;$G339&amp;$H339&amp;$J339),[1]Sheet1!$Z$2:$Z$614,0),MATCH(U$2,[1]Sheet1!$A$2:$Z$2,0)),INDEX('[2]Service Requested'!$A$2:$Z$182,MATCH(($A339&amp;$C339&amp;$E339&amp;$F339&amp;$G339&amp;$H339&amp;$J339),'[2]Service Requested'!$Z$2:$Z$182,0),MATCH(U$2,'[2]Service Requested'!$A$2:$Z$2,0))),"")</f>
        <v>1.08153930685981</v>
      </c>
      <c r="V339">
        <f>IF(AND($G339&lt;&gt;"Service Provided",$G339&lt;&gt;"Price Multiplier",$G339&lt;&gt;"Technology",$G339&lt;&gt;"Competition Type"),IF($G339&lt;&gt;"Service Requested",INDEX([1]Sheet1!$A$2:$Z$614,MATCH(($A339&amp;$C339&amp;$E339&amp;$F339&amp;$G339&amp;$H339&amp;$J339),[1]Sheet1!$Z$2:$Z$614,0),MATCH(V$2,[1]Sheet1!$A$2:$Z$2,0)),INDEX('[2]Service Requested'!$A$2:$Z$182,MATCH(($A339&amp;$C339&amp;$E339&amp;$F339&amp;$G339&amp;$H339&amp;$J339),'[2]Service Requested'!$Z$2:$Z$182,0),MATCH(V$2,'[2]Service Requested'!$A$2:$Z$2,0))),"")</f>
        <v>1.08153930685981</v>
      </c>
      <c r="W339">
        <f>IF(AND($G339&lt;&gt;"Service Provided",$G339&lt;&gt;"Price Multiplier",$G339&lt;&gt;"Technology",$G339&lt;&gt;"Competition Type"),IF($G339&lt;&gt;"Service Requested",INDEX([1]Sheet1!$A$2:$Z$614,MATCH(($A339&amp;$C339&amp;$E339&amp;$F339&amp;$G339&amp;$H339&amp;$J339),[1]Sheet1!$Z$2:$Z$614,0),MATCH(W$2,[1]Sheet1!$A$2:$Z$2,0)),INDEX('[2]Service Requested'!$A$2:$Z$182,MATCH(($A339&amp;$C339&amp;$E339&amp;$F339&amp;$G339&amp;$H339&amp;$J339),'[2]Service Requested'!$Z$2:$Z$182,0),MATCH(W$2,'[2]Service Requested'!$A$2:$Z$2,0))),"")</f>
        <v>1.08153930685981</v>
      </c>
    </row>
    <row r="340" spans="1:23" x14ac:dyDescent="0.25">
      <c r="A340" t="s">
        <v>72</v>
      </c>
      <c r="B340" t="s">
        <v>6</v>
      </c>
      <c r="C340" t="s">
        <v>16</v>
      </c>
      <c r="D340" t="s">
        <v>17</v>
      </c>
      <c r="E340" t="s">
        <v>150</v>
      </c>
      <c r="F340" t="s">
        <v>152</v>
      </c>
      <c r="G340" t="s">
        <v>18</v>
      </c>
      <c r="J340" t="s">
        <v>105</v>
      </c>
      <c r="L340" t="s">
        <v>52</v>
      </c>
      <c r="M340">
        <f>IF(AND($G340&lt;&gt;"Service Provided",$G340&lt;&gt;"Price Multiplier",$G340&lt;&gt;"Technology",$G340&lt;&gt;"Competition Type"),IF($G340&lt;&gt;"Service Requested",INDEX([1]Sheet1!$A$2:$Z$614,MATCH(($A340&amp;$C340&amp;$E340&amp;$F340&amp;$G340&amp;$H340&amp;$J340),[1]Sheet1!$Z$2:$Z$614,0),MATCH(M$2,[1]Sheet1!$A$2:$Z$2,0)),INDEX('[2]Service Requested'!$A$2:$Z$182,MATCH(($A340&amp;$C340&amp;$E340&amp;$F340&amp;$G340&amp;$H340&amp;$J340),'[2]Service Requested'!$Z$2:$Z$182,0),MATCH(M$2,'[2]Service Requested'!$A$2:$Z$2,0))),"")</f>
        <v>3.2000000000000002E-3</v>
      </c>
      <c r="N340">
        <f>IF(AND($G340&lt;&gt;"Service Provided",$G340&lt;&gt;"Price Multiplier",$G340&lt;&gt;"Technology",$G340&lt;&gt;"Competition Type"),IF($G340&lt;&gt;"Service Requested",INDEX([1]Sheet1!$A$2:$Z$614,MATCH(($A340&amp;$C340&amp;$E340&amp;$F340&amp;$G340&amp;$H340&amp;$J340),[1]Sheet1!$Z$2:$Z$614,0),MATCH(N$2,[1]Sheet1!$A$2:$Z$2,0)),INDEX('[2]Service Requested'!$A$2:$Z$182,MATCH(($A340&amp;$C340&amp;$E340&amp;$F340&amp;$G340&amp;$H340&amp;$J340),'[2]Service Requested'!$Z$2:$Z$182,0),MATCH(N$2,'[2]Service Requested'!$A$2:$Z$2,0))),"")</f>
        <v>2.7200000000000002E-3</v>
      </c>
      <c r="O340">
        <f>IF(AND($G340&lt;&gt;"Service Provided",$G340&lt;&gt;"Price Multiplier",$G340&lt;&gt;"Technology",$G340&lt;&gt;"Competition Type"),IF($G340&lt;&gt;"Service Requested",INDEX([1]Sheet1!$A$2:$Z$614,MATCH(($A340&amp;$C340&amp;$E340&amp;$F340&amp;$G340&amp;$H340&amp;$J340),[1]Sheet1!$Z$2:$Z$614,0),MATCH(O$2,[1]Sheet1!$A$2:$Z$2,0)),INDEX('[2]Service Requested'!$A$2:$Z$182,MATCH(($A340&amp;$C340&amp;$E340&amp;$F340&amp;$G340&amp;$H340&amp;$J340),'[2]Service Requested'!$Z$2:$Z$182,0),MATCH(O$2,'[2]Service Requested'!$A$2:$Z$2,0))),"")</f>
        <v>2.3120000000000003E-3</v>
      </c>
      <c r="P340">
        <f>IF(AND($G340&lt;&gt;"Service Provided",$G340&lt;&gt;"Price Multiplier",$G340&lt;&gt;"Technology",$G340&lt;&gt;"Competition Type"),IF($G340&lt;&gt;"Service Requested",INDEX([1]Sheet1!$A$2:$Z$614,MATCH(($A340&amp;$C340&amp;$E340&amp;$F340&amp;$G340&amp;$H340&amp;$J340),[1]Sheet1!$Z$2:$Z$614,0),MATCH(P$2,[1]Sheet1!$A$2:$Z$2,0)),INDEX('[2]Service Requested'!$A$2:$Z$182,MATCH(($A340&amp;$C340&amp;$E340&amp;$F340&amp;$G340&amp;$H340&amp;$J340),'[2]Service Requested'!$Z$2:$Z$182,0),MATCH(P$2,'[2]Service Requested'!$A$2:$Z$2,0))),"")</f>
        <v>1.9652000000000003E-3</v>
      </c>
      <c r="Q340">
        <f>IF(AND($G340&lt;&gt;"Service Provided",$G340&lt;&gt;"Price Multiplier",$G340&lt;&gt;"Technology",$G340&lt;&gt;"Competition Type"),IF($G340&lt;&gt;"Service Requested",INDEX([1]Sheet1!$A$2:$Z$614,MATCH(($A340&amp;$C340&amp;$E340&amp;$F340&amp;$G340&amp;$H340&amp;$J340),[1]Sheet1!$Z$2:$Z$614,0),MATCH(Q$2,[1]Sheet1!$A$2:$Z$2,0)),INDEX('[2]Service Requested'!$A$2:$Z$182,MATCH(($A340&amp;$C340&amp;$E340&amp;$F340&amp;$G340&amp;$H340&amp;$J340),'[2]Service Requested'!$Z$2:$Z$182,0),MATCH(Q$2,'[2]Service Requested'!$A$2:$Z$2,0))),"")</f>
        <v>1.6704200000000002E-3</v>
      </c>
      <c r="R340">
        <f>IF(AND($G340&lt;&gt;"Service Provided",$G340&lt;&gt;"Price Multiplier",$G340&lt;&gt;"Technology",$G340&lt;&gt;"Competition Type"),IF($G340&lt;&gt;"Service Requested",INDEX([1]Sheet1!$A$2:$Z$614,MATCH(($A340&amp;$C340&amp;$E340&amp;$F340&amp;$G340&amp;$H340&amp;$J340),[1]Sheet1!$Z$2:$Z$614,0),MATCH(R$2,[1]Sheet1!$A$2:$Z$2,0)),INDEX('[2]Service Requested'!$A$2:$Z$182,MATCH(($A340&amp;$C340&amp;$E340&amp;$F340&amp;$G340&amp;$H340&amp;$J340),'[2]Service Requested'!$Z$2:$Z$182,0),MATCH(R$2,'[2]Service Requested'!$A$2:$Z$2,0))),"")</f>
        <v>1.4198570000000001E-3</v>
      </c>
      <c r="S340">
        <f>IF(AND($G340&lt;&gt;"Service Provided",$G340&lt;&gt;"Price Multiplier",$G340&lt;&gt;"Technology",$G340&lt;&gt;"Competition Type"),IF($G340&lt;&gt;"Service Requested",INDEX([1]Sheet1!$A$2:$Z$614,MATCH(($A340&amp;$C340&amp;$E340&amp;$F340&amp;$G340&amp;$H340&amp;$J340),[1]Sheet1!$Z$2:$Z$614,0),MATCH(S$2,[1]Sheet1!$A$2:$Z$2,0)),INDEX('[2]Service Requested'!$A$2:$Z$182,MATCH(($A340&amp;$C340&amp;$E340&amp;$F340&amp;$G340&amp;$H340&amp;$J340),'[2]Service Requested'!$Z$2:$Z$182,0),MATCH(S$2,'[2]Service Requested'!$A$2:$Z$2,0))),"")</f>
        <v>1.2068784499999999E-3</v>
      </c>
      <c r="T340">
        <f>IF(AND($G340&lt;&gt;"Service Provided",$G340&lt;&gt;"Price Multiplier",$G340&lt;&gt;"Technology",$G340&lt;&gt;"Competition Type"),IF($G340&lt;&gt;"Service Requested",INDEX([1]Sheet1!$A$2:$Z$614,MATCH(($A340&amp;$C340&amp;$E340&amp;$F340&amp;$G340&amp;$H340&amp;$J340),[1]Sheet1!$Z$2:$Z$614,0),MATCH(T$2,[1]Sheet1!$A$2:$Z$2,0)),INDEX('[2]Service Requested'!$A$2:$Z$182,MATCH(($A340&amp;$C340&amp;$E340&amp;$F340&amp;$G340&amp;$H340&amp;$J340),'[2]Service Requested'!$Z$2:$Z$182,0),MATCH(T$2,'[2]Service Requested'!$A$2:$Z$2,0))),"")</f>
        <v>1.0258466824999998E-3</v>
      </c>
      <c r="U340">
        <f>IF(AND($G340&lt;&gt;"Service Provided",$G340&lt;&gt;"Price Multiplier",$G340&lt;&gt;"Technology",$G340&lt;&gt;"Competition Type"),IF($G340&lt;&gt;"Service Requested",INDEX([1]Sheet1!$A$2:$Z$614,MATCH(($A340&amp;$C340&amp;$E340&amp;$F340&amp;$G340&amp;$H340&amp;$J340),[1]Sheet1!$Z$2:$Z$614,0),MATCH(U$2,[1]Sheet1!$A$2:$Z$2,0)),INDEX('[2]Service Requested'!$A$2:$Z$182,MATCH(($A340&amp;$C340&amp;$E340&amp;$F340&amp;$G340&amp;$H340&amp;$J340),'[2]Service Requested'!$Z$2:$Z$182,0),MATCH(U$2,'[2]Service Requested'!$A$2:$Z$2,0))),"")</f>
        <v>8.7196968012499983E-4</v>
      </c>
      <c r="V340">
        <f>IF(AND($G340&lt;&gt;"Service Provided",$G340&lt;&gt;"Price Multiplier",$G340&lt;&gt;"Technology",$G340&lt;&gt;"Competition Type"),IF($G340&lt;&gt;"Service Requested",INDEX([1]Sheet1!$A$2:$Z$614,MATCH(($A340&amp;$C340&amp;$E340&amp;$F340&amp;$G340&amp;$H340&amp;$J340),[1]Sheet1!$Z$2:$Z$614,0),MATCH(V$2,[1]Sheet1!$A$2:$Z$2,0)),INDEX('[2]Service Requested'!$A$2:$Z$182,MATCH(($A340&amp;$C340&amp;$E340&amp;$F340&amp;$G340&amp;$H340&amp;$J340),'[2]Service Requested'!$Z$2:$Z$182,0),MATCH(V$2,'[2]Service Requested'!$A$2:$Z$2,0))),"")</f>
        <v>7.4117422810624986E-4</v>
      </c>
      <c r="W340">
        <f>IF(AND($G340&lt;&gt;"Service Provided",$G340&lt;&gt;"Price Multiplier",$G340&lt;&gt;"Technology",$G340&lt;&gt;"Competition Type"),IF($G340&lt;&gt;"Service Requested",INDEX([1]Sheet1!$A$2:$Z$614,MATCH(($A340&amp;$C340&amp;$E340&amp;$F340&amp;$G340&amp;$H340&amp;$J340),[1]Sheet1!$Z$2:$Z$614,0),MATCH(W$2,[1]Sheet1!$A$2:$Z$2,0)),INDEX('[2]Service Requested'!$A$2:$Z$182,MATCH(($A340&amp;$C340&amp;$E340&amp;$F340&amp;$G340&amp;$H340&amp;$J340),'[2]Service Requested'!$Z$2:$Z$182,0),MATCH(W$2,'[2]Service Requested'!$A$2:$Z$2,0))),"")</f>
        <v>6.299980938903124E-4</v>
      </c>
    </row>
    <row r="341" spans="1:23" x14ac:dyDescent="0.25">
      <c r="A341" t="s">
        <v>72</v>
      </c>
      <c r="B341" t="s">
        <v>6</v>
      </c>
      <c r="C341" t="s">
        <v>16</v>
      </c>
      <c r="D341" t="s">
        <v>17</v>
      </c>
      <c r="E341" t="s">
        <v>150</v>
      </c>
      <c r="F341" t="s">
        <v>152</v>
      </c>
      <c r="G341" t="s">
        <v>18</v>
      </c>
      <c r="J341" t="s">
        <v>50</v>
      </c>
      <c r="L341" t="s">
        <v>52</v>
      </c>
      <c r="M341">
        <f>IF(AND($G341&lt;&gt;"Service Provided",$G341&lt;&gt;"Price Multiplier",$G341&lt;&gt;"Technology",$G341&lt;&gt;"Competition Type"),IF($G341&lt;&gt;"Service Requested",INDEX([1]Sheet1!$A$2:$Z$614,MATCH(($A341&amp;$C341&amp;$E341&amp;$F341&amp;$G341&amp;$H341&amp;$J341),[1]Sheet1!$Z$2:$Z$614,0),MATCH(M$2,[1]Sheet1!$A$2:$Z$2,0)),INDEX('[2]Service Requested'!$A$2:$Z$182,MATCH(($A341&amp;$C341&amp;$E341&amp;$F341&amp;$G341&amp;$H341&amp;$J341),'[2]Service Requested'!$Z$2:$Z$182,0),MATCH(M$2,'[2]Service Requested'!$A$2:$Z$2,0))),"")</f>
        <v>0.25200000000000006</v>
      </c>
      <c r="N341">
        <f>IF(AND($G341&lt;&gt;"Service Provided",$G341&lt;&gt;"Price Multiplier",$G341&lt;&gt;"Technology",$G341&lt;&gt;"Competition Type"),IF($G341&lt;&gt;"Service Requested",INDEX([1]Sheet1!$A$2:$Z$614,MATCH(($A341&amp;$C341&amp;$E341&amp;$F341&amp;$G341&amp;$H341&amp;$J341),[1]Sheet1!$Z$2:$Z$614,0),MATCH(N$2,[1]Sheet1!$A$2:$Z$2,0)),INDEX('[2]Service Requested'!$A$2:$Z$182,MATCH(($A341&amp;$C341&amp;$E341&amp;$F341&amp;$G341&amp;$H341&amp;$J341),'[2]Service Requested'!$Z$2:$Z$182,0),MATCH(N$2,'[2]Service Requested'!$A$2:$Z$2,0))),"")</f>
        <v>0.25200000000000006</v>
      </c>
      <c r="O341">
        <f>IF(AND($G341&lt;&gt;"Service Provided",$G341&lt;&gt;"Price Multiplier",$G341&lt;&gt;"Technology",$G341&lt;&gt;"Competition Type"),IF($G341&lt;&gt;"Service Requested",INDEX([1]Sheet1!$A$2:$Z$614,MATCH(($A341&amp;$C341&amp;$E341&amp;$F341&amp;$G341&amp;$H341&amp;$J341),[1]Sheet1!$Z$2:$Z$614,0),MATCH(O$2,[1]Sheet1!$A$2:$Z$2,0)),INDEX('[2]Service Requested'!$A$2:$Z$182,MATCH(($A341&amp;$C341&amp;$E341&amp;$F341&amp;$G341&amp;$H341&amp;$J341),'[2]Service Requested'!$Z$2:$Z$182,0),MATCH(O$2,'[2]Service Requested'!$A$2:$Z$2,0))),"")</f>
        <v>0.25200000000000006</v>
      </c>
      <c r="P341">
        <f>IF(AND($G341&lt;&gt;"Service Provided",$G341&lt;&gt;"Price Multiplier",$G341&lt;&gt;"Technology",$G341&lt;&gt;"Competition Type"),IF($G341&lt;&gt;"Service Requested",INDEX([1]Sheet1!$A$2:$Z$614,MATCH(($A341&amp;$C341&amp;$E341&amp;$F341&amp;$G341&amp;$H341&amp;$J341),[1]Sheet1!$Z$2:$Z$614,0),MATCH(P$2,[1]Sheet1!$A$2:$Z$2,0)),INDEX('[2]Service Requested'!$A$2:$Z$182,MATCH(($A341&amp;$C341&amp;$E341&amp;$F341&amp;$G341&amp;$H341&amp;$J341),'[2]Service Requested'!$Z$2:$Z$182,0),MATCH(P$2,'[2]Service Requested'!$A$2:$Z$2,0))),"")</f>
        <v>0.25200000000000006</v>
      </c>
      <c r="Q341">
        <f>IF(AND($G341&lt;&gt;"Service Provided",$G341&lt;&gt;"Price Multiplier",$G341&lt;&gt;"Technology",$G341&lt;&gt;"Competition Type"),IF($G341&lt;&gt;"Service Requested",INDEX([1]Sheet1!$A$2:$Z$614,MATCH(($A341&amp;$C341&amp;$E341&amp;$F341&amp;$G341&amp;$H341&amp;$J341),[1]Sheet1!$Z$2:$Z$614,0),MATCH(Q$2,[1]Sheet1!$A$2:$Z$2,0)),INDEX('[2]Service Requested'!$A$2:$Z$182,MATCH(($A341&amp;$C341&amp;$E341&amp;$F341&amp;$G341&amp;$H341&amp;$J341),'[2]Service Requested'!$Z$2:$Z$182,0),MATCH(Q$2,'[2]Service Requested'!$A$2:$Z$2,0))),"")</f>
        <v>0.25200000000000006</v>
      </c>
      <c r="R341">
        <f>IF(AND($G341&lt;&gt;"Service Provided",$G341&lt;&gt;"Price Multiplier",$G341&lt;&gt;"Technology",$G341&lt;&gt;"Competition Type"),IF($G341&lt;&gt;"Service Requested",INDEX([1]Sheet1!$A$2:$Z$614,MATCH(($A341&amp;$C341&amp;$E341&amp;$F341&amp;$G341&amp;$H341&amp;$J341),[1]Sheet1!$Z$2:$Z$614,0),MATCH(R$2,[1]Sheet1!$A$2:$Z$2,0)),INDEX('[2]Service Requested'!$A$2:$Z$182,MATCH(($A341&amp;$C341&amp;$E341&amp;$F341&amp;$G341&amp;$H341&amp;$J341),'[2]Service Requested'!$Z$2:$Z$182,0),MATCH(R$2,'[2]Service Requested'!$A$2:$Z$2,0))),"")</f>
        <v>0.25200000000000006</v>
      </c>
      <c r="S341">
        <f>IF(AND($G341&lt;&gt;"Service Provided",$G341&lt;&gt;"Price Multiplier",$G341&lt;&gt;"Technology",$G341&lt;&gt;"Competition Type"),IF($G341&lt;&gt;"Service Requested",INDEX([1]Sheet1!$A$2:$Z$614,MATCH(($A341&amp;$C341&amp;$E341&amp;$F341&amp;$G341&amp;$H341&amp;$J341),[1]Sheet1!$Z$2:$Z$614,0),MATCH(S$2,[1]Sheet1!$A$2:$Z$2,0)),INDEX('[2]Service Requested'!$A$2:$Z$182,MATCH(($A341&amp;$C341&amp;$E341&amp;$F341&amp;$G341&amp;$H341&amp;$J341),'[2]Service Requested'!$Z$2:$Z$182,0),MATCH(S$2,'[2]Service Requested'!$A$2:$Z$2,0))),"")</f>
        <v>0.25200000000000006</v>
      </c>
      <c r="T341">
        <f>IF(AND($G341&lt;&gt;"Service Provided",$G341&lt;&gt;"Price Multiplier",$G341&lt;&gt;"Technology",$G341&lt;&gt;"Competition Type"),IF($G341&lt;&gt;"Service Requested",INDEX([1]Sheet1!$A$2:$Z$614,MATCH(($A341&amp;$C341&amp;$E341&amp;$F341&amp;$G341&amp;$H341&amp;$J341),[1]Sheet1!$Z$2:$Z$614,0),MATCH(T$2,[1]Sheet1!$A$2:$Z$2,0)),INDEX('[2]Service Requested'!$A$2:$Z$182,MATCH(($A341&amp;$C341&amp;$E341&amp;$F341&amp;$G341&amp;$H341&amp;$J341),'[2]Service Requested'!$Z$2:$Z$182,0),MATCH(T$2,'[2]Service Requested'!$A$2:$Z$2,0))),"")</f>
        <v>0.25200000000000006</v>
      </c>
      <c r="U341">
        <f>IF(AND($G341&lt;&gt;"Service Provided",$G341&lt;&gt;"Price Multiplier",$G341&lt;&gt;"Technology",$G341&lt;&gt;"Competition Type"),IF($G341&lt;&gt;"Service Requested",INDEX([1]Sheet1!$A$2:$Z$614,MATCH(($A341&amp;$C341&amp;$E341&amp;$F341&amp;$G341&amp;$H341&amp;$J341),[1]Sheet1!$Z$2:$Z$614,0),MATCH(U$2,[1]Sheet1!$A$2:$Z$2,0)),INDEX('[2]Service Requested'!$A$2:$Z$182,MATCH(($A341&amp;$C341&amp;$E341&amp;$F341&amp;$G341&amp;$H341&amp;$J341),'[2]Service Requested'!$Z$2:$Z$182,0),MATCH(U$2,'[2]Service Requested'!$A$2:$Z$2,0))),"")</f>
        <v>0.25200000000000006</v>
      </c>
      <c r="V341">
        <f>IF(AND($G341&lt;&gt;"Service Provided",$G341&lt;&gt;"Price Multiplier",$G341&lt;&gt;"Technology",$G341&lt;&gt;"Competition Type"),IF($G341&lt;&gt;"Service Requested",INDEX([1]Sheet1!$A$2:$Z$614,MATCH(($A341&amp;$C341&amp;$E341&amp;$F341&amp;$G341&amp;$H341&amp;$J341),[1]Sheet1!$Z$2:$Z$614,0),MATCH(V$2,[1]Sheet1!$A$2:$Z$2,0)),INDEX('[2]Service Requested'!$A$2:$Z$182,MATCH(($A341&amp;$C341&amp;$E341&amp;$F341&amp;$G341&amp;$H341&amp;$J341),'[2]Service Requested'!$Z$2:$Z$182,0),MATCH(V$2,'[2]Service Requested'!$A$2:$Z$2,0))),"")</f>
        <v>0.25200000000000006</v>
      </c>
      <c r="W341">
        <f>IF(AND($G341&lt;&gt;"Service Provided",$G341&lt;&gt;"Price Multiplier",$G341&lt;&gt;"Technology",$G341&lt;&gt;"Competition Type"),IF($G341&lt;&gt;"Service Requested",INDEX([1]Sheet1!$A$2:$Z$614,MATCH(($A341&amp;$C341&amp;$E341&amp;$F341&amp;$G341&amp;$H341&amp;$J341),[1]Sheet1!$Z$2:$Z$614,0),MATCH(W$2,[1]Sheet1!$A$2:$Z$2,0)),INDEX('[2]Service Requested'!$A$2:$Z$182,MATCH(($A341&amp;$C341&amp;$E341&amp;$F341&amp;$G341&amp;$H341&amp;$J341),'[2]Service Requested'!$Z$2:$Z$182,0),MATCH(W$2,'[2]Service Requested'!$A$2:$Z$2,0))),"")</f>
        <v>0.25200000000000006</v>
      </c>
    </row>
    <row r="342" spans="1:23" x14ac:dyDescent="0.25">
      <c r="A342" t="s">
        <v>72</v>
      </c>
      <c r="B342" t="s">
        <v>6</v>
      </c>
      <c r="C342" t="s">
        <v>16</v>
      </c>
      <c r="D342" t="s">
        <v>17</v>
      </c>
      <c r="E342" t="s">
        <v>150</v>
      </c>
      <c r="F342" t="s">
        <v>152</v>
      </c>
      <c r="G342" t="s">
        <v>18</v>
      </c>
      <c r="J342" t="s">
        <v>32</v>
      </c>
      <c r="L342" t="s">
        <v>52</v>
      </c>
      <c r="M342">
        <f>IF(AND($G342&lt;&gt;"Service Provided",$G342&lt;&gt;"Price Multiplier",$G342&lt;&gt;"Technology",$G342&lt;&gt;"Competition Type"),IF($G342&lt;&gt;"Service Requested",INDEX([1]Sheet1!$A$2:$Z$614,MATCH(($A342&amp;$C342&amp;$E342&amp;$F342&amp;$G342&amp;$H342&amp;$J342),[1]Sheet1!$Z$2:$Z$614,0),MATCH(M$2,[1]Sheet1!$A$2:$Z$2,0)),INDEX('[2]Service Requested'!$A$2:$Z$182,MATCH(($A342&amp;$C342&amp;$E342&amp;$F342&amp;$G342&amp;$H342&amp;$J342),'[2]Service Requested'!$Z$2:$Z$182,0),MATCH(M$2,'[2]Service Requested'!$A$2:$Z$2,0))),"")</f>
        <v>3.7825293333333333E-3</v>
      </c>
      <c r="N342">
        <f>IF(AND($G342&lt;&gt;"Service Provided",$G342&lt;&gt;"Price Multiplier",$G342&lt;&gt;"Technology",$G342&lt;&gt;"Competition Type"),IF($G342&lt;&gt;"Service Requested",INDEX([1]Sheet1!$A$2:$Z$614,MATCH(($A342&amp;$C342&amp;$E342&amp;$F342&amp;$G342&amp;$H342&amp;$J342),[1]Sheet1!$Z$2:$Z$614,0),MATCH(N$2,[1]Sheet1!$A$2:$Z$2,0)),INDEX('[2]Service Requested'!$A$2:$Z$182,MATCH(($A342&amp;$C342&amp;$E342&amp;$F342&amp;$G342&amp;$H342&amp;$J342),'[2]Service Requested'!$Z$2:$Z$182,0),MATCH(N$2,'[2]Service Requested'!$A$2:$Z$2,0))),"")</f>
        <v>3.7825293333333333E-3</v>
      </c>
      <c r="O342">
        <f>IF(AND($G342&lt;&gt;"Service Provided",$G342&lt;&gt;"Price Multiplier",$G342&lt;&gt;"Technology",$G342&lt;&gt;"Competition Type"),IF($G342&lt;&gt;"Service Requested",INDEX([1]Sheet1!$A$2:$Z$614,MATCH(($A342&amp;$C342&amp;$E342&amp;$F342&amp;$G342&amp;$H342&amp;$J342),[1]Sheet1!$Z$2:$Z$614,0),MATCH(O$2,[1]Sheet1!$A$2:$Z$2,0)),INDEX('[2]Service Requested'!$A$2:$Z$182,MATCH(($A342&amp;$C342&amp;$E342&amp;$F342&amp;$G342&amp;$H342&amp;$J342),'[2]Service Requested'!$Z$2:$Z$182,0),MATCH(O$2,'[2]Service Requested'!$A$2:$Z$2,0))),"")</f>
        <v>3.7825293333333333E-3</v>
      </c>
      <c r="P342">
        <f>IF(AND($G342&lt;&gt;"Service Provided",$G342&lt;&gt;"Price Multiplier",$G342&lt;&gt;"Technology",$G342&lt;&gt;"Competition Type"),IF($G342&lt;&gt;"Service Requested",INDEX([1]Sheet1!$A$2:$Z$614,MATCH(($A342&amp;$C342&amp;$E342&amp;$F342&amp;$G342&amp;$H342&amp;$J342),[1]Sheet1!$Z$2:$Z$614,0),MATCH(P$2,[1]Sheet1!$A$2:$Z$2,0)),INDEX('[2]Service Requested'!$A$2:$Z$182,MATCH(($A342&amp;$C342&amp;$E342&amp;$F342&amp;$G342&amp;$H342&amp;$J342),'[2]Service Requested'!$Z$2:$Z$182,0),MATCH(P$2,'[2]Service Requested'!$A$2:$Z$2,0))),"")</f>
        <v>3.7825293333333333E-3</v>
      </c>
      <c r="Q342">
        <f>IF(AND($G342&lt;&gt;"Service Provided",$G342&lt;&gt;"Price Multiplier",$G342&lt;&gt;"Technology",$G342&lt;&gt;"Competition Type"),IF($G342&lt;&gt;"Service Requested",INDEX([1]Sheet1!$A$2:$Z$614,MATCH(($A342&amp;$C342&amp;$E342&amp;$F342&amp;$G342&amp;$H342&amp;$J342),[1]Sheet1!$Z$2:$Z$614,0),MATCH(Q$2,[1]Sheet1!$A$2:$Z$2,0)),INDEX('[2]Service Requested'!$A$2:$Z$182,MATCH(($A342&amp;$C342&amp;$E342&amp;$F342&amp;$G342&amp;$H342&amp;$J342),'[2]Service Requested'!$Z$2:$Z$182,0),MATCH(Q$2,'[2]Service Requested'!$A$2:$Z$2,0))),"")</f>
        <v>3.7825293333333333E-3</v>
      </c>
      <c r="R342">
        <f>IF(AND($G342&lt;&gt;"Service Provided",$G342&lt;&gt;"Price Multiplier",$G342&lt;&gt;"Technology",$G342&lt;&gt;"Competition Type"),IF($G342&lt;&gt;"Service Requested",INDEX([1]Sheet1!$A$2:$Z$614,MATCH(($A342&amp;$C342&amp;$E342&amp;$F342&amp;$G342&amp;$H342&amp;$J342),[1]Sheet1!$Z$2:$Z$614,0),MATCH(R$2,[1]Sheet1!$A$2:$Z$2,0)),INDEX('[2]Service Requested'!$A$2:$Z$182,MATCH(($A342&amp;$C342&amp;$E342&amp;$F342&amp;$G342&amp;$H342&amp;$J342),'[2]Service Requested'!$Z$2:$Z$182,0),MATCH(R$2,'[2]Service Requested'!$A$2:$Z$2,0))),"")</f>
        <v>3.7825293333333333E-3</v>
      </c>
      <c r="S342">
        <f>IF(AND($G342&lt;&gt;"Service Provided",$G342&lt;&gt;"Price Multiplier",$G342&lt;&gt;"Technology",$G342&lt;&gt;"Competition Type"),IF($G342&lt;&gt;"Service Requested",INDEX([1]Sheet1!$A$2:$Z$614,MATCH(($A342&amp;$C342&amp;$E342&amp;$F342&amp;$G342&amp;$H342&amp;$J342),[1]Sheet1!$Z$2:$Z$614,0),MATCH(S$2,[1]Sheet1!$A$2:$Z$2,0)),INDEX('[2]Service Requested'!$A$2:$Z$182,MATCH(($A342&amp;$C342&amp;$E342&amp;$F342&amp;$G342&amp;$H342&amp;$J342),'[2]Service Requested'!$Z$2:$Z$182,0),MATCH(S$2,'[2]Service Requested'!$A$2:$Z$2,0))),"")</f>
        <v>3.7825293333333333E-3</v>
      </c>
      <c r="T342">
        <f>IF(AND($G342&lt;&gt;"Service Provided",$G342&lt;&gt;"Price Multiplier",$G342&lt;&gt;"Technology",$G342&lt;&gt;"Competition Type"),IF($G342&lt;&gt;"Service Requested",INDEX([1]Sheet1!$A$2:$Z$614,MATCH(($A342&amp;$C342&amp;$E342&amp;$F342&amp;$G342&amp;$H342&amp;$J342),[1]Sheet1!$Z$2:$Z$614,0),MATCH(T$2,[1]Sheet1!$A$2:$Z$2,0)),INDEX('[2]Service Requested'!$A$2:$Z$182,MATCH(($A342&amp;$C342&amp;$E342&amp;$F342&amp;$G342&amp;$H342&amp;$J342),'[2]Service Requested'!$Z$2:$Z$182,0),MATCH(T$2,'[2]Service Requested'!$A$2:$Z$2,0))),"")</f>
        <v>3.7825293333333333E-3</v>
      </c>
      <c r="U342">
        <f>IF(AND($G342&lt;&gt;"Service Provided",$G342&lt;&gt;"Price Multiplier",$G342&lt;&gt;"Technology",$G342&lt;&gt;"Competition Type"),IF($G342&lt;&gt;"Service Requested",INDEX([1]Sheet1!$A$2:$Z$614,MATCH(($A342&amp;$C342&amp;$E342&amp;$F342&amp;$G342&amp;$H342&amp;$J342),[1]Sheet1!$Z$2:$Z$614,0),MATCH(U$2,[1]Sheet1!$A$2:$Z$2,0)),INDEX('[2]Service Requested'!$A$2:$Z$182,MATCH(($A342&amp;$C342&amp;$E342&amp;$F342&amp;$G342&amp;$H342&amp;$J342),'[2]Service Requested'!$Z$2:$Z$182,0),MATCH(U$2,'[2]Service Requested'!$A$2:$Z$2,0))),"")</f>
        <v>3.7825293333333333E-3</v>
      </c>
      <c r="V342">
        <f>IF(AND($G342&lt;&gt;"Service Provided",$G342&lt;&gt;"Price Multiplier",$G342&lt;&gt;"Technology",$G342&lt;&gt;"Competition Type"),IF($G342&lt;&gt;"Service Requested",INDEX([1]Sheet1!$A$2:$Z$614,MATCH(($A342&amp;$C342&amp;$E342&amp;$F342&amp;$G342&amp;$H342&amp;$J342),[1]Sheet1!$Z$2:$Z$614,0),MATCH(V$2,[1]Sheet1!$A$2:$Z$2,0)),INDEX('[2]Service Requested'!$A$2:$Z$182,MATCH(($A342&amp;$C342&amp;$E342&amp;$F342&amp;$G342&amp;$H342&amp;$J342),'[2]Service Requested'!$Z$2:$Z$182,0),MATCH(V$2,'[2]Service Requested'!$A$2:$Z$2,0))),"")</f>
        <v>3.7825293333333333E-3</v>
      </c>
      <c r="W342">
        <f>IF(AND($G342&lt;&gt;"Service Provided",$G342&lt;&gt;"Price Multiplier",$G342&lt;&gt;"Technology",$G342&lt;&gt;"Competition Type"),IF($G342&lt;&gt;"Service Requested",INDEX([1]Sheet1!$A$2:$Z$614,MATCH(($A342&amp;$C342&amp;$E342&amp;$F342&amp;$G342&amp;$H342&amp;$J342),[1]Sheet1!$Z$2:$Z$614,0),MATCH(W$2,[1]Sheet1!$A$2:$Z$2,0)),INDEX('[2]Service Requested'!$A$2:$Z$182,MATCH(($A342&amp;$C342&amp;$E342&amp;$F342&amp;$G342&amp;$H342&amp;$J342),'[2]Service Requested'!$Z$2:$Z$182,0),MATCH(W$2,'[2]Service Requested'!$A$2:$Z$2,0))),"")</f>
        <v>3.7825293333333333E-3</v>
      </c>
    </row>
    <row r="343" spans="1:23" x14ac:dyDescent="0.25">
      <c r="A343" t="s">
        <v>72</v>
      </c>
      <c r="B343" t="s">
        <v>6</v>
      </c>
      <c r="C343" t="s">
        <v>16</v>
      </c>
      <c r="D343" t="s">
        <v>17</v>
      </c>
      <c r="E343" t="s">
        <v>150</v>
      </c>
      <c r="F343" t="s">
        <v>152</v>
      </c>
      <c r="G343" t="s">
        <v>18</v>
      </c>
      <c r="J343" t="s">
        <v>151</v>
      </c>
      <c r="L343" t="s">
        <v>21</v>
      </c>
      <c r="M343">
        <f>IF(AND($G343&lt;&gt;"Service Provided",$G343&lt;&gt;"Price Multiplier",$G343&lt;&gt;"Technology",$G343&lt;&gt;"Competition Type"),IF($G343&lt;&gt;"Service Requested",INDEX([1]Sheet1!$A$2:$Z$614,MATCH(($A343&amp;$C343&amp;$E343&amp;$F343&amp;$G343&amp;$H343&amp;$J343),[1]Sheet1!$Z$2:$Z$614,0),MATCH(M$2,[1]Sheet1!$A$2:$Z$2,0)),INDEX('[2]Service Requested'!$A$2:$Z$182,MATCH(($A343&amp;$C343&amp;$E343&amp;$F343&amp;$G343&amp;$H343&amp;$J343),'[2]Service Requested'!$Z$2:$Z$182,0),MATCH(M$2,'[2]Service Requested'!$A$2:$Z$2,0))),"")</f>
        <v>1</v>
      </c>
      <c r="N343">
        <f>IF(AND($G343&lt;&gt;"Service Provided",$G343&lt;&gt;"Price Multiplier",$G343&lt;&gt;"Technology",$G343&lt;&gt;"Competition Type"),IF($G343&lt;&gt;"Service Requested",INDEX([1]Sheet1!$A$2:$Z$614,MATCH(($A343&amp;$C343&amp;$E343&amp;$F343&amp;$G343&amp;$H343&amp;$J343),[1]Sheet1!$Z$2:$Z$614,0),MATCH(N$2,[1]Sheet1!$A$2:$Z$2,0)),INDEX('[2]Service Requested'!$A$2:$Z$182,MATCH(($A343&amp;$C343&amp;$E343&amp;$F343&amp;$G343&amp;$H343&amp;$J343),'[2]Service Requested'!$Z$2:$Z$182,0),MATCH(N$2,'[2]Service Requested'!$A$2:$Z$2,0))),"")</f>
        <v>1</v>
      </c>
      <c r="O343">
        <f>IF(AND($G343&lt;&gt;"Service Provided",$G343&lt;&gt;"Price Multiplier",$G343&lt;&gt;"Technology",$G343&lt;&gt;"Competition Type"),IF($G343&lt;&gt;"Service Requested",INDEX([1]Sheet1!$A$2:$Z$614,MATCH(($A343&amp;$C343&amp;$E343&amp;$F343&amp;$G343&amp;$H343&amp;$J343),[1]Sheet1!$Z$2:$Z$614,0),MATCH(O$2,[1]Sheet1!$A$2:$Z$2,0)),INDEX('[2]Service Requested'!$A$2:$Z$182,MATCH(($A343&amp;$C343&amp;$E343&amp;$F343&amp;$G343&amp;$H343&amp;$J343),'[2]Service Requested'!$Z$2:$Z$182,0),MATCH(O$2,'[2]Service Requested'!$A$2:$Z$2,0))),"")</f>
        <v>1</v>
      </c>
      <c r="P343">
        <f>IF(AND($G343&lt;&gt;"Service Provided",$G343&lt;&gt;"Price Multiplier",$G343&lt;&gt;"Technology",$G343&lt;&gt;"Competition Type"),IF($G343&lt;&gt;"Service Requested",INDEX([1]Sheet1!$A$2:$Z$614,MATCH(($A343&amp;$C343&amp;$E343&amp;$F343&amp;$G343&amp;$H343&amp;$J343),[1]Sheet1!$Z$2:$Z$614,0),MATCH(P$2,[1]Sheet1!$A$2:$Z$2,0)),INDEX('[2]Service Requested'!$A$2:$Z$182,MATCH(($A343&amp;$C343&amp;$E343&amp;$F343&amp;$G343&amp;$H343&amp;$J343),'[2]Service Requested'!$Z$2:$Z$182,0),MATCH(P$2,'[2]Service Requested'!$A$2:$Z$2,0))),"")</f>
        <v>1</v>
      </c>
      <c r="Q343">
        <f>IF(AND($G343&lt;&gt;"Service Provided",$G343&lt;&gt;"Price Multiplier",$G343&lt;&gt;"Technology",$G343&lt;&gt;"Competition Type"),IF($G343&lt;&gt;"Service Requested",INDEX([1]Sheet1!$A$2:$Z$614,MATCH(($A343&amp;$C343&amp;$E343&amp;$F343&amp;$G343&amp;$H343&amp;$J343),[1]Sheet1!$Z$2:$Z$614,0),MATCH(Q$2,[1]Sheet1!$A$2:$Z$2,0)),INDEX('[2]Service Requested'!$A$2:$Z$182,MATCH(($A343&amp;$C343&amp;$E343&amp;$F343&amp;$G343&amp;$H343&amp;$J343),'[2]Service Requested'!$Z$2:$Z$182,0),MATCH(Q$2,'[2]Service Requested'!$A$2:$Z$2,0))),"")</f>
        <v>1</v>
      </c>
      <c r="R343">
        <f>IF(AND($G343&lt;&gt;"Service Provided",$G343&lt;&gt;"Price Multiplier",$G343&lt;&gt;"Technology",$G343&lt;&gt;"Competition Type"),IF($G343&lt;&gt;"Service Requested",INDEX([1]Sheet1!$A$2:$Z$614,MATCH(($A343&amp;$C343&amp;$E343&amp;$F343&amp;$G343&amp;$H343&amp;$J343),[1]Sheet1!$Z$2:$Z$614,0),MATCH(R$2,[1]Sheet1!$A$2:$Z$2,0)),INDEX('[2]Service Requested'!$A$2:$Z$182,MATCH(($A343&amp;$C343&amp;$E343&amp;$F343&amp;$G343&amp;$H343&amp;$J343),'[2]Service Requested'!$Z$2:$Z$182,0),MATCH(R$2,'[2]Service Requested'!$A$2:$Z$2,0))),"")</f>
        <v>1</v>
      </c>
      <c r="S343">
        <f>IF(AND($G343&lt;&gt;"Service Provided",$G343&lt;&gt;"Price Multiplier",$G343&lt;&gt;"Technology",$G343&lt;&gt;"Competition Type"),IF($G343&lt;&gt;"Service Requested",INDEX([1]Sheet1!$A$2:$Z$614,MATCH(($A343&amp;$C343&amp;$E343&amp;$F343&amp;$G343&amp;$H343&amp;$J343),[1]Sheet1!$Z$2:$Z$614,0),MATCH(S$2,[1]Sheet1!$A$2:$Z$2,0)),INDEX('[2]Service Requested'!$A$2:$Z$182,MATCH(($A343&amp;$C343&amp;$E343&amp;$F343&amp;$G343&amp;$H343&amp;$J343),'[2]Service Requested'!$Z$2:$Z$182,0),MATCH(S$2,'[2]Service Requested'!$A$2:$Z$2,0))),"")</f>
        <v>1</v>
      </c>
      <c r="T343">
        <f>IF(AND($G343&lt;&gt;"Service Provided",$G343&lt;&gt;"Price Multiplier",$G343&lt;&gt;"Technology",$G343&lt;&gt;"Competition Type"),IF($G343&lt;&gt;"Service Requested",INDEX([1]Sheet1!$A$2:$Z$614,MATCH(($A343&amp;$C343&amp;$E343&amp;$F343&amp;$G343&amp;$H343&amp;$J343),[1]Sheet1!$Z$2:$Z$614,0),MATCH(T$2,[1]Sheet1!$A$2:$Z$2,0)),INDEX('[2]Service Requested'!$A$2:$Z$182,MATCH(($A343&amp;$C343&amp;$E343&amp;$F343&amp;$G343&amp;$H343&amp;$J343),'[2]Service Requested'!$Z$2:$Z$182,0),MATCH(T$2,'[2]Service Requested'!$A$2:$Z$2,0))),"")</f>
        <v>1</v>
      </c>
      <c r="U343">
        <f>IF(AND($G343&lt;&gt;"Service Provided",$G343&lt;&gt;"Price Multiplier",$G343&lt;&gt;"Technology",$G343&lt;&gt;"Competition Type"),IF($G343&lt;&gt;"Service Requested",INDEX([1]Sheet1!$A$2:$Z$614,MATCH(($A343&amp;$C343&amp;$E343&amp;$F343&amp;$G343&amp;$H343&amp;$J343),[1]Sheet1!$Z$2:$Z$614,0),MATCH(U$2,[1]Sheet1!$A$2:$Z$2,0)),INDEX('[2]Service Requested'!$A$2:$Z$182,MATCH(($A343&amp;$C343&amp;$E343&amp;$F343&amp;$G343&amp;$H343&amp;$J343),'[2]Service Requested'!$Z$2:$Z$182,0),MATCH(U$2,'[2]Service Requested'!$A$2:$Z$2,0))),"")</f>
        <v>1</v>
      </c>
      <c r="V343">
        <f>IF(AND($G343&lt;&gt;"Service Provided",$G343&lt;&gt;"Price Multiplier",$G343&lt;&gt;"Technology",$G343&lt;&gt;"Competition Type"),IF($G343&lt;&gt;"Service Requested",INDEX([1]Sheet1!$A$2:$Z$614,MATCH(($A343&amp;$C343&amp;$E343&amp;$F343&amp;$G343&amp;$H343&amp;$J343),[1]Sheet1!$Z$2:$Z$614,0),MATCH(V$2,[1]Sheet1!$A$2:$Z$2,0)),INDEX('[2]Service Requested'!$A$2:$Z$182,MATCH(($A343&amp;$C343&amp;$E343&amp;$F343&amp;$G343&amp;$H343&amp;$J343),'[2]Service Requested'!$Z$2:$Z$182,0),MATCH(V$2,'[2]Service Requested'!$A$2:$Z$2,0))),"")</f>
        <v>1</v>
      </c>
      <c r="W343">
        <f>IF(AND($G343&lt;&gt;"Service Provided",$G343&lt;&gt;"Price Multiplier",$G343&lt;&gt;"Technology",$G343&lt;&gt;"Competition Type"),IF($G343&lt;&gt;"Service Requested",INDEX([1]Sheet1!$A$2:$Z$614,MATCH(($A343&amp;$C343&amp;$E343&amp;$F343&amp;$G343&amp;$H343&amp;$J343),[1]Sheet1!$Z$2:$Z$614,0),MATCH(W$2,[1]Sheet1!$A$2:$Z$2,0)),INDEX('[2]Service Requested'!$A$2:$Z$182,MATCH(($A343&amp;$C343&amp;$E343&amp;$F343&amp;$G343&amp;$H343&amp;$J343),'[2]Service Requested'!$Z$2:$Z$182,0),MATCH(W$2,'[2]Service Requested'!$A$2:$Z$2,0))),"")</f>
        <v>1</v>
      </c>
    </row>
    <row r="344" spans="1:23" x14ac:dyDescent="0.25">
      <c r="A344" t="s">
        <v>72</v>
      </c>
      <c r="B344" t="s">
        <v>6</v>
      </c>
      <c r="C344" t="s">
        <v>16</v>
      </c>
      <c r="D344" t="s">
        <v>17</v>
      </c>
      <c r="E344" t="s">
        <v>150</v>
      </c>
      <c r="F344" t="s">
        <v>152</v>
      </c>
      <c r="G344" t="s">
        <v>18</v>
      </c>
      <c r="J344" t="s">
        <v>144</v>
      </c>
      <c r="L344" t="s">
        <v>21</v>
      </c>
      <c r="M344">
        <f>IF(AND($G344&lt;&gt;"Service Provided",$G344&lt;&gt;"Price Multiplier",$G344&lt;&gt;"Technology",$G344&lt;&gt;"Competition Type"),IF($G344&lt;&gt;"Service Requested",INDEX([1]Sheet1!$A$2:$Z$614,MATCH(($A344&amp;$C344&amp;$E344&amp;$F344&amp;$G344&amp;$H344&amp;$J344),[1]Sheet1!$Z$2:$Z$614,0),MATCH(M$2,[1]Sheet1!$A$2:$Z$2,0)),INDEX('[2]Service Requested'!$A$2:$Z$182,MATCH(($A344&amp;$C344&amp;$E344&amp;$F344&amp;$G344&amp;$H344&amp;$J344),'[2]Service Requested'!$Z$2:$Z$182,0),MATCH(M$2,'[2]Service Requested'!$A$2:$Z$2,0))),"")</f>
        <v>1</v>
      </c>
      <c r="N344">
        <f>IF(AND($G344&lt;&gt;"Service Provided",$G344&lt;&gt;"Price Multiplier",$G344&lt;&gt;"Technology",$G344&lt;&gt;"Competition Type"),IF($G344&lt;&gt;"Service Requested",INDEX([1]Sheet1!$A$2:$Z$614,MATCH(($A344&amp;$C344&amp;$E344&amp;$F344&amp;$G344&amp;$H344&amp;$J344),[1]Sheet1!$Z$2:$Z$614,0),MATCH(N$2,[1]Sheet1!$A$2:$Z$2,0)),INDEX('[2]Service Requested'!$A$2:$Z$182,MATCH(($A344&amp;$C344&amp;$E344&amp;$F344&amp;$G344&amp;$H344&amp;$J344),'[2]Service Requested'!$Z$2:$Z$182,0),MATCH(N$2,'[2]Service Requested'!$A$2:$Z$2,0))),"")</f>
        <v>1</v>
      </c>
      <c r="O344">
        <f>IF(AND($G344&lt;&gt;"Service Provided",$G344&lt;&gt;"Price Multiplier",$G344&lt;&gt;"Technology",$G344&lt;&gt;"Competition Type"),IF($G344&lt;&gt;"Service Requested",INDEX([1]Sheet1!$A$2:$Z$614,MATCH(($A344&amp;$C344&amp;$E344&amp;$F344&amp;$G344&amp;$H344&amp;$J344),[1]Sheet1!$Z$2:$Z$614,0),MATCH(O$2,[1]Sheet1!$A$2:$Z$2,0)),INDEX('[2]Service Requested'!$A$2:$Z$182,MATCH(($A344&amp;$C344&amp;$E344&amp;$F344&amp;$G344&amp;$H344&amp;$J344),'[2]Service Requested'!$Z$2:$Z$182,0),MATCH(O$2,'[2]Service Requested'!$A$2:$Z$2,0))),"")</f>
        <v>1</v>
      </c>
      <c r="P344">
        <f>IF(AND($G344&lt;&gt;"Service Provided",$G344&lt;&gt;"Price Multiplier",$G344&lt;&gt;"Technology",$G344&lt;&gt;"Competition Type"),IF($G344&lt;&gt;"Service Requested",INDEX([1]Sheet1!$A$2:$Z$614,MATCH(($A344&amp;$C344&amp;$E344&amp;$F344&amp;$G344&amp;$H344&amp;$J344),[1]Sheet1!$Z$2:$Z$614,0),MATCH(P$2,[1]Sheet1!$A$2:$Z$2,0)),INDEX('[2]Service Requested'!$A$2:$Z$182,MATCH(($A344&amp;$C344&amp;$E344&amp;$F344&amp;$G344&amp;$H344&amp;$J344),'[2]Service Requested'!$Z$2:$Z$182,0),MATCH(P$2,'[2]Service Requested'!$A$2:$Z$2,0))),"")</f>
        <v>1</v>
      </c>
      <c r="Q344">
        <f>IF(AND($G344&lt;&gt;"Service Provided",$G344&lt;&gt;"Price Multiplier",$G344&lt;&gt;"Technology",$G344&lt;&gt;"Competition Type"),IF($G344&lt;&gt;"Service Requested",INDEX([1]Sheet1!$A$2:$Z$614,MATCH(($A344&amp;$C344&amp;$E344&amp;$F344&amp;$G344&amp;$H344&amp;$J344),[1]Sheet1!$Z$2:$Z$614,0),MATCH(Q$2,[1]Sheet1!$A$2:$Z$2,0)),INDEX('[2]Service Requested'!$A$2:$Z$182,MATCH(($A344&amp;$C344&amp;$E344&amp;$F344&amp;$G344&amp;$H344&amp;$J344),'[2]Service Requested'!$Z$2:$Z$182,0),MATCH(Q$2,'[2]Service Requested'!$A$2:$Z$2,0))),"")</f>
        <v>1</v>
      </c>
      <c r="R344">
        <f>IF(AND($G344&lt;&gt;"Service Provided",$G344&lt;&gt;"Price Multiplier",$G344&lt;&gt;"Technology",$G344&lt;&gt;"Competition Type"),IF($G344&lt;&gt;"Service Requested",INDEX([1]Sheet1!$A$2:$Z$614,MATCH(($A344&amp;$C344&amp;$E344&amp;$F344&amp;$G344&amp;$H344&amp;$J344),[1]Sheet1!$Z$2:$Z$614,0),MATCH(R$2,[1]Sheet1!$A$2:$Z$2,0)),INDEX('[2]Service Requested'!$A$2:$Z$182,MATCH(($A344&amp;$C344&amp;$E344&amp;$F344&amp;$G344&amp;$H344&amp;$J344),'[2]Service Requested'!$Z$2:$Z$182,0),MATCH(R$2,'[2]Service Requested'!$A$2:$Z$2,0))),"")</f>
        <v>1</v>
      </c>
      <c r="S344">
        <f>IF(AND($G344&lt;&gt;"Service Provided",$G344&lt;&gt;"Price Multiplier",$G344&lt;&gt;"Technology",$G344&lt;&gt;"Competition Type"),IF($G344&lt;&gt;"Service Requested",INDEX([1]Sheet1!$A$2:$Z$614,MATCH(($A344&amp;$C344&amp;$E344&amp;$F344&amp;$G344&amp;$H344&amp;$J344),[1]Sheet1!$Z$2:$Z$614,0),MATCH(S$2,[1]Sheet1!$A$2:$Z$2,0)),INDEX('[2]Service Requested'!$A$2:$Z$182,MATCH(($A344&amp;$C344&amp;$E344&amp;$F344&amp;$G344&amp;$H344&amp;$J344),'[2]Service Requested'!$Z$2:$Z$182,0),MATCH(S$2,'[2]Service Requested'!$A$2:$Z$2,0))),"")</f>
        <v>1</v>
      </c>
      <c r="T344">
        <f>IF(AND($G344&lt;&gt;"Service Provided",$G344&lt;&gt;"Price Multiplier",$G344&lt;&gt;"Technology",$G344&lt;&gt;"Competition Type"),IF($G344&lt;&gt;"Service Requested",INDEX([1]Sheet1!$A$2:$Z$614,MATCH(($A344&amp;$C344&amp;$E344&amp;$F344&amp;$G344&amp;$H344&amp;$J344),[1]Sheet1!$Z$2:$Z$614,0),MATCH(T$2,[1]Sheet1!$A$2:$Z$2,0)),INDEX('[2]Service Requested'!$A$2:$Z$182,MATCH(($A344&amp;$C344&amp;$E344&amp;$F344&amp;$G344&amp;$H344&amp;$J344),'[2]Service Requested'!$Z$2:$Z$182,0),MATCH(T$2,'[2]Service Requested'!$A$2:$Z$2,0))),"")</f>
        <v>1</v>
      </c>
      <c r="U344">
        <f>IF(AND($G344&lt;&gt;"Service Provided",$G344&lt;&gt;"Price Multiplier",$G344&lt;&gt;"Technology",$G344&lt;&gt;"Competition Type"),IF($G344&lt;&gt;"Service Requested",INDEX([1]Sheet1!$A$2:$Z$614,MATCH(($A344&amp;$C344&amp;$E344&amp;$F344&amp;$G344&amp;$H344&amp;$J344),[1]Sheet1!$Z$2:$Z$614,0),MATCH(U$2,[1]Sheet1!$A$2:$Z$2,0)),INDEX('[2]Service Requested'!$A$2:$Z$182,MATCH(($A344&amp;$C344&amp;$E344&amp;$F344&amp;$G344&amp;$H344&amp;$J344),'[2]Service Requested'!$Z$2:$Z$182,0),MATCH(U$2,'[2]Service Requested'!$A$2:$Z$2,0))),"")</f>
        <v>1</v>
      </c>
      <c r="V344">
        <f>IF(AND($G344&lt;&gt;"Service Provided",$G344&lt;&gt;"Price Multiplier",$G344&lt;&gt;"Technology",$G344&lt;&gt;"Competition Type"),IF($G344&lt;&gt;"Service Requested",INDEX([1]Sheet1!$A$2:$Z$614,MATCH(($A344&amp;$C344&amp;$E344&amp;$F344&amp;$G344&amp;$H344&amp;$J344),[1]Sheet1!$Z$2:$Z$614,0),MATCH(V$2,[1]Sheet1!$A$2:$Z$2,0)),INDEX('[2]Service Requested'!$A$2:$Z$182,MATCH(($A344&amp;$C344&amp;$E344&amp;$F344&amp;$G344&amp;$H344&amp;$J344),'[2]Service Requested'!$Z$2:$Z$182,0),MATCH(V$2,'[2]Service Requested'!$A$2:$Z$2,0))),"")</f>
        <v>1</v>
      </c>
      <c r="W344">
        <f>IF(AND($G344&lt;&gt;"Service Provided",$G344&lt;&gt;"Price Multiplier",$G344&lt;&gt;"Technology",$G344&lt;&gt;"Competition Type"),IF($G344&lt;&gt;"Service Requested",INDEX([1]Sheet1!$A$2:$Z$614,MATCH(($A344&amp;$C344&amp;$E344&amp;$F344&amp;$G344&amp;$H344&amp;$J344),[1]Sheet1!$Z$2:$Z$614,0),MATCH(W$2,[1]Sheet1!$A$2:$Z$2,0)),INDEX('[2]Service Requested'!$A$2:$Z$182,MATCH(($A344&amp;$C344&amp;$E344&amp;$F344&amp;$G344&amp;$H344&amp;$J344),'[2]Service Requested'!$Z$2:$Z$182,0),MATCH(W$2,'[2]Service Requested'!$A$2:$Z$2,0))),"")</f>
        <v>1</v>
      </c>
    </row>
    <row r="345" spans="1:23" x14ac:dyDescent="0.25">
      <c r="A345" t="s">
        <v>72</v>
      </c>
      <c r="B345" t="s">
        <v>6</v>
      </c>
      <c r="C345" t="s">
        <v>16</v>
      </c>
      <c r="D345" t="s">
        <v>17</v>
      </c>
      <c r="E345" t="s">
        <v>150</v>
      </c>
      <c r="F345" t="s">
        <v>152</v>
      </c>
      <c r="G345" t="s">
        <v>18</v>
      </c>
      <c r="J345" t="s">
        <v>145</v>
      </c>
      <c r="L345" t="s">
        <v>21</v>
      </c>
      <c r="M345">
        <f>IF(AND($G345&lt;&gt;"Service Provided",$G345&lt;&gt;"Price Multiplier",$G345&lt;&gt;"Technology",$G345&lt;&gt;"Competition Type"),IF($G345&lt;&gt;"Service Requested",INDEX([1]Sheet1!$A$2:$Z$614,MATCH(($A345&amp;$C345&amp;$E345&amp;$F345&amp;$G345&amp;$H345&amp;$J345),[1]Sheet1!$Z$2:$Z$614,0),MATCH(M$2,[1]Sheet1!$A$2:$Z$2,0)),INDEX('[2]Service Requested'!$A$2:$Z$182,MATCH(($A345&amp;$C345&amp;$E345&amp;$F345&amp;$G345&amp;$H345&amp;$J345),'[2]Service Requested'!$Z$2:$Z$182,0),MATCH(M$2,'[2]Service Requested'!$A$2:$Z$2,0))),"")</f>
        <v>1</v>
      </c>
      <c r="N345">
        <f>IF(AND($G345&lt;&gt;"Service Provided",$G345&lt;&gt;"Price Multiplier",$G345&lt;&gt;"Technology",$G345&lt;&gt;"Competition Type"),IF($G345&lt;&gt;"Service Requested",INDEX([1]Sheet1!$A$2:$Z$614,MATCH(($A345&amp;$C345&amp;$E345&amp;$F345&amp;$G345&amp;$H345&amp;$J345),[1]Sheet1!$Z$2:$Z$614,0),MATCH(N$2,[1]Sheet1!$A$2:$Z$2,0)),INDEX('[2]Service Requested'!$A$2:$Z$182,MATCH(($A345&amp;$C345&amp;$E345&amp;$F345&amp;$G345&amp;$H345&amp;$J345),'[2]Service Requested'!$Z$2:$Z$182,0),MATCH(N$2,'[2]Service Requested'!$A$2:$Z$2,0))),"")</f>
        <v>1</v>
      </c>
      <c r="O345">
        <f>IF(AND($G345&lt;&gt;"Service Provided",$G345&lt;&gt;"Price Multiplier",$G345&lt;&gt;"Technology",$G345&lt;&gt;"Competition Type"),IF($G345&lt;&gt;"Service Requested",INDEX([1]Sheet1!$A$2:$Z$614,MATCH(($A345&amp;$C345&amp;$E345&amp;$F345&amp;$G345&amp;$H345&amp;$J345),[1]Sheet1!$Z$2:$Z$614,0),MATCH(O$2,[1]Sheet1!$A$2:$Z$2,0)),INDEX('[2]Service Requested'!$A$2:$Z$182,MATCH(($A345&amp;$C345&amp;$E345&amp;$F345&amp;$G345&amp;$H345&amp;$J345),'[2]Service Requested'!$Z$2:$Z$182,0),MATCH(O$2,'[2]Service Requested'!$A$2:$Z$2,0))),"")</f>
        <v>1</v>
      </c>
      <c r="P345">
        <f>IF(AND($G345&lt;&gt;"Service Provided",$G345&lt;&gt;"Price Multiplier",$G345&lt;&gt;"Technology",$G345&lt;&gt;"Competition Type"),IF($G345&lt;&gt;"Service Requested",INDEX([1]Sheet1!$A$2:$Z$614,MATCH(($A345&amp;$C345&amp;$E345&amp;$F345&amp;$G345&amp;$H345&amp;$J345),[1]Sheet1!$Z$2:$Z$614,0),MATCH(P$2,[1]Sheet1!$A$2:$Z$2,0)),INDEX('[2]Service Requested'!$A$2:$Z$182,MATCH(($A345&amp;$C345&amp;$E345&amp;$F345&amp;$G345&amp;$H345&amp;$J345),'[2]Service Requested'!$Z$2:$Z$182,0),MATCH(P$2,'[2]Service Requested'!$A$2:$Z$2,0))),"")</f>
        <v>1</v>
      </c>
      <c r="Q345">
        <f>IF(AND($G345&lt;&gt;"Service Provided",$G345&lt;&gt;"Price Multiplier",$G345&lt;&gt;"Technology",$G345&lt;&gt;"Competition Type"),IF($G345&lt;&gt;"Service Requested",INDEX([1]Sheet1!$A$2:$Z$614,MATCH(($A345&amp;$C345&amp;$E345&amp;$F345&amp;$G345&amp;$H345&amp;$J345),[1]Sheet1!$Z$2:$Z$614,0),MATCH(Q$2,[1]Sheet1!$A$2:$Z$2,0)),INDEX('[2]Service Requested'!$A$2:$Z$182,MATCH(($A345&amp;$C345&amp;$E345&amp;$F345&amp;$G345&amp;$H345&amp;$J345),'[2]Service Requested'!$Z$2:$Z$182,0),MATCH(Q$2,'[2]Service Requested'!$A$2:$Z$2,0))),"")</f>
        <v>1</v>
      </c>
      <c r="R345">
        <f>IF(AND($G345&lt;&gt;"Service Provided",$G345&lt;&gt;"Price Multiplier",$G345&lt;&gt;"Technology",$G345&lt;&gt;"Competition Type"),IF($G345&lt;&gt;"Service Requested",INDEX([1]Sheet1!$A$2:$Z$614,MATCH(($A345&amp;$C345&amp;$E345&amp;$F345&amp;$G345&amp;$H345&amp;$J345),[1]Sheet1!$Z$2:$Z$614,0),MATCH(R$2,[1]Sheet1!$A$2:$Z$2,0)),INDEX('[2]Service Requested'!$A$2:$Z$182,MATCH(($A345&amp;$C345&amp;$E345&amp;$F345&amp;$G345&amp;$H345&amp;$J345),'[2]Service Requested'!$Z$2:$Z$182,0),MATCH(R$2,'[2]Service Requested'!$A$2:$Z$2,0))),"")</f>
        <v>1</v>
      </c>
      <c r="S345">
        <f>IF(AND($G345&lt;&gt;"Service Provided",$G345&lt;&gt;"Price Multiplier",$G345&lt;&gt;"Technology",$G345&lt;&gt;"Competition Type"),IF($G345&lt;&gt;"Service Requested",INDEX([1]Sheet1!$A$2:$Z$614,MATCH(($A345&amp;$C345&amp;$E345&amp;$F345&amp;$G345&amp;$H345&amp;$J345),[1]Sheet1!$Z$2:$Z$614,0),MATCH(S$2,[1]Sheet1!$A$2:$Z$2,0)),INDEX('[2]Service Requested'!$A$2:$Z$182,MATCH(($A345&amp;$C345&amp;$E345&amp;$F345&amp;$G345&amp;$H345&amp;$J345),'[2]Service Requested'!$Z$2:$Z$182,0),MATCH(S$2,'[2]Service Requested'!$A$2:$Z$2,0))),"")</f>
        <v>1</v>
      </c>
      <c r="T345">
        <f>IF(AND($G345&lt;&gt;"Service Provided",$G345&lt;&gt;"Price Multiplier",$G345&lt;&gt;"Technology",$G345&lt;&gt;"Competition Type"),IF($G345&lt;&gt;"Service Requested",INDEX([1]Sheet1!$A$2:$Z$614,MATCH(($A345&amp;$C345&amp;$E345&amp;$F345&amp;$G345&amp;$H345&amp;$J345),[1]Sheet1!$Z$2:$Z$614,0),MATCH(T$2,[1]Sheet1!$A$2:$Z$2,0)),INDEX('[2]Service Requested'!$A$2:$Z$182,MATCH(($A345&amp;$C345&amp;$E345&amp;$F345&amp;$G345&amp;$H345&amp;$J345),'[2]Service Requested'!$Z$2:$Z$182,0),MATCH(T$2,'[2]Service Requested'!$A$2:$Z$2,0))),"")</f>
        <v>1</v>
      </c>
      <c r="U345">
        <f>IF(AND($G345&lt;&gt;"Service Provided",$G345&lt;&gt;"Price Multiplier",$G345&lt;&gt;"Technology",$G345&lt;&gt;"Competition Type"),IF($G345&lt;&gt;"Service Requested",INDEX([1]Sheet1!$A$2:$Z$614,MATCH(($A345&amp;$C345&amp;$E345&amp;$F345&amp;$G345&amp;$H345&amp;$J345),[1]Sheet1!$Z$2:$Z$614,0),MATCH(U$2,[1]Sheet1!$A$2:$Z$2,0)),INDEX('[2]Service Requested'!$A$2:$Z$182,MATCH(($A345&amp;$C345&amp;$E345&amp;$F345&amp;$G345&amp;$H345&amp;$J345),'[2]Service Requested'!$Z$2:$Z$182,0),MATCH(U$2,'[2]Service Requested'!$A$2:$Z$2,0))),"")</f>
        <v>1</v>
      </c>
      <c r="V345">
        <f>IF(AND($G345&lt;&gt;"Service Provided",$G345&lt;&gt;"Price Multiplier",$G345&lt;&gt;"Technology",$G345&lt;&gt;"Competition Type"),IF($G345&lt;&gt;"Service Requested",INDEX([1]Sheet1!$A$2:$Z$614,MATCH(($A345&amp;$C345&amp;$E345&amp;$F345&amp;$G345&amp;$H345&amp;$J345),[1]Sheet1!$Z$2:$Z$614,0),MATCH(V$2,[1]Sheet1!$A$2:$Z$2,0)),INDEX('[2]Service Requested'!$A$2:$Z$182,MATCH(($A345&amp;$C345&amp;$E345&amp;$F345&amp;$G345&amp;$H345&amp;$J345),'[2]Service Requested'!$Z$2:$Z$182,0),MATCH(V$2,'[2]Service Requested'!$A$2:$Z$2,0))),"")</f>
        <v>1</v>
      </c>
      <c r="W345">
        <f>IF(AND($G345&lt;&gt;"Service Provided",$G345&lt;&gt;"Price Multiplier",$G345&lt;&gt;"Technology",$G345&lt;&gt;"Competition Type"),IF($G345&lt;&gt;"Service Requested",INDEX([1]Sheet1!$A$2:$Z$614,MATCH(($A345&amp;$C345&amp;$E345&amp;$F345&amp;$G345&amp;$H345&amp;$J345),[1]Sheet1!$Z$2:$Z$614,0),MATCH(W$2,[1]Sheet1!$A$2:$Z$2,0)),INDEX('[2]Service Requested'!$A$2:$Z$182,MATCH(($A345&amp;$C345&amp;$E345&amp;$F345&amp;$G345&amp;$H345&amp;$J345),'[2]Service Requested'!$Z$2:$Z$182,0),MATCH(W$2,'[2]Service Requested'!$A$2:$Z$2,0))),"")</f>
        <v>1</v>
      </c>
    </row>
    <row r="346" spans="1:23" x14ac:dyDescent="0.25">
      <c r="A346" t="s">
        <v>72</v>
      </c>
      <c r="B346" t="s">
        <v>6</v>
      </c>
      <c r="C346" t="s">
        <v>16</v>
      </c>
      <c r="D346" t="s">
        <v>17</v>
      </c>
      <c r="E346" t="s">
        <v>150</v>
      </c>
      <c r="F346" t="s">
        <v>152</v>
      </c>
      <c r="G346" t="s">
        <v>18</v>
      </c>
      <c r="J346" t="s">
        <v>101</v>
      </c>
      <c r="L346" t="s">
        <v>102</v>
      </c>
      <c r="M346">
        <f>IF(AND($G346&lt;&gt;"Service Provided",$G346&lt;&gt;"Price Multiplier",$G346&lt;&gt;"Technology",$G346&lt;&gt;"Competition Type"),IF($G346&lt;&gt;"Service Requested",INDEX([1]Sheet1!$A$2:$Z$614,MATCH(($A346&amp;$C346&amp;$E346&amp;$F346&amp;$G346&amp;$H346&amp;$J346),[1]Sheet1!$Z$2:$Z$614,0),MATCH(M$2,[1]Sheet1!$A$2:$Z$2,0)),INDEX('[2]Service Requested'!$A$2:$Z$182,MATCH(($A346&amp;$C346&amp;$E346&amp;$F346&amp;$G346&amp;$H346&amp;$J346),'[2]Service Requested'!$Z$2:$Z$182,0),MATCH(M$2,'[2]Service Requested'!$A$2:$Z$2,0))),"")</f>
        <v>6.8316559427997539E-5</v>
      </c>
      <c r="N346">
        <f>IF(AND($G346&lt;&gt;"Service Provided",$G346&lt;&gt;"Price Multiplier",$G346&lt;&gt;"Technology",$G346&lt;&gt;"Competition Type"),IF($G346&lt;&gt;"Service Requested",INDEX([1]Sheet1!$A$2:$Z$614,MATCH(($A346&amp;$C346&amp;$E346&amp;$F346&amp;$G346&amp;$H346&amp;$J346),[1]Sheet1!$Z$2:$Z$614,0),MATCH(N$2,[1]Sheet1!$A$2:$Z$2,0)),INDEX('[2]Service Requested'!$A$2:$Z$182,MATCH(($A346&amp;$C346&amp;$E346&amp;$F346&amp;$G346&amp;$H346&amp;$J346),'[2]Service Requested'!$Z$2:$Z$182,0),MATCH(N$2,'[2]Service Requested'!$A$2:$Z$2,0))),"")</f>
        <v>7.5960050550342921E-5</v>
      </c>
      <c r="O346">
        <f>IF(AND($G346&lt;&gt;"Service Provided",$G346&lt;&gt;"Price Multiplier",$G346&lt;&gt;"Technology",$G346&lt;&gt;"Competition Type"),IF($G346&lt;&gt;"Service Requested",INDEX([1]Sheet1!$A$2:$Z$614,MATCH(($A346&amp;$C346&amp;$E346&amp;$F346&amp;$G346&amp;$H346&amp;$J346),[1]Sheet1!$Z$2:$Z$614,0),MATCH(O$2,[1]Sheet1!$A$2:$Z$2,0)),INDEX('[2]Service Requested'!$A$2:$Z$182,MATCH(($A346&amp;$C346&amp;$E346&amp;$F346&amp;$G346&amp;$H346&amp;$J346),'[2]Service Requested'!$Z$2:$Z$182,0),MATCH(O$2,'[2]Service Requested'!$A$2:$Z$2,0))),"")</f>
        <v>5.708860093404783E-5</v>
      </c>
      <c r="P346">
        <f>IF(AND($G346&lt;&gt;"Service Provided",$G346&lt;&gt;"Price Multiplier",$G346&lt;&gt;"Technology",$G346&lt;&gt;"Competition Type"),IF($G346&lt;&gt;"Service Requested",INDEX([1]Sheet1!$A$2:$Z$614,MATCH(($A346&amp;$C346&amp;$E346&amp;$F346&amp;$G346&amp;$H346&amp;$J346),[1]Sheet1!$Z$2:$Z$614,0),MATCH(P$2,[1]Sheet1!$A$2:$Z$2,0)),INDEX('[2]Service Requested'!$A$2:$Z$182,MATCH(($A346&amp;$C346&amp;$E346&amp;$F346&amp;$G346&amp;$H346&amp;$J346),'[2]Service Requested'!$Z$2:$Z$182,0),MATCH(P$2,'[2]Service Requested'!$A$2:$Z$2,0))),"")</f>
        <v>2.8282527768653559E-5</v>
      </c>
      <c r="Q346">
        <f>IF(AND($G346&lt;&gt;"Service Provided",$G346&lt;&gt;"Price Multiplier",$G346&lt;&gt;"Technology",$G346&lt;&gt;"Competition Type"),IF($G346&lt;&gt;"Service Requested",INDEX([1]Sheet1!$A$2:$Z$614,MATCH(($A346&amp;$C346&amp;$E346&amp;$F346&amp;$G346&amp;$H346&amp;$J346),[1]Sheet1!$Z$2:$Z$614,0),MATCH(Q$2,[1]Sheet1!$A$2:$Z$2,0)),INDEX('[2]Service Requested'!$A$2:$Z$182,MATCH(($A346&amp;$C346&amp;$E346&amp;$F346&amp;$G346&amp;$H346&amp;$J346),'[2]Service Requested'!$Z$2:$Z$182,0),MATCH(Q$2,'[2]Service Requested'!$A$2:$Z$2,0))),"")</f>
        <v>3.39769955962458E-5</v>
      </c>
      <c r="R346">
        <f>IF(AND($G346&lt;&gt;"Service Provided",$G346&lt;&gt;"Price Multiplier",$G346&lt;&gt;"Technology",$G346&lt;&gt;"Competition Type"),IF($G346&lt;&gt;"Service Requested",INDEX([1]Sheet1!$A$2:$Z$614,MATCH(($A346&amp;$C346&amp;$E346&amp;$F346&amp;$G346&amp;$H346&amp;$J346),[1]Sheet1!$Z$2:$Z$614,0),MATCH(R$2,[1]Sheet1!$A$2:$Z$2,0)),INDEX('[2]Service Requested'!$A$2:$Z$182,MATCH(($A346&amp;$C346&amp;$E346&amp;$F346&amp;$G346&amp;$H346&amp;$J346),'[2]Service Requested'!$Z$2:$Z$182,0),MATCH(R$2,'[2]Service Requested'!$A$2:$Z$2,0))),"")</f>
        <v>9.5463662408439279E-6</v>
      </c>
      <c r="S346">
        <f>IF(AND($G346&lt;&gt;"Service Provided",$G346&lt;&gt;"Price Multiplier",$G346&lt;&gt;"Technology",$G346&lt;&gt;"Competition Type"),IF($G346&lt;&gt;"Service Requested",INDEX([1]Sheet1!$A$2:$Z$614,MATCH(($A346&amp;$C346&amp;$E346&amp;$F346&amp;$G346&amp;$H346&amp;$J346),[1]Sheet1!$Z$2:$Z$614,0),MATCH(S$2,[1]Sheet1!$A$2:$Z$2,0)),INDEX('[2]Service Requested'!$A$2:$Z$182,MATCH(($A346&amp;$C346&amp;$E346&amp;$F346&amp;$G346&amp;$H346&amp;$J346),'[2]Service Requested'!$Z$2:$Z$182,0),MATCH(S$2,'[2]Service Requested'!$A$2:$Z$2,0))),"")</f>
        <v>-8.5762150721413984E-6</v>
      </c>
      <c r="T346">
        <f>IF(AND($G346&lt;&gt;"Service Provided",$G346&lt;&gt;"Price Multiplier",$G346&lt;&gt;"Technology",$G346&lt;&gt;"Competition Type"),IF($G346&lt;&gt;"Service Requested",INDEX([1]Sheet1!$A$2:$Z$614,MATCH(($A346&amp;$C346&amp;$E346&amp;$F346&amp;$G346&amp;$H346&amp;$J346),[1]Sheet1!$Z$2:$Z$614,0),MATCH(T$2,[1]Sheet1!$A$2:$Z$2,0)),INDEX('[2]Service Requested'!$A$2:$Z$182,MATCH(($A346&amp;$C346&amp;$E346&amp;$F346&amp;$G346&amp;$H346&amp;$J346),'[2]Service Requested'!$Z$2:$Z$182,0),MATCH(T$2,'[2]Service Requested'!$A$2:$Z$2,0))),"")</f>
        <v>-8.6995568916982331E-6</v>
      </c>
      <c r="U346">
        <f>IF(AND($G346&lt;&gt;"Service Provided",$G346&lt;&gt;"Price Multiplier",$G346&lt;&gt;"Technology",$G346&lt;&gt;"Competition Type"),IF($G346&lt;&gt;"Service Requested",INDEX([1]Sheet1!$A$2:$Z$614,MATCH(($A346&amp;$C346&amp;$E346&amp;$F346&amp;$G346&amp;$H346&amp;$J346),[1]Sheet1!$Z$2:$Z$614,0),MATCH(U$2,[1]Sheet1!$A$2:$Z$2,0)),INDEX('[2]Service Requested'!$A$2:$Z$182,MATCH(($A346&amp;$C346&amp;$E346&amp;$F346&amp;$G346&amp;$H346&amp;$J346),'[2]Service Requested'!$Z$2:$Z$182,0),MATCH(U$2,'[2]Service Requested'!$A$2:$Z$2,0))),"")</f>
        <v>-8.6210163740279432E-6</v>
      </c>
      <c r="V346">
        <f>IF(AND($G346&lt;&gt;"Service Provided",$G346&lt;&gt;"Price Multiplier",$G346&lt;&gt;"Technology",$G346&lt;&gt;"Competition Type"),IF($G346&lt;&gt;"Service Requested",INDEX([1]Sheet1!$A$2:$Z$614,MATCH(($A346&amp;$C346&amp;$E346&amp;$F346&amp;$G346&amp;$H346&amp;$J346),[1]Sheet1!$Z$2:$Z$614,0),MATCH(V$2,[1]Sheet1!$A$2:$Z$2,0)),INDEX('[2]Service Requested'!$A$2:$Z$182,MATCH(($A346&amp;$C346&amp;$E346&amp;$F346&amp;$G346&amp;$H346&amp;$J346),'[2]Service Requested'!$Z$2:$Z$182,0),MATCH(V$2,'[2]Service Requested'!$A$2:$Z$2,0))),"")</f>
        <v>-9.1877863686998051E-6</v>
      </c>
      <c r="W346">
        <f>IF(AND($G346&lt;&gt;"Service Provided",$G346&lt;&gt;"Price Multiplier",$G346&lt;&gt;"Technology",$G346&lt;&gt;"Competition Type"),IF($G346&lt;&gt;"Service Requested",INDEX([1]Sheet1!$A$2:$Z$614,MATCH(($A346&amp;$C346&amp;$E346&amp;$F346&amp;$G346&amp;$H346&amp;$J346),[1]Sheet1!$Z$2:$Z$614,0),MATCH(W$2,[1]Sheet1!$A$2:$Z$2,0)),INDEX('[2]Service Requested'!$A$2:$Z$182,MATCH(($A346&amp;$C346&amp;$E346&amp;$F346&amp;$G346&amp;$H346&amp;$J346),'[2]Service Requested'!$Z$2:$Z$182,0),MATCH(W$2,'[2]Service Requested'!$A$2:$Z$2,0))),"")</f>
        <v>-1.032362635444642E-5</v>
      </c>
    </row>
    <row r="347" spans="1:23" x14ac:dyDescent="0.25">
      <c r="A347" t="s">
        <v>72</v>
      </c>
      <c r="B347" t="s">
        <v>6</v>
      </c>
      <c r="C347" t="s">
        <v>16</v>
      </c>
      <c r="D347" t="s">
        <v>17</v>
      </c>
      <c r="E347" t="s">
        <v>150</v>
      </c>
      <c r="F347" t="s">
        <v>153</v>
      </c>
      <c r="G347" t="s">
        <v>7</v>
      </c>
    </row>
    <row r="348" spans="1:23" x14ac:dyDescent="0.25">
      <c r="A348" t="s">
        <v>72</v>
      </c>
      <c r="B348" t="s">
        <v>6</v>
      </c>
      <c r="C348" t="s">
        <v>16</v>
      </c>
      <c r="D348" t="s">
        <v>17</v>
      </c>
      <c r="E348" t="s">
        <v>150</v>
      </c>
      <c r="F348" t="s">
        <v>153</v>
      </c>
      <c r="G348" t="s">
        <v>79</v>
      </c>
      <c r="L348" t="s">
        <v>80</v>
      </c>
      <c r="M348">
        <f>IF(AND($G348&lt;&gt;"Service Provided",$G348&lt;&gt;"Price Multiplier",$G348&lt;&gt;"Technology",$G348&lt;&gt;"Competition Type"),IF($G348&lt;&gt;"Service Requested",INDEX([1]Sheet1!$A$2:$Z$614,MATCH(($A348&amp;$C348&amp;$E348&amp;$F348&amp;$G348&amp;$H348&amp;$J348),[1]Sheet1!$Z$2:$Z$614,0),MATCH(M$2,[1]Sheet1!$A$2:$Z$2,0)),INDEX('[2]Service Requested'!$A$2:$Z$182,MATCH(($A348&amp;$C348&amp;$E348&amp;$F348&amp;$G348&amp;$H348&amp;$J348),'[2]Service Requested'!$Z$2:$Z$182,0),MATCH(M$2,'[2]Service Requested'!$A$2:$Z$2,0))),"")</f>
        <v>2000</v>
      </c>
      <c r="N348">
        <f>IF(AND($G348&lt;&gt;"Service Provided",$G348&lt;&gt;"Price Multiplier",$G348&lt;&gt;"Technology",$G348&lt;&gt;"Competition Type"),IF($G348&lt;&gt;"Service Requested",INDEX([1]Sheet1!$A$2:$Z$614,MATCH(($A348&amp;$C348&amp;$E348&amp;$F348&amp;$G348&amp;$H348&amp;$J348),[1]Sheet1!$Z$2:$Z$614,0),MATCH(N$2,[1]Sheet1!$A$2:$Z$2,0)),INDEX('[2]Service Requested'!$A$2:$Z$182,MATCH(($A348&amp;$C348&amp;$E348&amp;$F348&amp;$G348&amp;$H348&amp;$J348),'[2]Service Requested'!$Z$2:$Z$182,0),MATCH(N$2,'[2]Service Requested'!$A$2:$Z$2,0))),"")</f>
        <v>2000</v>
      </c>
      <c r="O348">
        <f>IF(AND($G348&lt;&gt;"Service Provided",$G348&lt;&gt;"Price Multiplier",$G348&lt;&gt;"Technology",$G348&lt;&gt;"Competition Type"),IF($G348&lt;&gt;"Service Requested",INDEX([1]Sheet1!$A$2:$Z$614,MATCH(($A348&amp;$C348&amp;$E348&amp;$F348&amp;$G348&amp;$H348&amp;$J348),[1]Sheet1!$Z$2:$Z$614,0),MATCH(O$2,[1]Sheet1!$A$2:$Z$2,0)),INDEX('[2]Service Requested'!$A$2:$Z$182,MATCH(($A348&amp;$C348&amp;$E348&amp;$F348&amp;$G348&amp;$H348&amp;$J348),'[2]Service Requested'!$Z$2:$Z$182,0),MATCH(O$2,'[2]Service Requested'!$A$2:$Z$2,0))),"")</f>
        <v>2000</v>
      </c>
      <c r="P348">
        <f>IF(AND($G348&lt;&gt;"Service Provided",$G348&lt;&gt;"Price Multiplier",$G348&lt;&gt;"Technology",$G348&lt;&gt;"Competition Type"),IF($G348&lt;&gt;"Service Requested",INDEX([1]Sheet1!$A$2:$Z$614,MATCH(($A348&amp;$C348&amp;$E348&amp;$F348&amp;$G348&amp;$H348&amp;$J348),[1]Sheet1!$Z$2:$Z$614,0),MATCH(P$2,[1]Sheet1!$A$2:$Z$2,0)),INDEX('[2]Service Requested'!$A$2:$Z$182,MATCH(($A348&amp;$C348&amp;$E348&amp;$F348&amp;$G348&amp;$H348&amp;$J348),'[2]Service Requested'!$Z$2:$Z$182,0),MATCH(P$2,'[2]Service Requested'!$A$2:$Z$2,0))),"")</f>
        <v>2000</v>
      </c>
      <c r="Q348">
        <f>IF(AND($G348&lt;&gt;"Service Provided",$G348&lt;&gt;"Price Multiplier",$G348&lt;&gt;"Technology",$G348&lt;&gt;"Competition Type"),IF($G348&lt;&gt;"Service Requested",INDEX([1]Sheet1!$A$2:$Z$614,MATCH(($A348&amp;$C348&amp;$E348&amp;$F348&amp;$G348&amp;$H348&amp;$J348),[1]Sheet1!$Z$2:$Z$614,0),MATCH(Q$2,[1]Sheet1!$A$2:$Z$2,0)),INDEX('[2]Service Requested'!$A$2:$Z$182,MATCH(($A348&amp;$C348&amp;$E348&amp;$F348&amp;$G348&amp;$H348&amp;$J348),'[2]Service Requested'!$Z$2:$Z$182,0),MATCH(Q$2,'[2]Service Requested'!$A$2:$Z$2,0))),"")</f>
        <v>2000</v>
      </c>
      <c r="R348">
        <f>IF(AND($G348&lt;&gt;"Service Provided",$G348&lt;&gt;"Price Multiplier",$G348&lt;&gt;"Technology",$G348&lt;&gt;"Competition Type"),IF($G348&lt;&gt;"Service Requested",INDEX([1]Sheet1!$A$2:$Z$614,MATCH(($A348&amp;$C348&amp;$E348&amp;$F348&amp;$G348&amp;$H348&amp;$J348),[1]Sheet1!$Z$2:$Z$614,0),MATCH(R$2,[1]Sheet1!$A$2:$Z$2,0)),INDEX('[2]Service Requested'!$A$2:$Z$182,MATCH(($A348&amp;$C348&amp;$E348&amp;$F348&amp;$G348&amp;$H348&amp;$J348),'[2]Service Requested'!$Z$2:$Z$182,0),MATCH(R$2,'[2]Service Requested'!$A$2:$Z$2,0))),"")</f>
        <v>2000</v>
      </c>
      <c r="S348">
        <f>IF(AND($G348&lt;&gt;"Service Provided",$G348&lt;&gt;"Price Multiplier",$G348&lt;&gt;"Technology",$G348&lt;&gt;"Competition Type"),IF($G348&lt;&gt;"Service Requested",INDEX([1]Sheet1!$A$2:$Z$614,MATCH(($A348&amp;$C348&amp;$E348&amp;$F348&amp;$G348&amp;$H348&amp;$J348),[1]Sheet1!$Z$2:$Z$614,0),MATCH(S$2,[1]Sheet1!$A$2:$Z$2,0)),INDEX('[2]Service Requested'!$A$2:$Z$182,MATCH(($A348&amp;$C348&amp;$E348&amp;$F348&amp;$G348&amp;$H348&amp;$J348),'[2]Service Requested'!$Z$2:$Z$182,0),MATCH(S$2,'[2]Service Requested'!$A$2:$Z$2,0))),"")</f>
        <v>2000</v>
      </c>
      <c r="T348">
        <f>IF(AND($G348&lt;&gt;"Service Provided",$G348&lt;&gt;"Price Multiplier",$G348&lt;&gt;"Technology",$G348&lt;&gt;"Competition Type"),IF($G348&lt;&gt;"Service Requested",INDEX([1]Sheet1!$A$2:$Z$614,MATCH(($A348&amp;$C348&amp;$E348&amp;$F348&amp;$G348&amp;$H348&amp;$J348),[1]Sheet1!$Z$2:$Z$614,0),MATCH(T$2,[1]Sheet1!$A$2:$Z$2,0)),INDEX('[2]Service Requested'!$A$2:$Z$182,MATCH(($A348&amp;$C348&amp;$E348&amp;$F348&amp;$G348&amp;$H348&amp;$J348),'[2]Service Requested'!$Z$2:$Z$182,0),MATCH(T$2,'[2]Service Requested'!$A$2:$Z$2,0))),"")</f>
        <v>2000</v>
      </c>
      <c r="U348">
        <f>IF(AND($G348&lt;&gt;"Service Provided",$G348&lt;&gt;"Price Multiplier",$G348&lt;&gt;"Technology",$G348&lt;&gt;"Competition Type"),IF($G348&lt;&gt;"Service Requested",INDEX([1]Sheet1!$A$2:$Z$614,MATCH(($A348&amp;$C348&amp;$E348&amp;$F348&amp;$G348&amp;$H348&amp;$J348),[1]Sheet1!$Z$2:$Z$614,0),MATCH(U$2,[1]Sheet1!$A$2:$Z$2,0)),INDEX('[2]Service Requested'!$A$2:$Z$182,MATCH(($A348&amp;$C348&amp;$E348&amp;$F348&amp;$G348&amp;$H348&amp;$J348),'[2]Service Requested'!$Z$2:$Z$182,0),MATCH(U$2,'[2]Service Requested'!$A$2:$Z$2,0))),"")</f>
        <v>2000</v>
      </c>
      <c r="V348">
        <f>IF(AND($G348&lt;&gt;"Service Provided",$G348&lt;&gt;"Price Multiplier",$G348&lt;&gt;"Technology",$G348&lt;&gt;"Competition Type"),IF($G348&lt;&gt;"Service Requested",INDEX([1]Sheet1!$A$2:$Z$614,MATCH(($A348&amp;$C348&amp;$E348&amp;$F348&amp;$G348&amp;$H348&amp;$J348),[1]Sheet1!$Z$2:$Z$614,0),MATCH(V$2,[1]Sheet1!$A$2:$Z$2,0)),INDEX('[2]Service Requested'!$A$2:$Z$182,MATCH(($A348&amp;$C348&amp;$E348&amp;$F348&amp;$G348&amp;$H348&amp;$J348),'[2]Service Requested'!$Z$2:$Z$182,0),MATCH(V$2,'[2]Service Requested'!$A$2:$Z$2,0))),"")</f>
        <v>2000</v>
      </c>
      <c r="W348">
        <f>IF(AND($G348&lt;&gt;"Service Provided",$G348&lt;&gt;"Price Multiplier",$G348&lt;&gt;"Technology",$G348&lt;&gt;"Competition Type"),IF($G348&lt;&gt;"Service Requested",INDEX([1]Sheet1!$A$2:$Z$614,MATCH(($A348&amp;$C348&amp;$E348&amp;$F348&amp;$G348&amp;$H348&amp;$J348),[1]Sheet1!$Z$2:$Z$614,0),MATCH(W$2,[1]Sheet1!$A$2:$Z$2,0)),INDEX('[2]Service Requested'!$A$2:$Z$182,MATCH(($A348&amp;$C348&amp;$E348&amp;$F348&amp;$G348&amp;$H348&amp;$J348),'[2]Service Requested'!$Z$2:$Z$182,0),MATCH(W$2,'[2]Service Requested'!$A$2:$Z$2,0))),"")</f>
        <v>2000</v>
      </c>
    </row>
    <row r="349" spans="1:23" x14ac:dyDescent="0.25">
      <c r="A349" t="s">
        <v>72</v>
      </c>
      <c r="B349" t="s">
        <v>6</v>
      </c>
      <c r="C349" t="s">
        <v>16</v>
      </c>
      <c r="D349" t="s">
        <v>17</v>
      </c>
      <c r="E349" t="s">
        <v>150</v>
      </c>
      <c r="F349" t="s">
        <v>153</v>
      </c>
      <c r="G349" t="s">
        <v>81</v>
      </c>
      <c r="L349" t="s">
        <v>80</v>
      </c>
      <c r="M349">
        <f>IF(AND($G349&lt;&gt;"Service Provided",$G349&lt;&gt;"Price Multiplier",$G349&lt;&gt;"Technology",$G349&lt;&gt;"Competition Type"),IF($G349&lt;&gt;"Service Requested",INDEX([1]Sheet1!$A$2:$Z$614,MATCH(($A349&amp;$C349&amp;$E349&amp;$F349&amp;$G349&amp;$H349&amp;$J349),[1]Sheet1!$Z$2:$Z$614,0),MATCH(M$2,[1]Sheet1!$A$2:$Z$2,0)),INDEX('[2]Service Requested'!$A$2:$Z$182,MATCH(($A349&amp;$C349&amp;$E349&amp;$F349&amp;$G349&amp;$H349&amp;$J349),'[2]Service Requested'!$Z$2:$Z$182,0),MATCH(M$2,'[2]Service Requested'!$A$2:$Z$2,0))),"")</f>
        <v>2004</v>
      </c>
      <c r="N349">
        <f>IF(AND($G349&lt;&gt;"Service Provided",$G349&lt;&gt;"Price Multiplier",$G349&lt;&gt;"Technology",$G349&lt;&gt;"Competition Type"),IF($G349&lt;&gt;"Service Requested",INDEX([1]Sheet1!$A$2:$Z$614,MATCH(($A349&amp;$C349&amp;$E349&amp;$F349&amp;$G349&amp;$H349&amp;$J349),[1]Sheet1!$Z$2:$Z$614,0),MATCH(N$2,[1]Sheet1!$A$2:$Z$2,0)),INDEX('[2]Service Requested'!$A$2:$Z$182,MATCH(($A349&amp;$C349&amp;$E349&amp;$F349&amp;$G349&amp;$H349&amp;$J349),'[2]Service Requested'!$Z$2:$Z$182,0),MATCH(N$2,'[2]Service Requested'!$A$2:$Z$2,0))),"")</f>
        <v>2004</v>
      </c>
      <c r="O349">
        <f>IF(AND($G349&lt;&gt;"Service Provided",$G349&lt;&gt;"Price Multiplier",$G349&lt;&gt;"Technology",$G349&lt;&gt;"Competition Type"),IF($G349&lt;&gt;"Service Requested",INDEX([1]Sheet1!$A$2:$Z$614,MATCH(($A349&amp;$C349&amp;$E349&amp;$F349&amp;$G349&amp;$H349&amp;$J349),[1]Sheet1!$Z$2:$Z$614,0),MATCH(O$2,[1]Sheet1!$A$2:$Z$2,0)),INDEX('[2]Service Requested'!$A$2:$Z$182,MATCH(($A349&amp;$C349&amp;$E349&amp;$F349&amp;$G349&amp;$H349&amp;$J349),'[2]Service Requested'!$Z$2:$Z$182,0),MATCH(O$2,'[2]Service Requested'!$A$2:$Z$2,0))),"")</f>
        <v>2004</v>
      </c>
      <c r="P349">
        <f>IF(AND($G349&lt;&gt;"Service Provided",$G349&lt;&gt;"Price Multiplier",$G349&lt;&gt;"Technology",$G349&lt;&gt;"Competition Type"),IF($G349&lt;&gt;"Service Requested",INDEX([1]Sheet1!$A$2:$Z$614,MATCH(($A349&amp;$C349&amp;$E349&amp;$F349&amp;$G349&amp;$H349&amp;$J349),[1]Sheet1!$Z$2:$Z$614,0),MATCH(P$2,[1]Sheet1!$A$2:$Z$2,0)),INDEX('[2]Service Requested'!$A$2:$Z$182,MATCH(($A349&amp;$C349&amp;$E349&amp;$F349&amp;$G349&amp;$H349&amp;$J349),'[2]Service Requested'!$Z$2:$Z$182,0),MATCH(P$2,'[2]Service Requested'!$A$2:$Z$2,0))),"")</f>
        <v>2004</v>
      </c>
      <c r="Q349">
        <f>IF(AND($G349&lt;&gt;"Service Provided",$G349&lt;&gt;"Price Multiplier",$G349&lt;&gt;"Technology",$G349&lt;&gt;"Competition Type"),IF($G349&lt;&gt;"Service Requested",INDEX([1]Sheet1!$A$2:$Z$614,MATCH(($A349&amp;$C349&amp;$E349&amp;$F349&amp;$G349&amp;$H349&amp;$J349),[1]Sheet1!$Z$2:$Z$614,0),MATCH(Q$2,[1]Sheet1!$A$2:$Z$2,0)),INDEX('[2]Service Requested'!$A$2:$Z$182,MATCH(($A349&amp;$C349&amp;$E349&amp;$F349&amp;$G349&amp;$H349&amp;$J349),'[2]Service Requested'!$Z$2:$Z$182,0),MATCH(Q$2,'[2]Service Requested'!$A$2:$Z$2,0))),"")</f>
        <v>2004</v>
      </c>
      <c r="R349">
        <f>IF(AND($G349&lt;&gt;"Service Provided",$G349&lt;&gt;"Price Multiplier",$G349&lt;&gt;"Technology",$G349&lt;&gt;"Competition Type"),IF($G349&lt;&gt;"Service Requested",INDEX([1]Sheet1!$A$2:$Z$614,MATCH(($A349&amp;$C349&amp;$E349&amp;$F349&amp;$G349&amp;$H349&amp;$J349),[1]Sheet1!$Z$2:$Z$614,0),MATCH(R$2,[1]Sheet1!$A$2:$Z$2,0)),INDEX('[2]Service Requested'!$A$2:$Z$182,MATCH(($A349&amp;$C349&amp;$E349&amp;$F349&amp;$G349&amp;$H349&amp;$J349),'[2]Service Requested'!$Z$2:$Z$182,0),MATCH(R$2,'[2]Service Requested'!$A$2:$Z$2,0))),"")</f>
        <v>2004</v>
      </c>
      <c r="S349">
        <f>IF(AND($G349&lt;&gt;"Service Provided",$G349&lt;&gt;"Price Multiplier",$G349&lt;&gt;"Technology",$G349&lt;&gt;"Competition Type"),IF($G349&lt;&gt;"Service Requested",INDEX([1]Sheet1!$A$2:$Z$614,MATCH(($A349&amp;$C349&amp;$E349&amp;$F349&amp;$G349&amp;$H349&amp;$J349),[1]Sheet1!$Z$2:$Z$614,0),MATCH(S$2,[1]Sheet1!$A$2:$Z$2,0)),INDEX('[2]Service Requested'!$A$2:$Z$182,MATCH(($A349&amp;$C349&amp;$E349&amp;$F349&amp;$G349&amp;$H349&amp;$J349),'[2]Service Requested'!$Z$2:$Z$182,0),MATCH(S$2,'[2]Service Requested'!$A$2:$Z$2,0))),"")</f>
        <v>2004</v>
      </c>
      <c r="T349">
        <f>IF(AND($G349&lt;&gt;"Service Provided",$G349&lt;&gt;"Price Multiplier",$G349&lt;&gt;"Technology",$G349&lt;&gt;"Competition Type"),IF($G349&lt;&gt;"Service Requested",INDEX([1]Sheet1!$A$2:$Z$614,MATCH(($A349&amp;$C349&amp;$E349&amp;$F349&amp;$G349&amp;$H349&amp;$J349),[1]Sheet1!$Z$2:$Z$614,0),MATCH(T$2,[1]Sheet1!$A$2:$Z$2,0)),INDEX('[2]Service Requested'!$A$2:$Z$182,MATCH(($A349&amp;$C349&amp;$E349&amp;$F349&amp;$G349&amp;$H349&amp;$J349),'[2]Service Requested'!$Z$2:$Z$182,0),MATCH(T$2,'[2]Service Requested'!$A$2:$Z$2,0))),"")</f>
        <v>2004</v>
      </c>
      <c r="U349">
        <f>IF(AND($G349&lt;&gt;"Service Provided",$G349&lt;&gt;"Price Multiplier",$G349&lt;&gt;"Technology",$G349&lt;&gt;"Competition Type"),IF($G349&lt;&gt;"Service Requested",INDEX([1]Sheet1!$A$2:$Z$614,MATCH(($A349&amp;$C349&amp;$E349&amp;$F349&amp;$G349&amp;$H349&amp;$J349),[1]Sheet1!$Z$2:$Z$614,0),MATCH(U$2,[1]Sheet1!$A$2:$Z$2,0)),INDEX('[2]Service Requested'!$A$2:$Z$182,MATCH(($A349&amp;$C349&amp;$E349&amp;$F349&amp;$G349&amp;$H349&amp;$J349),'[2]Service Requested'!$Z$2:$Z$182,0),MATCH(U$2,'[2]Service Requested'!$A$2:$Z$2,0))),"")</f>
        <v>2004</v>
      </c>
      <c r="V349">
        <f>IF(AND($G349&lt;&gt;"Service Provided",$G349&lt;&gt;"Price Multiplier",$G349&lt;&gt;"Technology",$G349&lt;&gt;"Competition Type"),IF($G349&lt;&gt;"Service Requested",INDEX([1]Sheet1!$A$2:$Z$614,MATCH(($A349&amp;$C349&amp;$E349&amp;$F349&amp;$G349&amp;$H349&amp;$J349),[1]Sheet1!$Z$2:$Z$614,0),MATCH(V$2,[1]Sheet1!$A$2:$Z$2,0)),INDEX('[2]Service Requested'!$A$2:$Z$182,MATCH(($A349&amp;$C349&amp;$E349&amp;$F349&amp;$G349&amp;$H349&amp;$J349),'[2]Service Requested'!$Z$2:$Z$182,0),MATCH(V$2,'[2]Service Requested'!$A$2:$Z$2,0))),"")</f>
        <v>2004</v>
      </c>
      <c r="W349">
        <f>IF(AND($G349&lt;&gt;"Service Provided",$G349&lt;&gt;"Price Multiplier",$G349&lt;&gt;"Technology",$G349&lt;&gt;"Competition Type"),IF($G349&lt;&gt;"Service Requested",INDEX([1]Sheet1!$A$2:$Z$614,MATCH(($A349&amp;$C349&amp;$E349&amp;$F349&amp;$G349&amp;$H349&amp;$J349),[1]Sheet1!$Z$2:$Z$614,0),MATCH(W$2,[1]Sheet1!$A$2:$Z$2,0)),INDEX('[2]Service Requested'!$A$2:$Z$182,MATCH(($A349&amp;$C349&amp;$E349&amp;$F349&amp;$G349&amp;$H349&amp;$J349),'[2]Service Requested'!$Z$2:$Z$182,0),MATCH(W$2,'[2]Service Requested'!$A$2:$Z$2,0))),"")</f>
        <v>2004</v>
      </c>
    </row>
    <row r="350" spans="1:23" x14ac:dyDescent="0.25">
      <c r="A350" t="s">
        <v>72</v>
      </c>
      <c r="B350" t="s">
        <v>6</v>
      </c>
      <c r="C350" t="s">
        <v>16</v>
      </c>
      <c r="D350" t="s">
        <v>17</v>
      </c>
      <c r="E350" t="s">
        <v>150</v>
      </c>
      <c r="F350" t="s">
        <v>153</v>
      </c>
      <c r="G350" t="s">
        <v>82</v>
      </c>
      <c r="L350" t="s">
        <v>83</v>
      </c>
      <c r="M350">
        <f>IF(AND($G350&lt;&gt;"Service Provided",$G350&lt;&gt;"Price Multiplier",$G350&lt;&gt;"Technology",$G350&lt;&gt;"Competition Type"),IF($G350&lt;&gt;"Service Requested",INDEX([1]Sheet1!$A$2:$Z$614,MATCH(($A350&amp;$C350&amp;$E350&amp;$F350&amp;$G350&amp;$H350&amp;$J350),[1]Sheet1!$Z$2:$Z$614,0),MATCH(M$2,[1]Sheet1!$A$2:$Z$2,0)),INDEX('[2]Service Requested'!$A$2:$Z$182,MATCH(($A350&amp;$C350&amp;$E350&amp;$F350&amp;$G350&amp;$H350&amp;$J350),'[2]Service Requested'!$Z$2:$Z$182,0),MATCH(M$2,'[2]Service Requested'!$A$2:$Z$2,0))),"")</f>
        <v>10</v>
      </c>
      <c r="N350">
        <f>IF(AND($G350&lt;&gt;"Service Provided",$G350&lt;&gt;"Price Multiplier",$G350&lt;&gt;"Technology",$G350&lt;&gt;"Competition Type"),IF($G350&lt;&gt;"Service Requested",INDEX([1]Sheet1!$A$2:$Z$614,MATCH(($A350&amp;$C350&amp;$E350&amp;$F350&amp;$G350&amp;$H350&amp;$J350),[1]Sheet1!$Z$2:$Z$614,0),MATCH(N$2,[1]Sheet1!$A$2:$Z$2,0)),INDEX('[2]Service Requested'!$A$2:$Z$182,MATCH(($A350&amp;$C350&amp;$E350&amp;$F350&amp;$G350&amp;$H350&amp;$J350),'[2]Service Requested'!$Z$2:$Z$182,0),MATCH(N$2,'[2]Service Requested'!$A$2:$Z$2,0))),"")</f>
        <v>10</v>
      </c>
      <c r="O350">
        <f>IF(AND($G350&lt;&gt;"Service Provided",$G350&lt;&gt;"Price Multiplier",$G350&lt;&gt;"Technology",$G350&lt;&gt;"Competition Type"),IF($G350&lt;&gt;"Service Requested",INDEX([1]Sheet1!$A$2:$Z$614,MATCH(($A350&amp;$C350&amp;$E350&amp;$F350&amp;$G350&amp;$H350&amp;$J350),[1]Sheet1!$Z$2:$Z$614,0),MATCH(O$2,[1]Sheet1!$A$2:$Z$2,0)),INDEX('[2]Service Requested'!$A$2:$Z$182,MATCH(($A350&amp;$C350&amp;$E350&amp;$F350&amp;$G350&amp;$H350&amp;$J350),'[2]Service Requested'!$Z$2:$Z$182,0),MATCH(O$2,'[2]Service Requested'!$A$2:$Z$2,0))),"")</f>
        <v>10</v>
      </c>
      <c r="P350">
        <f>IF(AND($G350&lt;&gt;"Service Provided",$G350&lt;&gt;"Price Multiplier",$G350&lt;&gt;"Technology",$G350&lt;&gt;"Competition Type"),IF($G350&lt;&gt;"Service Requested",INDEX([1]Sheet1!$A$2:$Z$614,MATCH(($A350&amp;$C350&amp;$E350&amp;$F350&amp;$G350&amp;$H350&amp;$J350),[1]Sheet1!$Z$2:$Z$614,0),MATCH(P$2,[1]Sheet1!$A$2:$Z$2,0)),INDEX('[2]Service Requested'!$A$2:$Z$182,MATCH(($A350&amp;$C350&amp;$E350&amp;$F350&amp;$G350&amp;$H350&amp;$J350),'[2]Service Requested'!$Z$2:$Z$182,0),MATCH(P$2,'[2]Service Requested'!$A$2:$Z$2,0))),"")</f>
        <v>10</v>
      </c>
      <c r="Q350">
        <f>IF(AND($G350&lt;&gt;"Service Provided",$G350&lt;&gt;"Price Multiplier",$G350&lt;&gt;"Technology",$G350&lt;&gt;"Competition Type"),IF($G350&lt;&gt;"Service Requested",INDEX([1]Sheet1!$A$2:$Z$614,MATCH(($A350&amp;$C350&amp;$E350&amp;$F350&amp;$G350&amp;$H350&amp;$J350),[1]Sheet1!$Z$2:$Z$614,0),MATCH(Q$2,[1]Sheet1!$A$2:$Z$2,0)),INDEX('[2]Service Requested'!$A$2:$Z$182,MATCH(($A350&amp;$C350&amp;$E350&amp;$F350&amp;$G350&amp;$H350&amp;$J350),'[2]Service Requested'!$Z$2:$Z$182,0),MATCH(Q$2,'[2]Service Requested'!$A$2:$Z$2,0))),"")</f>
        <v>10</v>
      </c>
      <c r="R350">
        <f>IF(AND($G350&lt;&gt;"Service Provided",$G350&lt;&gt;"Price Multiplier",$G350&lt;&gt;"Technology",$G350&lt;&gt;"Competition Type"),IF($G350&lt;&gt;"Service Requested",INDEX([1]Sheet1!$A$2:$Z$614,MATCH(($A350&amp;$C350&amp;$E350&amp;$F350&amp;$G350&amp;$H350&amp;$J350),[1]Sheet1!$Z$2:$Z$614,0),MATCH(R$2,[1]Sheet1!$A$2:$Z$2,0)),INDEX('[2]Service Requested'!$A$2:$Z$182,MATCH(($A350&amp;$C350&amp;$E350&amp;$F350&amp;$G350&amp;$H350&amp;$J350),'[2]Service Requested'!$Z$2:$Z$182,0),MATCH(R$2,'[2]Service Requested'!$A$2:$Z$2,0))),"")</f>
        <v>10</v>
      </c>
      <c r="S350">
        <f>IF(AND($G350&lt;&gt;"Service Provided",$G350&lt;&gt;"Price Multiplier",$G350&lt;&gt;"Technology",$G350&lt;&gt;"Competition Type"),IF($G350&lt;&gt;"Service Requested",INDEX([1]Sheet1!$A$2:$Z$614,MATCH(($A350&amp;$C350&amp;$E350&amp;$F350&amp;$G350&amp;$H350&amp;$J350),[1]Sheet1!$Z$2:$Z$614,0),MATCH(S$2,[1]Sheet1!$A$2:$Z$2,0)),INDEX('[2]Service Requested'!$A$2:$Z$182,MATCH(($A350&amp;$C350&amp;$E350&amp;$F350&amp;$G350&amp;$H350&amp;$J350),'[2]Service Requested'!$Z$2:$Z$182,0),MATCH(S$2,'[2]Service Requested'!$A$2:$Z$2,0))),"")</f>
        <v>10</v>
      </c>
      <c r="T350">
        <f>IF(AND($G350&lt;&gt;"Service Provided",$G350&lt;&gt;"Price Multiplier",$G350&lt;&gt;"Technology",$G350&lt;&gt;"Competition Type"),IF($G350&lt;&gt;"Service Requested",INDEX([1]Sheet1!$A$2:$Z$614,MATCH(($A350&amp;$C350&amp;$E350&amp;$F350&amp;$G350&amp;$H350&amp;$J350),[1]Sheet1!$Z$2:$Z$614,0),MATCH(T$2,[1]Sheet1!$A$2:$Z$2,0)),INDEX('[2]Service Requested'!$A$2:$Z$182,MATCH(($A350&amp;$C350&amp;$E350&amp;$F350&amp;$G350&amp;$H350&amp;$J350),'[2]Service Requested'!$Z$2:$Z$182,0),MATCH(T$2,'[2]Service Requested'!$A$2:$Z$2,0))),"")</f>
        <v>10</v>
      </c>
      <c r="U350">
        <f>IF(AND($G350&lt;&gt;"Service Provided",$G350&lt;&gt;"Price Multiplier",$G350&lt;&gt;"Technology",$G350&lt;&gt;"Competition Type"),IF($G350&lt;&gt;"Service Requested",INDEX([1]Sheet1!$A$2:$Z$614,MATCH(($A350&amp;$C350&amp;$E350&amp;$F350&amp;$G350&amp;$H350&amp;$J350),[1]Sheet1!$Z$2:$Z$614,0),MATCH(U$2,[1]Sheet1!$A$2:$Z$2,0)),INDEX('[2]Service Requested'!$A$2:$Z$182,MATCH(($A350&amp;$C350&amp;$E350&amp;$F350&amp;$G350&amp;$H350&amp;$J350),'[2]Service Requested'!$Z$2:$Z$182,0),MATCH(U$2,'[2]Service Requested'!$A$2:$Z$2,0))),"")</f>
        <v>10</v>
      </c>
      <c r="V350">
        <f>IF(AND($G350&lt;&gt;"Service Provided",$G350&lt;&gt;"Price Multiplier",$G350&lt;&gt;"Technology",$G350&lt;&gt;"Competition Type"),IF($G350&lt;&gt;"Service Requested",INDEX([1]Sheet1!$A$2:$Z$614,MATCH(($A350&amp;$C350&amp;$E350&amp;$F350&amp;$G350&amp;$H350&amp;$J350),[1]Sheet1!$Z$2:$Z$614,0),MATCH(V$2,[1]Sheet1!$A$2:$Z$2,0)),INDEX('[2]Service Requested'!$A$2:$Z$182,MATCH(($A350&amp;$C350&amp;$E350&amp;$F350&amp;$G350&amp;$H350&amp;$J350),'[2]Service Requested'!$Z$2:$Z$182,0),MATCH(V$2,'[2]Service Requested'!$A$2:$Z$2,0))),"")</f>
        <v>10</v>
      </c>
      <c r="W350">
        <f>IF(AND($G350&lt;&gt;"Service Provided",$G350&lt;&gt;"Price Multiplier",$G350&lt;&gt;"Technology",$G350&lt;&gt;"Competition Type"),IF($G350&lt;&gt;"Service Requested",INDEX([1]Sheet1!$A$2:$Z$614,MATCH(($A350&amp;$C350&amp;$E350&amp;$F350&amp;$G350&amp;$H350&amp;$J350),[1]Sheet1!$Z$2:$Z$614,0),MATCH(W$2,[1]Sheet1!$A$2:$Z$2,0)),INDEX('[2]Service Requested'!$A$2:$Z$182,MATCH(($A350&amp;$C350&amp;$E350&amp;$F350&amp;$G350&amp;$H350&amp;$J350),'[2]Service Requested'!$Z$2:$Z$182,0),MATCH(W$2,'[2]Service Requested'!$A$2:$Z$2,0))),"")</f>
        <v>10</v>
      </c>
    </row>
    <row r="351" spans="1:23" x14ac:dyDescent="0.25">
      <c r="A351" t="s">
        <v>72</v>
      </c>
      <c r="B351" t="s">
        <v>6</v>
      </c>
      <c r="C351" t="s">
        <v>16</v>
      </c>
      <c r="D351" t="s">
        <v>17</v>
      </c>
      <c r="E351" t="s">
        <v>150</v>
      </c>
      <c r="F351" t="s">
        <v>153</v>
      </c>
      <c r="G351" t="s">
        <v>84</v>
      </c>
      <c r="L351" t="s">
        <v>85</v>
      </c>
      <c r="M351">
        <f>IF(AND($G351&lt;&gt;"Service Provided",$G351&lt;&gt;"Price Multiplier",$G351&lt;&gt;"Technology",$G351&lt;&gt;"Competition Type"),IF($G351&lt;&gt;"Service Requested",INDEX([1]Sheet1!$A$2:$Z$614,MATCH(($A351&amp;$C351&amp;$E351&amp;$F351&amp;$G351&amp;$H351&amp;$J351),[1]Sheet1!$Z$2:$Z$614,0),MATCH(M$2,[1]Sheet1!$A$2:$Z$2,0)),INDEX('[2]Service Requested'!$A$2:$Z$182,MATCH(($A351&amp;$C351&amp;$E351&amp;$F351&amp;$G351&amp;$H351&amp;$J351),'[2]Service Requested'!$Z$2:$Z$182,0),MATCH(M$2,'[2]Service Requested'!$A$2:$Z$2,0))),"")</f>
        <v>0.5</v>
      </c>
    </row>
    <row r="352" spans="1:23" x14ac:dyDescent="0.25">
      <c r="A352" t="s">
        <v>72</v>
      </c>
      <c r="B352" t="s">
        <v>6</v>
      </c>
      <c r="C352" t="s">
        <v>16</v>
      </c>
      <c r="D352" t="s">
        <v>17</v>
      </c>
      <c r="E352" t="s">
        <v>150</v>
      </c>
      <c r="F352" t="s">
        <v>153</v>
      </c>
      <c r="G352" t="s">
        <v>86</v>
      </c>
      <c r="L352" t="s">
        <v>21</v>
      </c>
      <c r="M352">
        <f>IF(AND($G352&lt;&gt;"Service Provided",$G352&lt;&gt;"Price Multiplier",$G352&lt;&gt;"Technology",$G352&lt;&gt;"Competition Type"),IF($G352&lt;&gt;"Service Requested",INDEX([1]Sheet1!$A$2:$Z$614,MATCH(($A352&amp;$C352&amp;$E352&amp;$F352&amp;$G352&amp;$H352&amp;$J352),[1]Sheet1!$Z$2:$Z$614,0),MATCH(M$2,[1]Sheet1!$A$2:$Z$2,0)),INDEX('[2]Service Requested'!$A$2:$Z$182,MATCH(($A352&amp;$C352&amp;$E352&amp;$F352&amp;$G352&amp;$H352&amp;$J352),'[2]Service Requested'!$Z$2:$Z$182,0),MATCH(M$2,'[2]Service Requested'!$A$2:$Z$2,0))),"")</f>
        <v>9.9999999999999978E-2</v>
      </c>
      <c r="N352">
        <f>IF(AND($G352&lt;&gt;"Service Provided",$G352&lt;&gt;"Price Multiplier",$G352&lt;&gt;"Technology",$G352&lt;&gt;"Competition Type"),IF($G352&lt;&gt;"Service Requested",INDEX([1]Sheet1!$A$2:$Z$614,MATCH(($A352&amp;$C352&amp;$E352&amp;$F352&amp;$G352&amp;$H352&amp;$J352),[1]Sheet1!$Z$2:$Z$614,0),MATCH(N$2,[1]Sheet1!$A$2:$Z$2,0)),INDEX('[2]Service Requested'!$A$2:$Z$182,MATCH(($A352&amp;$C352&amp;$E352&amp;$F352&amp;$G352&amp;$H352&amp;$J352),'[2]Service Requested'!$Z$2:$Z$182,0),MATCH(N$2,'[2]Service Requested'!$A$2:$Z$2,0))),"")</f>
        <v>9.9999999999999978E-2</v>
      </c>
      <c r="O352">
        <f>IF(AND($G352&lt;&gt;"Service Provided",$G352&lt;&gt;"Price Multiplier",$G352&lt;&gt;"Technology",$G352&lt;&gt;"Competition Type"),IF($G352&lt;&gt;"Service Requested",INDEX([1]Sheet1!$A$2:$Z$614,MATCH(($A352&amp;$C352&amp;$E352&amp;$F352&amp;$G352&amp;$H352&amp;$J352),[1]Sheet1!$Z$2:$Z$614,0),MATCH(O$2,[1]Sheet1!$A$2:$Z$2,0)),INDEX('[2]Service Requested'!$A$2:$Z$182,MATCH(($A352&amp;$C352&amp;$E352&amp;$F352&amp;$G352&amp;$H352&amp;$J352),'[2]Service Requested'!$Z$2:$Z$182,0),MATCH(O$2,'[2]Service Requested'!$A$2:$Z$2,0))),"")</f>
        <v>9.9999999999999978E-2</v>
      </c>
      <c r="P352">
        <f>IF(AND($G352&lt;&gt;"Service Provided",$G352&lt;&gt;"Price Multiplier",$G352&lt;&gt;"Technology",$G352&lt;&gt;"Competition Type"),IF($G352&lt;&gt;"Service Requested",INDEX([1]Sheet1!$A$2:$Z$614,MATCH(($A352&amp;$C352&amp;$E352&amp;$F352&amp;$G352&amp;$H352&amp;$J352),[1]Sheet1!$Z$2:$Z$614,0),MATCH(P$2,[1]Sheet1!$A$2:$Z$2,0)),INDEX('[2]Service Requested'!$A$2:$Z$182,MATCH(($A352&amp;$C352&amp;$E352&amp;$F352&amp;$G352&amp;$H352&amp;$J352),'[2]Service Requested'!$Z$2:$Z$182,0),MATCH(P$2,'[2]Service Requested'!$A$2:$Z$2,0))),"")</f>
        <v>9.9999999999999978E-2</v>
      </c>
      <c r="Q352">
        <f>IF(AND($G352&lt;&gt;"Service Provided",$G352&lt;&gt;"Price Multiplier",$G352&lt;&gt;"Technology",$G352&lt;&gt;"Competition Type"),IF($G352&lt;&gt;"Service Requested",INDEX([1]Sheet1!$A$2:$Z$614,MATCH(($A352&amp;$C352&amp;$E352&amp;$F352&amp;$G352&amp;$H352&amp;$J352),[1]Sheet1!$Z$2:$Z$614,0),MATCH(Q$2,[1]Sheet1!$A$2:$Z$2,0)),INDEX('[2]Service Requested'!$A$2:$Z$182,MATCH(($A352&amp;$C352&amp;$E352&amp;$F352&amp;$G352&amp;$H352&amp;$J352),'[2]Service Requested'!$Z$2:$Z$182,0),MATCH(Q$2,'[2]Service Requested'!$A$2:$Z$2,0))),"")</f>
        <v>9.9999999999999978E-2</v>
      </c>
      <c r="R352">
        <f>IF(AND($G352&lt;&gt;"Service Provided",$G352&lt;&gt;"Price Multiplier",$G352&lt;&gt;"Technology",$G352&lt;&gt;"Competition Type"),IF($G352&lt;&gt;"Service Requested",INDEX([1]Sheet1!$A$2:$Z$614,MATCH(($A352&amp;$C352&amp;$E352&amp;$F352&amp;$G352&amp;$H352&amp;$J352),[1]Sheet1!$Z$2:$Z$614,0),MATCH(R$2,[1]Sheet1!$A$2:$Z$2,0)),INDEX('[2]Service Requested'!$A$2:$Z$182,MATCH(($A352&amp;$C352&amp;$E352&amp;$F352&amp;$G352&amp;$H352&amp;$J352),'[2]Service Requested'!$Z$2:$Z$182,0),MATCH(R$2,'[2]Service Requested'!$A$2:$Z$2,0))),"")</f>
        <v>9.9999999999999978E-2</v>
      </c>
      <c r="S352">
        <f>IF(AND($G352&lt;&gt;"Service Provided",$G352&lt;&gt;"Price Multiplier",$G352&lt;&gt;"Technology",$G352&lt;&gt;"Competition Type"),IF($G352&lt;&gt;"Service Requested",INDEX([1]Sheet1!$A$2:$Z$614,MATCH(($A352&amp;$C352&amp;$E352&amp;$F352&amp;$G352&amp;$H352&amp;$J352),[1]Sheet1!$Z$2:$Z$614,0),MATCH(S$2,[1]Sheet1!$A$2:$Z$2,0)),INDEX('[2]Service Requested'!$A$2:$Z$182,MATCH(($A352&amp;$C352&amp;$E352&amp;$F352&amp;$G352&amp;$H352&amp;$J352),'[2]Service Requested'!$Z$2:$Z$182,0),MATCH(S$2,'[2]Service Requested'!$A$2:$Z$2,0))),"")</f>
        <v>9.9999999999999978E-2</v>
      </c>
      <c r="T352">
        <f>IF(AND($G352&lt;&gt;"Service Provided",$G352&lt;&gt;"Price Multiplier",$G352&lt;&gt;"Technology",$G352&lt;&gt;"Competition Type"),IF($G352&lt;&gt;"Service Requested",INDEX([1]Sheet1!$A$2:$Z$614,MATCH(($A352&amp;$C352&amp;$E352&amp;$F352&amp;$G352&amp;$H352&amp;$J352),[1]Sheet1!$Z$2:$Z$614,0),MATCH(T$2,[1]Sheet1!$A$2:$Z$2,0)),INDEX('[2]Service Requested'!$A$2:$Z$182,MATCH(($A352&amp;$C352&amp;$E352&amp;$F352&amp;$G352&amp;$H352&amp;$J352),'[2]Service Requested'!$Z$2:$Z$182,0),MATCH(T$2,'[2]Service Requested'!$A$2:$Z$2,0))),"")</f>
        <v>9.9999999999999978E-2</v>
      </c>
      <c r="U352">
        <f>IF(AND($G352&lt;&gt;"Service Provided",$G352&lt;&gt;"Price Multiplier",$G352&lt;&gt;"Technology",$G352&lt;&gt;"Competition Type"),IF($G352&lt;&gt;"Service Requested",INDEX([1]Sheet1!$A$2:$Z$614,MATCH(($A352&amp;$C352&amp;$E352&amp;$F352&amp;$G352&amp;$H352&amp;$J352),[1]Sheet1!$Z$2:$Z$614,0),MATCH(U$2,[1]Sheet1!$A$2:$Z$2,0)),INDEX('[2]Service Requested'!$A$2:$Z$182,MATCH(($A352&amp;$C352&amp;$E352&amp;$F352&amp;$G352&amp;$H352&amp;$J352),'[2]Service Requested'!$Z$2:$Z$182,0),MATCH(U$2,'[2]Service Requested'!$A$2:$Z$2,0))),"")</f>
        <v>9.9999999999999978E-2</v>
      </c>
      <c r="V352">
        <f>IF(AND($G352&lt;&gt;"Service Provided",$G352&lt;&gt;"Price Multiplier",$G352&lt;&gt;"Technology",$G352&lt;&gt;"Competition Type"),IF($G352&lt;&gt;"Service Requested",INDEX([1]Sheet1!$A$2:$Z$614,MATCH(($A352&amp;$C352&amp;$E352&amp;$F352&amp;$G352&amp;$H352&amp;$J352),[1]Sheet1!$Z$2:$Z$614,0),MATCH(V$2,[1]Sheet1!$A$2:$Z$2,0)),INDEX('[2]Service Requested'!$A$2:$Z$182,MATCH(($A352&amp;$C352&amp;$E352&amp;$F352&amp;$G352&amp;$H352&amp;$J352),'[2]Service Requested'!$Z$2:$Z$182,0),MATCH(V$2,'[2]Service Requested'!$A$2:$Z$2,0))),"")</f>
        <v>9.9999999999999978E-2</v>
      </c>
      <c r="W352">
        <f>IF(AND($G352&lt;&gt;"Service Provided",$G352&lt;&gt;"Price Multiplier",$G352&lt;&gt;"Technology",$G352&lt;&gt;"Competition Type"),IF($G352&lt;&gt;"Service Requested",INDEX([1]Sheet1!$A$2:$Z$614,MATCH(($A352&amp;$C352&amp;$E352&amp;$F352&amp;$G352&amp;$H352&amp;$J352),[1]Sheet1!$Z$2:$Z$614,0),MATCH(W$2,[1]Sheet1!$A$2:$Z$2,0)),INDEX('[2]Service Requested'!$A$2:$Z$182,MATCH(($A352&amp;$C352&amp;$E352&amp;$F352&amp;$G352&amp;$H352&amp;$J352),'[2]Service Requested'!$Z$2:$Z$182,0),MATCH(W$2,'[2]Service Requested'!$A$2:$Z$2,0))),"")</f>
        <v>9.9999999999999978E-2</v>
      </c>
    </row>
    <row r="353" spans="1:23" x14ac:dyDescent="0.25">
      <c r="A353" t="s">
        <v>72</v>
      </c>
      <c r="B353" t="s">
        <v>6</v>
      </c>
      <c r="C353" t="s">
        <v>16</v>
      </c>
      <c r="D353" t="s">
        <v>17</v>
      </c>
      <c r="E353" t="s">
        <v>150</v>
      </c>
      <c r="F353" t="s">
        <v>153</v>
      </c>
      <c r="G353" t="s">
        <v>107</v>
      </c>
      <c r="L353" t="s">
        <v>56</v>
      </c>
      <c r="M353">
        <f>IF(AND($G353&lt;&gt;"Service Provided",$G353&lt;&gt;"Price Multiplier",$G353&lt;&gt;"Technology",$G353&lt;&gt;"Competition Type"),IF($G353&lt;&gt;"Service Requested",INDEX([1]Sheet1!$A$2:$Z$614,MATCH(($A353&amp;$C353&amp;$E353&amp;$F353&amp;$G353&amp;$H353&amp;$J353),[1]Sheet1!$Z$2:$Z$614,0),MATCH(M$2,[1]Sheet1!$A$2:$Z$2,0)),INDEX('[2]Service Requested'!$A$2:$Z$182,MATCH(($A353&amp;$C353&amp;$E353&amp;$F353&amp;$G353&amp;$H353&amp;$J353),'[2]Service Requested'!$Z$2:$Z$182,0),MATCH(M$2,'[2]Service Requested'!$A$2:$Z$2,0))),"")</f>
        <v>111</v>
      </c>
      <c r="N353">
        <f>IF(AND($G353&lt;&gt;"Service Provided",$G353&lt;&gt;"Price Multiplier",$G353&lt;&gt;"Technology",$G353&lt;&gt;"Competition Type"),IF($G353&lt;&gt;"Service Requested",INDEX([1]Sheet1!$A$2:$Z$614,MATCH(($A353&amp;$C353&amp;$E353&amp;$F353&amp;$G353&amp;$H353&amp;$J353),[1]Sheet1!$Z$2:$Z$614,0),MATCH(N$2,[1]Sheet1!$A$2:$Z$2,0)),INDEX('[2]Service Requested'!$A$2:$Z$182,MATCH(($A353&amp;$C353&amp;$E353&amp;$F353&amp;$G353&amp;$H353&amp;$J353),'[2]Service Requested'!$Z$2:$Z$182,0),MATCH(N$2,'[2]Service Requested'!$A$2:$Z$2,0))),"")</f>
        <v>111</v>
      </c>
      <c r="O353">
        <f>IF(AND($G353&lt;&gt;"Service Provided",$G353&lt;&gt;"Price Multiplier",$G353&lt;&gt;"Technology",$G353&lt;&gt;"Competition Type"),IF($G353&lt;&gt;"Service Requested",INDEX([1]Sheet1!$A$2:$Z$614,MATCH(($A353&amp;$C353&amp;$E353&amp;$F353&amp;$G353&amp;$H353&amp;$J353),[1]Sheet1!$Z$2:$Z$614,0),MATCH(O$2,[1]Sheet1!$A$2:$Z$2,0)),INDEX('[2]Service Requested'!$A$2:$Z$182,MATCH(($A353&amp;$C353&amp;$E353&amp;$F353&amp;$G353&amp;$H353&amp;$J353),'[2]Service Requested'!$Z$2:$Z$182,0),MATCH(O$2,'[2]Service Requested'!$A$2:$Z$2,0))),"")</f>
        <v>111</v>
      </c>
      <c r="P353">
        <f>IF(AND($G353&lt;&gt;"Service Provided",$G353&lt;&gt;"Price Multiplier",$G353&lt;&gt;"Technology",$G353&lt;&gt;"Competition Type"),IF($G353&lt;&gt;"Service Requested",INDEX([1]Sheet1!$A$2:$Z$614,MATCH(($A353&amp;$C353&amp;$E353&amp;$F353&amp;$G353&amp;$H353&amp;$J353),[1]Sheet1!$Z$2:$Z$614,0),MATCH(P$2,[1]Sheet1!$A$2:$Z$2,0)),INDEX('[2]Service Requested'!$A$2:$Z$182,MATCH(($A353&amp;$C353&amp;$E353&amp;$F353&amp;$G353&amp;$H353&amp;$J353),'[2]Service Requested'!$Z$2:$Z$182,0),MATCH(P$2,'[2]Service Requested'!$A$2:$Z$2,0))),"")</f>
        <v>111</v>
      </c>
      <c r="Q353">
        <f>IF(AND($G353&lt;&gt;"Service Provided",$G353&lt;&gt;"Price Multiplier",$G353&lt;&gt;"Technology",$G353&lt;&gt;"Competition Type"),IF($G353&lt;&gt;"Service Requested",INDEX([1]Sheet1!$A$2:$Z$614,MATCH(($A353&amp;$C353&amp;$E353&amp;$F353&amp;$G353&amp;$H353&amp;$J353),[1]Sheet1!$Z$2:$Z$614,0),MATCH(Q$2,[1]Sheet1!$A$2:$Z$2,0)),INDEX('[2]Service Requested'!$A$2:$Z$182,MATCH(($A353&amp;$C353&amp;$E353&amp;$F353&amp;$G353&amp;$H353&amp;$J353),'[2]Service Requested'!$Z$2:$Z$182,0),MATCH(Q$2,'[2]Service Requested'!$A$2:$Z$2,0))),"")</f>
        <v>111</v>
      </c>
      <c r="R353">
        <f>IF(AND($G353&lt;&gt;"Service Provided",$G353&lt;&gt;"Price Multiplier",$G353&lt;&gt;"Technology",$G353&lt;&gt;"Competition Type"),IF($G353&lt;&gt;"Service Requested",INDEX([1]Sheet1!$A$2:$Z$614,MATCH(($A353&amp;$C353&amp;$E353&amp;$F353&amp;$G353&amp;$H353&amp;$J353),[1]Sheet1!$Z$2:$Z$614,0),MATCH(R$2,[1]Sheet1!$A$2:$Z$2,0)),INDEX('[2]Service Requested'!$A$2:$Z$182,MATCH(($A353&amp;$C353&amp;$E353&amp;$F353&amp;$G353&amp;$H353&amp;$J353),'[2]Service Requested'!$Z$2:$Z$182,0),MATCH(R$2,'[2]Service Requested'!$A$2:$Z$2,0))),"")</f>
        <v>111</v>
      </c>
      <c r="S353">
        <f>IF(AND($G353&lt;&gt;"Service Provided",$G353&lt;&gt;"Price Multiplier",$G353&lt;&gt;"Technology",$G353&lt;&gt;"Competition Type"),IF($G353&lt;&gt;"Service Requested",INDEX([1]Sheet1!$A$2:$Z$614,MATCH(($A353&amp;$C353&amp;$E353&amp;$F353&amp;$G353&amp;$H353&amp;$J353),[1]Sheet1!$Z$2:$Z$614,0),MATCH(S$2,[1]Sheet1!$A$2:$Z$2,0)),INDEX('[2]Service Requested'!$A$2:$Z$182,MATCH(($A353&amp;$C353&amp;$E353&amp;$F353&amp;$G353&amp;$H353&amp;$J353),'[2]Service Requested'!$Z$2:$Z$182,0),MATCH(S$2,'[2]Service Requested'!$A$2:$Z$2,0))),"")</f>
        <v>111</v>
      </c>
      <c r="T353">
        <f>IF(AND($G353&lt;&gt;"Service Provided",$G353&lt;&gt;"Price Multiplier",$G353&lt;&gt;"Technology",$G353&lt;&gt;"Competition Type"),IF($G353&lt;&gt;"Service Requested",INDEX([1]Sheet1!$A$2:$Z$614,MATCH(($A353&amp;$C353&amp;$E353&amp;$F353&amp;$G353&amp;$H353&amp;$J353),[1]Sheet1!$Z$2:$Z$614,0),MATCH(T$2,[1]Sheet1!$A$2:$Z$2,0)),INDEX('[2]Service Requested'!$A$2:$Z$182,MATCH(($A353&amp;$C353&amp;$E353&amp;$F353&amp;$G353&amp;$H353&amp;$J353),'[2]Service Requested'!$Z$2:$Z$182,0),MATCH(T$2,'[2]Service Requested'!$A$2:$Z$2,0))),"")</f>
        <v>111</v>
      </c>
      <c r="U353">
        <f>IF(AND($G353&lt;&gt;"Service Provided",$G353&lt;&gt;"Price Multiplier",$G353&lt;&gt;"Technology",$G353&lt;&gt;"Competition Type"),IF($G353&lt;&gt;"Service Requested",INDEX([1]Sheet1!$A$2:$Z$614,MATCH(($A353&amp;$C353&amp;$E353&amp;$F353&amp;$G353&amp;$H353&amp;$J353),[1]Sheet1!$Z$2:$Z$614,0),MATCH(U$2,[1]Sheet1!$A$2:$Z$2,0)),INDEX('[2]Service Requested'!$A$2:$Z$182,MATCH(($A353&amp;$C353&amp;$E353&amp;$F353&amp;$G353&amp;$H353&amp;$J353),'[2]Service Requested'!$Z$2:$Z$182,0),MATCH(U$2,'[2]Service Requested'!$A$2:$Z$2,0))),"")</f>
        <v>111</v>
      </c>
      <c r="V353">
        <f>IF(AND($G353&lt;&gt;"Service Provided",$G353&lt;&gt;"Price Multiplier",$G353&lt;&gt;"Technology",$G353&lt;&gt;"Competition Type"),IF($G353&lt;&gt;"Service Requested",INDEX([1]Sheet1!$A$2:$Z$614,MATCH(($A353&amp;$C353&amp;$E353&amp;$F353&amp;$G353&amp;$H353&amp;$J353),[1]Sheet1!$Z$2:$Z$614,0),MATCH(V$2,[1]Sheet1!$A$2:$Z$2,0)),INDEX('[2]Service Requested'!$A$2:$Z$182,MATCH(($A353&amp;$C353&amp;$E353&amp;$F353&amp;$G353&amp;$H353&amp;$J353),'[2]Service Requested'!$Z$2:$Z$182,0),MATCH(V$2,'[2]Service Requested'!$A$2:$Z$2,0))),"")</f>
        <v>111</v>
      </c>
      <c r="W353">
        <f>IF(AND($G353&lt;&gt;"Service Provided",$G353&lt;&gt;"Price Multiplier",$G353&lt;&gt;"Technology",$G353&lt;&gt;"Competition Type"),IF($G353&lt;&gt;"Service Requested",INDEX([1]Sheet1!$A$2:$Z$614,MATCH(($A353&amp;$C353&amp;$E353&amp;$F353&amp;$G353&amp;$H353&amp;$J353),[1]Sheet1!$Z$2:$Z$614,0),MATCH(W$2,[1]Sheet1!$A$2:$Z$2,0)),INDEX('[2]Service Requested'!$A$2:$Z$182,MATCH(($A353&amp;$C353&amp;$E353&amp;$F353&amp;$G353&amp;$H353&amp;$J353),'[2]Service Requested'!$Z$2:$Z$182,0),MATCH(W$2,'[2]Service Requested'!$A$2:$Z$2,0))),"")</f>
        <v>111</v>
      </c>
    </row>
    <row r="354" spans="1:23" x14ac:dyDescent="0.25">
      <c r="A354" t="s">
        <v>72</v>
      </c>
      <c r="B354" t="s">
        <v>6</v>
      </c>
      <c r="C354" t="s">
        <v>16</v>
      </c>
      <c r="D354" t="s">
        <v>17</v>
      </c>
      <c r="E354" t="s">
        <v>150</v>
      </c>
      <c r="F354" t="s">
        <v>153</v>
      </c>
      <c r="G354" t="s">
        <v>94</v>
      </c>
      <c r="L354" t="s">
        <v>56</v>
      </c>
      <c r="M354">
        <f>IF(AND($G354&lt;&gt;"Service Provided",$G354&lt;&gt;"Price Multiplier",$G354&lt;&gt;"Technology",$G354&lt;&gt;"Competition Type"),IF($G354&lt;&gt;"Service Requested",INDEX([1]Sheet1!$A$2:$Z$614,MATCH(($A354&amp;$C354&amp;$E354&amp;$F354&amp;$G354&amp;$H354&amp;$J354),[1]Sheet1!$Z$2:$Z$614,0),MATCH(M$2,[1]Sheet1!$A$2:$Z$2,0)),INDEX('[2]Service Requested'!$A$2:$Z$182,MATCH(($A354&amp;$C354&amp;$E354&amp;$F354&amp;$G354&amp;$H354&amp;$J354),'[2]Service Requested'!$Z$2:$Z$182,0),MATCH(M$2,'[2]Service Requested'!$A$2:$Z$2,0))),"")</f>
        <v>1.08153930685981</v>
      </c>
      <c r="N354">
        <f>IF(AND($G354&lt;&gt;"Service Provided",$G354&lt;&gt;"Price Multiplier",$G354&lt;&gt;"Technology",$G354&lt;&gt;"Competition Type"),IF($G354&lt;&gt;"Service Requested",INDEX([1]Sheet1!$A$2:$Z$614,MATCH(($A354&amp;$C354&amp;$E354&amp;$F354&amp;$G354&amp;$H354&amp;$J354),[1]Sheet1!$Z$2:$Z$614,0),MATCH(N$2,[1]Sheet1!$A$2:$Z$2,0)),INDEX('[2]Service Requested'!$A$2:$Z$182,MATCH(($A354&amp;$C354&amp;$E354&amp;$F354&amp;$G354&amp;$H354&amp;$J354),'[2]Service Requested'!$Z$2:$Z$182,0),MATCH(N$2,'[2]Service Requested'!$A$2:$Z$2,0))),"")</f>
        <v>1.08153930685981</v>
      </c>
      <c r="O354">
        <f>IF(AND($G354&lt;&gt;"Service Provided",$G354&lt;&gt;"Price Multiplier",$G354&lt;&gt;"Technology",$G354&lt;&gt;"Competition Type"),IF($G354&lt;&gt;"Service Requested",INDEX([1]Sheet1!$A$2:$Z$614,MATCH(($A354&amp;$C354&amp;$E354&amp;$F354&amp;$G354&amp;$H354&amp;$J354),[1]Sheet1!$Z$2:$Z$614,0),MATCH(O$2,[1]Sheet1!$A$2:$Z$2,0)),INDEX('[2]Service Requested'!$A$2:$Z$182,MATCH(($A354&amp;$C354&amp;$E354&amp;$F354&amp;$G354&amp;$H354&amp;$J354),'[2]Service Requested'!$Z$2:$Z$182,0),MATCH(O$2,'[2]Service Requested'!$A$2:$Z$2,0))),"")</f>
        <v>1.08153930685981</v>
      </c>
      <c r="P354">
        <f>IF(AND($G354&lt;&gt;"Service Provided",$G354&lt;&gt;"Price Multiplier",$G354&lt;&gt;"Technology",$G354&lt;&gt;"Competition Type"),IF($G354&lt;&gt;"Service Requested",INDEX([1]Sheet1!$A$2:$Z$614,MATCH(($A354&amp;$C354&amp;$E354&amp;$F354&amp;$G354&amp;$H354&amp;$J354),[1]Sheet1!$Z$2:$Z$614,0),MATCH(P$2,[1]Sheet1!$A$2:$Z$2,0)),INDEX('[2]Service Requested'!$A$2:$Z$182,MATCH(($A354&amp;$C354&amp;$E354&amp;$F354&amp;$G354&amp;$H354&amp;$J354),'[2]Service Requested'!$Z$2:$Z$182,0),MATCH(P$2,'[2]Service Requested'!$A$2:$Z$2,0))),"")</f>
        <v>1.08153930685981</v>
      </c>
      <c r="Q354">
        <f>IF(AND($G354&lt;&gt;"Service Provided",$G354&lt;&gt;"Price Multiplier",$G354&lt;&gt;"Technology",$G354&lt;&gt;"Competition Type"),IF($G354&lt;&gt;"Service Requested",INDEX([1]Sheet1!$A$2:$Z$614,MATCH(($A354&amp;$C354&amp;$E354&amp;$F354&amp;$G354&amp;$H354&amp;$J354),[1]Sheet1!$Z$2:$Z$614,0),MATCH(Q$2,[1]Sheet1!$A$2:$Z$2,0)),INDEX('[2]Service Requested'!$A$2:$Z$182,MATCH(($A354&amp;$C354&amp;$E354&amp;$F354&amp;$G354&amp;$H354&amp;$J354),'[2]Service Requested'!$Z$2:$Z$182,0),MATCH(Q$2,'[2]Service Requested'!$A$2:$Z$2,0))),"")</f>
        <v>1.08153930685981</v>
      </c>
      <c r="R354">
        <f>IF(AND($G354&lt;&gt;"Service Provided",$G354&lt;&gt;"Price Multiplier",$G354&lt;&gt;"Technology",$G354&lt;&gt;"Competition Type"),IF($G354&lt;&gt;"Service Requested",INDEX([1]Sheet1!$A$2:$Z$614,MATCH(($A354&amp;$C354&amp;$E354&amp;$F354&amp;$G354&amp;$H354&amp;$J354),[1]Sheet1!$Z$2:$Z$614,0),MATCH(R$2,[1]Sheet1!$A$2:$Z$2,0)),INDEX('[2]Service Requested'!$A$2:$Z$182,MATCH(($A354&amp;$C354&amp;$E354&amp;$F354&amp;$G354&amp;$H354&amp;$J354),'[2]Service Requested'!$Z$2:$Z$182,0),MATCH(R$2,'[2]Service Requested'!$A$2:$Z$2,0))),"")</f>
        <v>1.08153930685981</v>
      </c>
      <c r="S354">
        <f>IF(AND($G354&lt;&gt;"Service Provided",$G354&lt;&gt;"Price Multiplier",$G354&lt;&gt;"Technology",$G354&lt;&gt;"Competition Type"),IF($G354&lt;&gt;"Service Requested",INDEX([1]Sheet1!$A$2:$Z$614,MATCH(($A354&amp;$C354&amp;$E354&amp;$F354&amp;$G354&amp;$H354&amp;$J354),[1]Sheet1!$Z$2:$Z$614,0),MATCH(S$2,[1]Sheet1!$A$2:$Z$2,0)),INDEX('[2]Service Requested'!$A$2:$Z$182,MATCH(($A354&amp;$C354&amp;$E354&amp;$F354&amp;$G354&amp;$H354&amp;$J354),'[2]Service Requested'!$Z$2:$Z$182,0),MATCH(S$2,'[2]Service Requested'!$A$2:$Z$2,0))),"")</f>
        <v>1.08153930685981</v>
      </c>
      <c r="T354">
        <f>IF(AND($G354&lt;&gt;"Service Provided",$G354&lt;&gt;"Price Multiplier",$G354&lt;&gt;"Technology",$G354&lt;&gt;"Competition Type"),IF($G354&lt;&gt;"Service Requested",INDEX([1]Sheet1!$A$2:$Z$614,MATCH(($A354&amp;$C354&amp;$E354&amp;$F354&amp;$G354&amp;$H354&amp;$J354),[1]Sheet1!$Z$2:$Z$614,0),MATCH(T$2,[1]Sheet1!$A$2:$Z$2,0)),INDEX('[2]Service Requested'!$A$2:$Z$182,MATCH(($A354&amp;$C354&amp;$E354&amp;$F354&amp;$G354&amp;$H354&amp;$J354),'[2]Service Requested'!$Z$2:$Z$182,0),MATCH(T$2,'[2]Service Requested'!$A$2:$Z$2,0))),"")</f>
        <v>1.08153930685981</v>
      </c>
      <c r="U354">
        <f>IF(AND($G354&lt;&gt;"Service Provided",$G354&lt;&gt;"Price Multiplier",$G354&lt;&gt;"Technology",$G354&lt;&gt;"Competition Type"),IF($G354&lt;&gt;"Service Requested",INDEX([1]Sheet1!$A$2:$Z$614,MATCH(($A354&amp;$C354&amp;$E354&amp;$F354&amp;$G354&amp;$H354&amp;$J354),[1]Sheet1!$Z$2:$Z$614,0),MATCH(U$2,[1]Sheet1!$A$2:$Z$2,0)),INDEX('[2]Service Requested'!$A$2:$Z$182,MATCH(($A354&amp;$C354&amp;$E354&amp;$F354&amp;$G354&amp;$H354&amp;$J354),'[2]Service Requested'!$Z$2:$Z$182,0),MATCH(U$2,'[2]Service Requested'!$A$2:$Z$2,0))),"")</f>
        <v>1.08153930685981</v>
      </c>
      <c r="V354">
        <f>IF(AND($G354&lt;&gt;"Service Provided",$G354&lt;&gt;"Price Multiplier",$G354&lt;&gt;"Technology",$G354&lt;&gt;"Competition Type"),IF($G354&lt;&gt;"Service Requested",INDEX([1]Sheet1!$A$2:$Z$614,MATCH(($A354&amp;$C354&amp;$E354&amp;$F354&amp;$G354&amp;$H354&amp;$J354),[1]Sheet1!$Z$2:$Z$614,0),MATCH(V$2,[1]Sheet1!$A$2:$Z$2,0)),INDEX('[2]Service Requested'!$A$2:$Z$182,MATCH(($A354&amp;$C354&amp;$E354&amp;$F354&amp;$G354&amp;$H354&amp;$J354),'[2]Service Requested'!$Z$2:$Z$182,0),MATCH(V$2,'[2]Service Requested'!$A$2:$Z$2,0))),"")</f>
        <v>1.08153930685981</v>
      </c>
      <c r="W354">
        <f>IF(AND($G354&lt;&gt;"Service Provided",$G354&lt;&gt;"Price Multiplier",$G354&lt;&gt;"Technology",$G354&lt;&gt;"Competition Type"),IF($G354&lt;&gt;"Service Requested",INDEX([1]Sheet1!$A$2:$Z$614,MATCH(($A354&amp;$C354&amp;$E354&amp;$F354&amp;$G354&amp;$H354&amp;$J354),[1]Sheet1!$Z$2:$Z$614,0),MATCH(W$2,[1]Sheet1!$A$2:$Z$2,0)),INDEX('[2]Service Requested'!$A$2:$Z$182,MATCH(($A354&amp;$C354&amp;$E354&amp;$F354&amp;$G354&amp;$H354&amp;$J354),'[2]Service Requested'!$Z$2:$Z$182,0),MATCH(W$2,'[2]Service Requested'!$A$2:$Z$2,0))),"")</f>
        <v>1.08153930685981</v>
      </c>
    </row>
    <row r="355" spans="1:23" x14ac:dyDescent="0.25">
      <c r="A355" t="s">
        <v>72</v>
      </c>
      <c r="B355" t="s">
        <v>6</v>
      </c>
      <c r="C355" t="s">
        <v>16</v>
      </c>
      <c r="D355" t="s">
        <v>17</v>
      </c>
      <c r="E355" t="s">
        <v>150</v>
      </c>
      <c r="F355" t="s">
        <v>153</v>
      </c>
      <c r="G355" t="s">
        <v>18</v>
      </c>
      <c r="J355" t="s">
        <v>35</v>
      </c>
      <c r="L355" t="s">
        <v>52</v>
      </c>
      <c r="M355">
        <f>IF(AND($G355&lt;&gt;"Service Provided",$G355&lt;&gt;"Price Multiplier",$G355&lt;&gt;"Technology",$G355&lt;&gt;"Competition Type"),IF($G355&lt;&gt;"Service Requested",INDEX([1]Sheet1!$A$2:$Z$614,MATCH(($A355&amp;$C355&amp;$E355&amp;$F355&amp;$G355&amp;$H355&amp;$J355),[1]Sheet1!$Z$2:$Z$614,0),MATCH(M$2,[1]Sheet1!$A$2:$Z$2,0)),INDEX('[2]Service Requested'!$A$2:$Z$182,MATCH(($A355&amp;$C355&amp;$E355&amp;$F355&amp;$G355&amp;$H355&amp;$J355),'[2]Service Requested'!$Z$2:$Z$182,0),MATCH(M$2,'[2]Service Requested'!$A$2:$Z$2,0))),"")</f>
        <v>5.0000000000000001E-4</v>
      </c>
      <c r="N355">
        <f>IF(AND($G355&lt;&gt;"Service Provided",$G355&lt;&gt;"Price Multiplier",$G355&lt;&gt;"Technology",$G355&lt;&gt;"Competition Type"),IF($G355&lt;&gt;"Service Requested",INDEX([1]Sheet1!$A$2:$Z$614,MATCH(($A355&amp;$C355&amp;$E355&amp;$F355&amp;$G355&amp;$H355&amp;$J355),[1]Sheet1!$Z$2:$Z$614,0),MATCH(N$2,[1]Sheet1!$A$2:$Z$2,0)),INDEX('[2]Service Requested'!$A$2:$Z$182,MATCH(($A355&amp;$C355&amp;$E355&amp;$F355&amp;$G355&amp;$H355&amp;$J355),'[2]Service Requested'!$Z$2:$Z$182,0),MATCH(N$2,'[2]Service Requested'!$A$2:$Z$2,0))),"")</f>
        <v>5.0000000000000001E-4</v>
      </c>
      <c r="O355">
        <f>IF(AND($G355&lt;&gt;"Service Provided",$G355&lt;&gt;"Price Multiplier",$G355&lt;&gt;"Technology",$G355&lt;&gt;"Competition Type"),IF($G355&lt;&gt;"Service Requested",INDEX([1]Sheet1!$A$2:$Z$614,MATCH(($A355&amp;$C355&amp;$E355&amp;$F355&amp;$G355&amp;$H355&amp;$J355),[1]Sheet1!$Z$2:$Z$614,0),MATCH(O$2,[1]Sheet1!$A$2:$Z$2,0)),INDEX('[2]Service Requested'!$A$2:$Z$182,MATCH(($A355&amp;$C355&amp;$E355&amp;$F355&amp;$G355&amp;$H355&amp;$J355),'[2]Service Requested'!$Z$2:$Z$182,0),MATCH(O$2,'[2]Service Requested'!$A$2:$Z$2,0))),"")</f>
        <v>5.0000000000000001E-4</v>
      </c>
      <c r="P355">
        <f>IF(AND($G355&lt;&gt;"Service Provided",$G355&lt;&gt;"Price Multiplier",$G355&lt;&gt;"Technology",$G355&lt;&gt;"Competition Type"),IF($G355&lt;&gt;"Service Requested",INDEX([1]Sheet1!$A$2:$Z$614,MATCH(($A355&amp;$C355&amp;$E355&amp;$F355&amp;$G355&amp;$H355&amp;$J355),[1]Sheet1!$Z$2:$Z$614,0),MATCH(P$2,[1]Sheet1!$A$2:$Z$2,0)),INDEX('[2]Service Requested'!$A$2:$Z$182,MATCH(($A355&amp;$C355&amp;$E355&amp;$F355&amp;$G355&amp;$H355&amp;$J355),'[2]Service Requested'!$Z$2:$Z$182,0),MATCH(P$2,'[2]Service Requested'!$A$2:$Z$2,0))),"")</f>
        <v>5.0000000000000001E-4</v>
      </c>
      <c r="Q355">
        <f>IF(AND($G355&lt;&gt;"Service Provided",$G355&lt;&gt;"Price Multiplier",$G355&lt;&gt;"Technology",$G355&lt;&gt;"Competition Type"),IF($G355&lt;&gt;"Service Requested",INDEX([1]Sheet1!$A$2:$Z$614,MATCH(($A355&amp;$C355&amp;$E355&amp;$F355&amp;$G355&amp;$H355&amp;$J355),[1]Sheet1!$Z$2:$Z$614,0),MATCH(Q$2,[1]Sheet1!$A$2:$Z$2,0)),INDEX('[2]Service Requested'!$A$2:$Z$182,MATCH(($A355&amp;$C355&amp;$E355&amp;$F355&amp;$G355&amp;$H355&amp;$J355),'[2]Service Requested'!$Z$2:$Z$182,0),MATCH(Q$2,'[2]Service Requested'!$A$2:$Z$2,0))),"")</f>
        <v>5.0000000000000001E-4</v>
      </c>
      <c r="R355">
        <f>IF(AND($G355&lt;&gt;"Service Provided",$G355&lt;&gt;"Price Multiplier",$G355&lt;&gt;"Technology",$G355&lt;&gt;"Competition Type"),IF($G355&lt;&gt;"Service Requested",INDEX([1]Sheet1!$A$2:$Z$614,MATCH(($A355&amp;$C355&amp;$E355&amp;$F355&amp;$G355&amp;$H355&amp;$J355),[1]Sheet1!$Z$2:$Z$614,0),MATCH(R$2,[1]Sheet1!$A$2:$Z$2,0)),INDEX('[2]Service Requested'!$A$2:$Z$182,MATCH(($A355&amp;$C355&amp;$E355&amp;$F355&amp;$G355&amp;$H355&amp;$J355),'[2]Service Requested'!$Z$2:$Z$182,0),MATCH(R$2,'[2]Service Requested'!$A$2:$Z$2,0))),"")</f>
        <v>5.0000000000000001E-4</v>
      </c>
      <c r="S355">
        <f>IF(AND($G355&lt;&gt;"Service Provided",$G355&lt;&gt;"Price Multiplier",$G355&lt;&gt;"Technology",$G355&lt;&gt;"Competition Type"),IF($G355&lt;&gt;"Service Requested",INDEX([1]Sheet1!$A$2:$Z$614,MATCH(($A355&amp;$C355&amp;$E355&amp;$F355&amp;$G355&amp;$H355&amp;$J355),[1]Sheet1!$Z$2:$Z$614,0),MATCH(S$2,[1]Sheet1!$A$2:$Z$2,0)),INDEX('[2]Service Requested'!$A$2:$Z$182,MATCH(($A355&amp;$C355&amp;$E355&amp;$F355&amp;$G355&amp;$H355&amp;$J355),'[2]Service Requested'!$Z$2:$Z$182,0),MATCH(S$2,'[2]Service Requested'!$A$2:$Z$2,0))),"")</f>
        <v>5.0000000000000001E-4</v>
      </c>
      <c r="T355">
        <f>IF(AND($G355&lt;&gt;"Service Provided",$G355&lt;&gt;"Price Multiplier",$G355&lt;&gt;"Technology",$G355&lt;&gt;"Competition Type"),IF($G355&lt;&gt;"Service Requested",INDEX([1]Sheet1!$A$2:$Z$614,MATCH(($A355&amp;$C355&amp;$E355&amp;$F355&amp;$G355&amp;$H355&amp;$J355),[1]Sheet1!$Z$2:$Z$614,0),MATCH(T$2,[1]Sheet1!$A$2:$Z$2,0)),INDEX('[2]Service Requested'!$A$2:$Z$182,MATCH(($A355&amp;$C355&amp;$E355&amp;$F355&amp;$G355&amp;$H355&amp;$J355),'[2]Service Requested'!$Z$2:$Z$182,0),MATCH(T$2,'[2]Service Requested'!$A$2:$Z$2,0))),"")</f>
        <v>5.0000000000000001E-4</v>
      </c>
      <c r="U355">
        <f>IF(AND($G355&lt;&gt;"Service Provided",$G355&lt;&gt;"Price Multiplier",$G355&lt;&gt;"Technology",$G355&lt;&gt;"Competition Type"),IF($G355&lt;&gt;"Service Requested",INDEX([1]Sheet1!$A$2:$Z$614,MATCH(($A355&amp;$C355&amp;$E355&amp;$F355&amp;$G355&amp;$H355&amp;$J355),[1]Sheet1!$Z$2:$Z$614,0),MATCH(U$2,[1]Sheet1!$A$2:$Z$2,0)),INDEX('[2]Service Requested'!$A$2:$Z$182,MATCH(($A355&amp;$C355&amp;$E355&amp;$F355&amp;$G355&amp;$H355&amp;$J355),'[2]Service Requested'!$Z$2:$Z$182,0),MATCH(U$2,'[2]Service Requested'!$A$2:$Z$2,0))),"")</f>
        <v>5.0000000000000001E-4</v>
      </c>
      <c r="V355">
        <f>IF(AND($G355&lt;&gt;"Service Provided",$G355&lt;&gt;"Price Multiplier",$G355&lt;&gt;"Technology",$G355&lt;&gt;"Competition Type"),IF($G355&lt;&gt;"Service Requested",INDEX([1]Sheet1!$A$2:$Z$614,MATCH(($A355&amp;$C355&amp;$E355&amp;$F355&amp;$G355&amp;$H355&amp;$J355),[1]Sheet1!$Z$2:$Z$614,0),MATCH(V$2,[1]Sheet1!$A$2:$Z$2,0)),INDEX('[2]Service Requested'!$A$2:$Z$182,MATCH(($A355&amp;$C355&amp;$E355&amp;$F355&amp;$G355&amp;$H355&amp;$J355),'[2]Service Requested'!$Z$2:$Z$182,0),MATCH(V$2,'[2]Service Requested'!$A$2:$Z$2,0))),"")</f>
        <v>5.0000000000000001E-4</v>
      </c>
      <c r="W355">
        <f>IF(AND($G355&lt;&gt;"Service Provided",$G355&lt;&gt;"Price Multiplier",$G355&lt;&gt;"Technology",$G355&lt;&gt;"Competition Type"),IF($G355&lt;&gt;"Service Requested",INDEX([1]Sheet1!$A$2:$Z$614,MATCH(($A355&amp;$C355&amp;$E355&amp;$F355&amp;$G355&amp;$H355&amp;$J355),[1]Sheet1!$Z$2:$Z$614,0),MATCH(W$2,[1]Sheet1!$A$2:$Z$2,0)),INDEX('[2]Service Requested'!$A$2:$Z$182,MATCH(($A355&amp;$C355&amp;$E355&amp;$F355&amp;$G355&amp;$H355&amp;$J355),'[2]Service Requested'!$Z$2:$Z$182,0),MATCH(W$2,'[2]Service Requested'!$A$2:$Z$2,0))),"")</f>
        <v>5.0000000000000001E-4</v>
      </c>
    </row>
    <row r="356" spans="1:23" x14ac:dyDescent="0.25">
      <c r="A356" t="s">
        <v>72</v>
      </c>
      <c r="B356" t="s">
        <v>6</v>
      </c>
      <c r="C356" t="s">
        <v>16</v>
      </c>
      <c r="D356" t="s">
        <v>17</v>
      </c>
      <c r="E356" t="s">
        <v>150</v>
      </c>
      <c r="F356" t="s">
        <v>153</v>
      </c>
      <c r="G356" t="s">
        <v>18</v>
      </c>
      <c r="J356" t="s">
        <v>32</v>
      </c>
      <c r="L356" t="s">
        <v>52</v>
      </c>
      <c r="M356">
        <f>IF(AND($G356&lt;&gt;"Service Provided",$G356&lt;&gt;"Price Multiplier",$G356&lt;&gt;"Technology",$G356&lt;&gt;"Competition Type"),IF($G356&lt;&gt;"Service Requested",INDEX([1]Sheet1!$A$2:$Z$614,MATCH(($A356&amp;$C356&amp;$E356&amp;$F356&amp;$G356&amp;$H356&amp;$J356),[1]Sheet1!$Z$2:$Z$614,0),MATCH(M$2,[1]Sheet1!$A$2:$Z$2,0)),INDEX('[2]Service Requested'!$A$2:$Z$182,MATCH(($A356&amp;$C356&amp;$E356&amp;$F356&amp;$G356&amp;$H356&amp;$J356),'[2]Service Requested'!$Z$2:$Z$182,0),MATCH(M$2,'[2]Service Requested'!$A$2:$Z$2,0))),"")</f>
        <v>3.7825293333333333E-3</v>
      </c>
      <c r="N356">
        <f>IF(AND($G356&lt;&gt;"Service Provided",$G356&lt;&gt;"Price Multiplier",$G356&lt;&gt;"Technology",$G356&lt;&gt;"Competition Type"),IF($G356&lt;&gt;"Service Requested",INDEX([1]Sheet1!$A$2:$Z$614,MATCH(($A356&amp;$C356&amp;$E356&amp;$F356&amp;$G356&amp;$H356&amp;$J356),[1]Sheet1!$Z$2:$Z$614,0),MATCH(N$2,[1]Sheet1!$A$2:$Z$2,0)),INDEX('[2]Service Requested'!$A$2:$Z$182,MATCH(($A356&amp;$C356&amp;$E356&amp;$F356&amp;$G356&amp;$H356&amp;$J356),'[2]Service Requested'!$Z$2:$Z$182,0),MATCH(N$2,'[2]Service Requested'!$A$2:$Z$2,0))),"")</f>
        <v>3.7825293333333333E-3</v>
      </c>
      <c r="O356">
        <f>IF(AND($G356&lt;&gt;"Service Provided",$G356&lt;&gt;"Price Multiplier",$G356&lt;&gt;"Technology",$G356&lt;&gt;"Competition Type"),IF($G356&lt;&gt;"Service Requested",INDEX([1]Sheet1!$A$2:$Z$614,MATCH(($A356&amp;$C356&amp;$E356&amp;$F356&amp;$G356&amp;$H356&amp;$J356),[1]Sheet1!$Z$2:$Z$614,0),MATCH(O$2,[1]Sheet1!$A$2:$Z$2,0)),INDEX('[2]Service Requested'!$A$2:$Z$182,MATCH(($A356&amp;$C356&amp;$E356&amp;$F356&amp;$G356&amp;$H356&amp;$J356),'[2]Service Requested'!$Z$2:$Z$182,0),MATCH(O$2,'[2]Service Requested'!$A$2:$Z$2,0))),"")</f>
        <v>3.7825293333333333E-3</v>
      </c>
      <c r="P356">
        <f>IF(AND($G356&lt;&gt;"Service Provided",$G356&lt;&gt;"Price Multiplier",$G356&lt;&gt;"Technology",$G356&lt;&gt;"Competition Type"),IF($G356&lt;&gt;"Service Requested",INDEX([1]Sheet1!$A$2:$Z$614,MATCH(($A356&amp;$C356&amp;$E356&amp;$F356&amp;$G356&amp;$H356&amp;$J356),[1]Sheet1!$Z$2:$Z$614,0),MATCH(P$2,[1]Sheet1!$A$2:$Z$2,0)),INDEX('[2]Service Requested'!$A$2:$Z$182,MATCH(($A356&amp;$C356&amp;$E356&amp;$F356&amp;$G356&amp;$H356&amp;$J356),'[2]Service Requested'!$Z$2:$Z$182,0),MATCH(P$2,'[2]Service Requested'!$A$2:$Z$2,0))),"")</f>
        <v>3.7825293333333333E-3</v>
      </c>
      <c r="Q356">
        <f>IF(AND($G356&lt;&gt;"Service Provided",$G356&lt;&gt;"Price Multiplier",$G356&lt;&gt;"Technology",$G356&lt;&gt;"Competition Type"),IF($G356&lt;&gt;"Service Requested",INDEX([1]Sheet1!$A$2:$Z$614,MATCH(($A356&amp;$C356&amp;$E356&amp;$F356&amp;$G356&amp;$H356&amp;$J356),[1]Sheet1!$Z$2:$Z$614,0),MATCH(Q$2,[1]Sheet1!$A$2:$Z$2,0)),INDEX('[2]Service Requested'!$A$2:$Z$182,MATCH(($A356&amp;$C356&amp;$E356&amp;$F356&amp;$G356&amp;$H356&amp;$J356),'[2]Service Requested'!$Z$2:$Z$182,0),MATCH(Q$2,'[2]Service Requested'!$A$2:$Z$2,0))),"")</f>
        <v>3.7825293333333333E-3</v>
      </c>
      <c r="R356">
        <f>IF(AND($G356&lt;&gt;"Service Provided",$G356&lt;&gt;"Price Multiplier",$G356&lt;&gt;"Technology",$G356&lt;&gt;"Competition Type"),IF($G356&lt;&gt;"Service Requested",INDEX([1]Sheet1!$A$2:$Z$614,MATCH(($A356&amp;$C356&amp;$E356&amp;$F356&amp;$G356&amp;$H356&amp;$J356),[1]Sheet1!$Z$2:$Z$614,0),MATCH(R$2,[1]Sheet1!$A$2:$Z$2,0)),INDEX('[2]Service Requested'!$A$2:$Z$182,MATCH(($A356&amp;$C356&amp;$E356&amp;$F356&amp;$G356&amp;$H356&amp;$J356),'[2]Service Requested'!$Z$2:$Z$182,0),MATCH(R$2,'[2]Service Requested'!$A$2:$Z$2,0))),"")</f>
        <v>3.7825293333333333E-3</v>
      </c>
      <c r="S356">
        <f>IF(AND($G356&lt;&gt;"Service Provided",$G356&lt;&gt;"Price Multiplier",$G356&lt;&gt;"Technology",$G356&lt;&gt;"Competition Type"),IF($G356&lt;&gt;"Service Requested",INDEX([1]Sheet1!$A$2:$Z$614,MATCH(($A356&amp;$C356&amp;$E356&amp;$F356&amp;$G356&amp;$H356&amp;$J356),[1]Sheet1!$Z$2:$Z$614,0),MATCH(S$2,[1]Sheet1!$A$2:$Z$2,0)),INDEX('[2]Service Requested'!$A$2:$Z$182,MATCH(($A356&amp;$C356&amp;$E356&amp;$F356&amp;$G356&amp;$H356&amp;$J356),'[2]Service Requested'!$Z$2:$Z$182,0),MATCH(S$2,'[2]Service Requested'!$A$2:$Z$2,0))),"")</f>
        <v>3.7825293333333333E-3</v>
      </c>
      <c r="T356">
        <f>IF(AND($G356&lt;&gt;"Service Provided",$G356&lt;&gt;"Price Multiplier",$G356&lt;&gt;"Technology",$G356&lt;&gt;"Competition Type"),IF($G356&lt;&gt;"Service Requested",INDEX([1]Sheet1!$A$2:$Z$614,MATCH(($A356&amp;$C356&amp;$E356&amp;$F356&amp;$G356&amp;$H356&amp;$J356),[1]Sheet1!$Z$2:$Z$614,0),MATCH(T$2,[1]Sheet1!$A$2:$Z$2,0)),INDEX('[2]Service Requested'!$A$2:$Z$182,MATCH(($A356&amp;$C356&amp;$E356&amp;$F356&amp;$G356&amp;$H356&amp;$J356),'[2]Service Requested'!$Z$2:$Z$182,0),MATCH(T$2,'[2]Service Requested'!$A$2:$Z$2,0))),"")</f>
        <v>3.7825293333333333E-3</v>
      </c>
      <c r="U356">
        <f>IF(AND($G356&lt;&gt;"Service Provided",$G356&lt;&gt;"Price Multiplier",$G356&lt;&gt;"Technology",$G356&lt;&gt;"Competition Type"),IF($G356&lt;&gt;"Service Requested",INDEX([1]Sheet1!$A$2:$Z$614,MATCH(($A356&amp;$C356&amp;$E356&amp;$F356&amp;$G356&amp;$H356&amp;$J356),[1]Sheet1!$Z$2:$Z$614,0),MATCH(U$2,[1]Sheet1!$A$2:$Z$2,0)),INDEX('[2]Service Requested'!$A$2:$Z$182,MATCH(($A356&amp;$C356&amp;$E356&amp;$F356&amp;$G356&amp;$H356&amp;$J356),'[2]Service Requested'!$Z$2:$Z$182,0),MATCH(U$2,'[2]Service Requested'!$A$2:$Z$2,0))),"")</f>
        <v>3.7825293333333333E-3</v>
      </c>
      <c r="V356">
        <f>IF(AND($G356&lt;&gt;"Service Provided",$G356&lt;&gt;"Price Multiplier",$G356&lt;&gt;"Technology",$G356&lt;&gt;"Competition Type"),IF($G356&lt;&gt;"Service Requested",INDEX([1]Sheet1!$A$2:$Z$614,MATCH(($A356&amp;$C356&amp;$E356&amp;$F356&amp;$G356&amp;$H356&amp;$J356),[1]Sheet1!$Z$2:$Z$614,0),MATCH(V$2,[1]Sheet1!$A$2:$Z$2,0)),INDEX('[2]Service Requested'!$A$2:$Z$182,MATCH(($A356&amp;$C356&amp;$E356&amp;$F356&amp;$G356&amp;$H356&amp;$J356),'[2]Service Requested'!$Z$2:$Z$182,0),MATCH(V$2,'[2]Service Requested'!$A$2:$Z$2,0))),"")</f>
        <v>3.7825293333333333E-3</v>
      </c>
      <c r="W356">
        <f>IF(AND($G356&lt;&gt;"Service Provided",$G356&lt;&gt;"Price Multiplier",$G356&lt;&gt;"Technology",$G356&lt;&gt;"Competition Type"),IF($G356&lt;&gt;"Service Requested",INDEX([1]Sheet1!$A$2:$Z$614,MATCH(($A356&amp;$C356&amp;$E356&amp;$F356&amp;$G356&amp;$H356&amp;$J356),[1]Sheet1!$Z$2:$Z$614,0),MATCH(W$2,[1]Sheet1!$A$2:$Z$2,0)),INDEX('[2]Service Requested'!$A$2:$Z$182,MATCH(($A356&amp;$C356&amp;$E356&amp;$F356&amp;$G356&amp;$H356&amp;$J356),'[2]Service Requested'!$Z$2:$Z$182,0),MATCH(W$2,'[2]Service Requested'!$A$2:$Z$2,0))),"")</f>
        <v>3.7825293333333333E-3</v>
      </c>
    </row>
    <row r="357" spans="1:23" x14ac:dyDescent="0.25">
      <c r="A357" t="s">
        <v>72</v>
      </c>
      <c r="B357" t="s">
        <v>6</v>
      </c>
      <c r="C357" t="s">
        <v>16</v>
      </c>
      <c r="D357" t="s">
        <v>17</v>
      </c>
      <c r="E357" t="s">
        <v>150</v>
      </c>
      <c r="F357" t="s">
        <v>153</v>
      </c>
      <c r="G357" t="s">
        <v>18</v>
      </c>
      <c r="J357" t="s">
        <v>151</v>
      </c>
      <c r="L357" t="s">
        <v>21</v>
      </c>
      <c r="M357">
        <f>IF(AND($G357&lt;&gt;"Service Provided",$G357&lt;&gt;"Price Multiplier",$G357&lt;&gt;"Technology",$G357&lt;&gt;"Competition Type"),IF($G357&lt;&gt;"Service Requested",INDEX([1]Sheet1!$A$2:$Z$614,MATCH(($A357&amp;$C357&amp;$E357&amp;$F357&amp;$G357&amp;$H357&amp;$J357),[1]Sheet1!$Z$2:$Z$614,0),MATCH(M$2,[1]Sheet1!$A$2:$Z$2,0)),INDEX('[2]Service Requested'!$A$2:$Z$182,MATCH(($A357&amp;$C357&amp;$E357&amp;$F357&amp;$G357&amp;$H357&amp;$J357),'[2]Service Requested'!$Z$2:$Z$182,0),MATCH(M$2,'[2]Service Requested'!$A$2:$Z$2,0))),"")</f>
        <v>1</v>
      </c>
      <c r="N357">
        <f>IF(AND($G357&lt;&gt;"Service Provided",$G357&lt;&gt;"Price Multiplier",$G357&lt;&gt;"Technology",$G357&lt;&gt;"Competition Type"),IF($G357&lt;&gt;"Service Requested",INDEX([1]Sheet1!$A$2:$Z$614,MATCH(($A357&amp;$C357&amp;$E357&amp;$F357&amp;$G357&amp;$H357&amp;$J357),[1]Sheet1!$Z$2:$Z$614,0),MATCH(N$2,[1]Sheet1!$A$2:$Z$2,0)),INDEX('[2]Service Requested'!$A$2:$Z$182,MATCH(($A357&amp;$C357&amp;$E357&amp;$F357&amp;$G357&amp;$H357&amp;$J357),'[2]Service Requested'!$Z$2:$Z$182,0),MATCH(N$2,'[2]Service Requested'!$A$2:$Z$2,0))),"")</f>
        <v>1</v>
      </c>
      <c r="O357">
        <f>IF(AND($G357&lt;&gt;"Service Provided",$G357&lt;&gt;"Price Multiplier",$G357&lt;&gt;"Technology",$G357&lt;&gt;"Competition Type"),IF($G357&lt;&gt;"Service Requested",INDEX([1]Sheet1!$A$2:$Z$614,MATCH(($A357&amp;$C357&amp;$E357&amp;$F357&amp;$G357&amp;$H357&amp;$J357),[1]Sheet1!$Z$2:$Z$614,0),MATCH(O$2,[1]Sheet1!$A$2:$Z$2,0)),INDEX('[2]Service Requested'!$A$2:$Z$182,MATCH(($A357&amp;$C357&amp;$E357&amp;$F357&amp;$G357&amp;$H357&amp;$J357),'[2]Service Requested'!$Z$2:$Z$182,0),MATCH(O$2,'[2]Service Requested'!$A$2:$Z$2,0))),"")</f>
        <v>1</v>
      </c>
      <c r="P357">
        <f>IF(AND($G357&lt;&gt;"Service Provided",$G357&lt;&gt;"Price Multiplier",$G357&lt;&gt;"Technology",$G357&lt;&gt;"Competition Type"),IF($G357&lt;&gt;"Service Requested",INDEX([1]Sheet1!$A$2:$Z$614,MATCH(($A357&amp;$C357&amp;$E357&amp;$F357&amp;$G357&amp;$H357&amp;$J357),[1]Sheet1!$Z$2:$Z$614,0),MATCH(P$2,[1]Sheet1!$A$2:$Z$2,0)),INDEX('[2]Service Requested'!$A$2:$Z$182,MATCH(($A357&amp;$C357&amp;$E357&amp;$F357&amp;$G357&amp;$H357&amp;$J357),'[2]Service Requested'!$Z$2:$Z$182,0),MATCH(P$2,'[2]Service Requested'!$A$2:$Z$2,0))),"")</f>
        <v>1</v>
      </c>
      <c r="Q357">
        <f>IF(AND($G357&lt;&gt;"Service Provided",$G357&lt;&gt;"Price Multiplier",$G357&lt;&gt;"Technology",$G357&lt;&gt;"Competition Type"),IF($G357&lt;&gt;"Service Requested",INDEX([1]Sheet1!$A$2:$Z$614,MATCH(($A357&amp;$C357&amp;$E357&amp;$F357&amp;$G357&amp;$H357&amp;$J357),[1]Sheet1!$Z$2:$Z$614,0),MATCH(Q$2,[1]Sheet1!$A$2:$Z$2,0)),INDEX('[2]Service Requested'!$A$2:$Z$182,MATCH(($A357&amp;$C357&amp;$E357&amp;$F357&amp;$G357&amp;$H357&amp;$J357),'[2]Service Requested'!$Z$2:$Z$182,0),MATCH(Q$2,'[2]Service Requested'!$A$2:$Z$2,0))),"")</f>
        <v>1</v>
      </c>
      <c r="R357">
        <f>IF(AND($G357&lt;&gt;"Service Provided",$G357&lt;&gt;"Price Multiplier",$G357&lt;&gt;"Technology",$G357&lt;&gt;"Competition Type"),IF($G357&lt;&gt;"Service Requested",INDEX([1]Sheet1!$A$2:$Z$614,MATCH(($A357&amp;$C357&amp;$E357&amp;$F357&amp;$G357&amp;$H357&amp;$J357),[1]Sheet1!$Z$2:$Z$614,0),MATCH(R$2,[1]Sheet1!$A$2:$Z$2,0)),INDEX('[2]Service Requested'!$A$2:$Z$182,MATCH(($A357&amp;$C357&amp;$E357&amp;$F357&amp;$G357&amp;$H357&amp;$J357),'[2]Service Requested'!$Z$2:$Z$182,0),MATCH(R$2,'[2]Service Requested'!$A$2:$Z$2,0))),"")</f>
        <v>1</v>
      </c>
      <c r="S357">
        <f>IF(AND($G357&lt;&gt;"Service Provided",$G357&lt;&gt;"Price Multiplier",$G357&lt;&gt;"Technology",$G357&lt;&gt;"Competition Type"),IF($G357&lt;&gt;"Service Requested",INDEX([1]Sheet1!$A$2:$Z$614,MATCH(($A357&amp;$C357&amp;$E357&amp;$F357&amp;$G357&amp;$H357&amp;$J357),[1]Sheet1!$Z$2:$Z$614,0),MATCH(S$2,[1]Sheet1!$A$2:$Z$2,0)),INDEX('[2]Service Requested'!$A$2:$Z$182,MATCH(($A357&amp;$C357&amp;$E357&amp;$F357&amp;$G357&amp;$H357&amp;$J357),'[2]Service Requested'!$Z$2:$Z$182,0),MATCH(S$2,'[2]Service Requested'!$A$2:$Z$2,0))),"")</f>
        <v>1</v>
      </c>
      <c r="T357">
        <f>IF(AND($G357&lt;&gt;"Service Provided",$G357&lt;&gt;"Price Multiplier",$G357&lt;&gt;"Technology",$G357&lt;&gt;"Competition Type"),IF($G357&lt;&gt;"Service Requested",INDEX([1]Sheet1!$A$2:$Z$614,MATCH(($A357&amp;$C357&amp;$E357&amp;$F357&amp;$G357&amp;$H357&amp;$J357),[1]Sheet1!$Z$2:$Z$614,0),MATCH(T$2,[1]Sheet1!$A$2:$Z$2,0)),INDEX('[2]Service Requested'!$A$2:$Z$182,MATCH(($A357&amp;$C357&amp;$E357&amp;$F357&amp;$G357&amp;$H357&amp;$J357),'[2]Service Requested'!$Z$2:$Z$182,0),MATCH(T$2,'[2]Service Requested'!$A$2:$Z$2,0))),"")</f>
        <v>1</v>
      </c>
      <c r="U357">
        <f>IF(AND($G357&lt;&gt;"Service Provided",$G357&lt;&gt;"Price Multiplier",$G357&lt;&gt;"Technology",$G357&lt;&gt;"Competition Type"),IF($G357&lt;&gt;"Service Requested",INDEX([1]Sheet1!$A$2:$Z$614,MATCH(($A357&amp;$C357&amp;$E357&amp;$F357&amp;$G357&amp;$H357&amp;$J357),[1]Sheet1!$Z$2:$Z$614,0),MATCH(U$2,[1]Sheet1!$A$2:$Z$2,0)),INDEX('[2]Service Requested'!$A$2:$Z$182,MATCH(($A357&amp;$C357&amp;$E357&amp;$F357&amp;$G357&amp;$H357&amp;$J357),'[2]Service Requested'!$Z$2:$Z$182,0),MATCH(U$2,'[2]Service Requested'!$A$2:$Z$2,0))),"")</f>
        <v>1</v>
      </c>
      <c r="V357">
        <f>IF(AND($G357&lt;&gt;"Service Provided",$G357&lt;&gt;"Price Multiplier",$G357&lt;&gt;"Technology",$G357&lt;&gt;"Competition Type"),IF($G357&lt;&gt;"Service Requested",INDEX([1]Sheet1!$A$2:$Z$614,MATCH(($A357&amp;$C357&amp;$E357&amp;$F357&amp;$G357&amp;$H357&amp;$J357),[1]Sheet1!$Z$2:$Z$614,0),MATCH(V$2,[1]Sheet1!$A$2:$Z$2,0)),INDEX('[2]Service Requested'!$A$2:$Z$182,MATCH(($A357&amp;$C357&amp;$E357&amp;$F357&amp;$G357&amp;$H357&amp;$J357),'[2]Service Requested'!$Z$2:$Z$182,0),MATCH(V$2,'[2]Service Requested'!$A$2:$Z$2,0))),"")</f>
        <v>1</v>
      </c>
      <c r="W357">
        <f>IF(AND($G357&lt;&gt;"Service Provided",$G357&lt;&gt;"Price Multiplier",$G357&lt;&gt;"Technology",$G357&lt;&gt;"Competition Type"),IF($G357&lt;&gt;"Service Requested",INDEX([1]Sheet1!$A$2:$Z$614,MATCH(($A357&amp;$C357&amp;$E357&amp;$F357&amp;$G357&amp;$H357&amp;$J357),[1]Sheet1!$Z$2:$Z$614,0),MATCH(W$2,[1]Sheet1!$A$2:$Z$2,0)),INDEX('[2]Service Requested'!$A$2:$Z$182,MATCH(($A357&amp;$C357&amp;$E357&amp;$F357&amp;$G357&amp;$H357&amp;$J357),'[2]Service Requested'!$Z$2:$Z$182,0),MATCH(W$2,'[2]Service Requested'!$A$2:$Z$2,0))),"")</f>
        <v>1</v>
      </c>
    </row>
    <row r="358" spans="1:23" x14ac:dyDescent="0.25">
      <c r="A358" t="s">
        <v>72</v>
      </c>
      <c r="B358" t="s">
        <v>6</v>
      </c>
      <c r="C358" t="s">
        <v>16</v>
      </c>
      <c r="D358" t="s">
        <v>17</v>
      </c>
      <c r="E358" t="s">
        <v>150</v>
      </c>
      <c r="F358" t="s">
        <v>153</v>
      </c>
      <c r="G358" t="s">
        <v>18</v>
      </c>
      <c r="J358" t="s">
        <v>144</v>
      </c>
      <c r="L358" t="s">
        <v>21</v>
      </c>
      <c r="M358">
        <f>IF(AND($G358&lt;&gt;"Service Provided",$G358&lt;&gt;"Price Multiplier",$G358&lt;&gt;"Technology",$G358&lt;&gt;"Competition Type"),IF($G358&lt;&gt;"Service Requested",INDEX([1]Sheet1!$A$2:$Z$614,MATCH(($A358&amp;$C358&amp;$E358&amp;$F358&amp;$G358&amp;$H358&amp;$J358),[1]Sheet1!$Z$2:$Z$614,0),MATCH(M$2,[1]Sheet1!$A$2:$Z$2,0)),INDEX('[2]Service Requested'!$A$2:$Z$182,MATCH(($A358&amp;$C358&amp;$E358&amp;$F358&amp;$G358&amp;$H358&amp;$J358),'[2]Service Requested'!$Z$2:$Z$182,0),MATCH(M$2,'[2]Service Requested'!$A$2:$Z$2,0))),"")</f>
        <v>1</v>
      </c>
      <c r="N358">
        <f>IF(AND($G358&lt;&gt;"Service Provided",$G358&lt;&gt;"Price Multiplier",$G358&lt;&gt;"Technology",$G358&lt;&gt;"Competition Type"),IF($G358&lt;&gt;"Service Requested",INDEX([1]Sheet1!$A$2:$Z$614,MATCH(($A358&amp;$C358&amp;$E358&amp;$F358&amp;$G358&amp;$H358&amp;$J358),[1]Sheet1!$Z$2:$Z$614,0),MATCH(N$2,[1]Sheet1!$A$2:$Z$2,0)),INDEX('[2]Service Requested'!$A$2:$Z$182,MATCH(($A358&amp;$C358&amp;$E358&amp;$F358&amp;$G358&amp;$H358&amp;$J358),'[2]Service Requested'!$Z$2:$Z$182,0),MATCH(N$2,'[2]Service Requested'!$A$2:$Z$2,0))),"")</f>
        <v>1</v>
      </c>
      <c r="O358">
        <f>IF(AND($G358&lt;&gt;"Service Provided",$G358&lt;&gt;"Price Multiplier",$G358&lt;&gt;"Technology",$G358&lt;&gt;"Competition Type"),IF($G358&lt;&gt;"Service Requested",INDEX([1]Sheet1!$A$2:$Z$614,MATCH(($A358&amp;$C358&amp;$E358&amp;$F358&amp;$G358&amp;$H358&amp;$J358),[1]Sheet1!$Z$2:$Z$614,0),MATCH(O$2,[1]Sheet1!$A$2:$Z$2,0)),INDEX('[2]Service Requested'!$A$2:$Z$182,MATCH(($A358&amp;$C358&amp;$E358&amp;$F358&amp;$G358&amp;$H358&amp;$J358),'[2]Service Requested'!$Z$2:$Z$182,0),MATCH(O$2,'[2]Service Requested'!$A$2:$Z$2,0))),"")</f>
        <v>1</v>
      </c>
      <c r="P358">
        <f>IF(AND($G358&lt;&gt;"Service Provided",$G358&lt;&gt;"Price Multiplier",$G358&lt;&gt;"Technology",$G358&lt;&gt;"Competition Type"),IF($G358&lt;&gt;"Service Requested",INDEX([1]Sheet1!$A$2:$Z$614,MATCH(($A358&amp;$C358&amp;$E358&amp;$F358&amp;$G358&amp;$H358&amp;$J358),[1]Sheet1!$Z$2:$Z$614,0),MATCH(P$2,[1]Sheet1!$A$2:$Z$2,0)),INDEX('[2]Service Requested'!$A$2:$Z$182,MATCH(($A358&amp;$C358&amp;$E358&amp;$F358&amp;$G358&amp;$H358&amp;$J358),'[2]Service Requested'!$Z$2:$Z$182,0),MATCH(P$2,'[2]Service Requested'!$A$2:$Z$2,0))),"")</f>
        <v>1</v>
      </c>
      <c r="Q358">
        <f>IF(AND($G358&lt;&gt;"Service Provided",$G358&lt;&gt;"Price Multiplier",$G358&lt;&gt;"Technology",$G358&lt;&gt;"Competition Type"),IF($G358&lt;&gt;"Service Requested",INDEX([1]Sheet1!$A$2:$Z$614,MATCH(($A358&amp;$C358&amp;$E358&amp;$F358&amp;$G358&amp;$H358&amp;$J358),[1]Sheet1!$Z$2:$Z$614,0),MATCH(Q$2,[1]Sheet1!$A$2:$Z$2,0)),INDEX('[2]Service Requested'!$A$2:$Z$182,MATCH(($A358&amp;$C358&amp;$E358&amp;$F358&amp;$G358&amp;$H358&amp;$J358),'[2]Service Requested'!$Z$2:$Z$182,0),MATCH(Q$2,'[2]Service Requested'!$A$2:$Z$2,0))),"")</f>
        <v>1</v>
      </c>
      <c r="R358">
        <f>IF(AND($G358&lt;&gt;"Service Provided",$G358&lt;&gt;"Price Multiplier",$G358&lt;&gt;"Technology",$G358&lt;&gt;"Competition Type"),IF($G358&lt;&gt;"Service Requested",INDEX([1]Sheet1!$A$2:$Z$614,MATCH(($A358&amp;$C358&amp;$E358&amp;$F358&amp;$G358&amp;$H358&amp;$J358),[1]Sheet1!$Z$2:$Z$614,0),MATCH(R$2,[1]Sheet1!$A$2:$Z$2,0)),INDEX('[2]Service Requested'!$A$2:$Z$182,MATCH(($A358&amp;$C358&amp;$E358&amp;$F358&amp;$G358&amp;$H358&amp;$J358),'[2]Service Requested'!$Z$2:$Z$182,0),MATCH(R$2,'[2]Service Requested'!$A$2:$Z$2,0))),"")</f>
        <v>1</v>
      </c>
      <c r="S358">
        <f>IF(AND($G358&lt;&gt;"Service Provided",$G358&lt;&gt;"Price Multiplier",$G358&lt;&gt;"Technology",$G358&lt;&gt;"Competition Type"),IF($G358&lt;&gt;"Service Requested",INDEX([1]Sheet1!$A$2:$Z$614,MATCH(($A358&amp;$C358&amp;$E358&amp;$F358&amp;$G358&amp;$H358&amp;$J358),[1]Sheet1!$Z$2:$Z$614,0),MATCH(S$2,[1]Sheet1!$A$2:$Z$2,0)),INDEX('[2]Service Requested'!$A$2:$Z$182,MATCH(($A358&amp;$C358&amp;$E358&amp;$F358&amp;$G358&amp;$H358&amp;$J358),'[2]Service Requested'!$Z$2:$Z$182,0),MATCH(S$2,'[2]Service Requested'!$A$2:$Z$2,0))),"")</f>
        <v>1</v>
      </c>
      <c r="T358">
        <f>IF(AND($G358&lt;&gt;"Service Provided",$G358&lt;&gt;"Price Multiplier",$G358&lt;&gt;"Technology",$G358&lt;&gt;"Competition Type"),IF($G358&lt;&gt;"Service Requested",INDEX([1]Sheet1!$A$2:$Z$614,MATCH(($A358&amp;$C358&amp;$E358&amp;$F358&amp;$G358&amp;$H358&amp;$J358),[1]Sheet1!$Z$2:$Z$614,0),MATCH(T$2,[1]Sheet1!$A$2:$Z$2,0)),INDEX('[2]Service Requested'!$A$2:$Z$182,MATCH(($A358&amp;$C358&amp;$E358&amp;$F358&amp;$G358&amp;$H358&amp;$J358),'[2]Service Requested'!$Z$2:$Z$182,0),MATCH(T$2,'[2]Service Requested'!$A$2:$Z$2,0))),"")</f>
        <v>1</v>
      </c>
      <c r="U358">
        <f>IF(AND($G358&lt;&gt;"Service Provided",$G358&lt;&gt;"Price Multiplier",$G358&lt;&gt;"Technology",$G358&lt;&gt;"Competition Type"),IF($G358&lt;&gt;"Service Requested",INDEX([1]Sheet1!$A$2:$Z$614,MATCH(($A358&amp;$C358&amp;$E358&amp;$F358&amp;$G358&amp;$H358&amp;$J358),[1]Sheet1!$Z$2:$Z$614,0),MATCH(U$2,[1]Sheet1!$A$2:$Z$2,0)),INDEX('[2]Service Requested'!$A$2:$Z$182,MATCH(($A358&amp;$C358&amp;$E358&amp;$F358&amp;$G358&amp;$H358&amp;$J358),'[2]Service Requested'!$Z$2:$Z$182,0),MATCH(U$2,'[2]Service Requested'!$A$2:$Z$2,0))),"")</f>
        <v>1</v>
      </c>
      <c r="V358">
        <f>IF(AND($G358&lt;&gt;"Service Provided",$G358&lt;&gt;"Price Multiplier",$G358&lt;&gt;"Technology",$G358&lt;&gt;"Competition Type"),IF($G358&lt;&gt;"Service Requested",INDEX([1]Sheet1!$A$2:$Z$614,MATCH(($A358&amp;$C358&amp;$E358&amp;$F358&amp;$G358&amp;$H358&amp;$J358),[1]Sheet1!$Z$2:$Z$614,0),MATCH(V$2,[1]Sheet1!$A$2:$Z$2,0)),INDEX('[2]Service Requested'!$A$2:$Z$182,MATCH(($A358&amp;$C358&amp;$E358&amp;$F358&amp;$G358&amp;$H358&amp;$J358),'[2]Service Requested'!$Z$2:$Z$182,0),MATCH(V$2,'[2]Service Requested'!$A$2:$Z$2,0))),"")</f>
        <v>1</v>
      </c>
      <c r="W358">
        <f>IF(AND($G358&lt;&gt;"Service Provided",$G358&lt;&gt;"Price Multiplier",$G358&lt;&gt;"Technology",$G358&lt;&gt;"Competition Type"),IF($G358&lt;&gt;"Service Requested",INDEX([1]Sheet1!$A$2:$Z$614,MATCH(($A358&amp;$C358&amp;$E358&amp;$F358&amp;$G358&amp;$H358&amp;$J358),[1]Sheet1!$Z$2:$Z$614,0),MATCH(W$2,[1]Sheet1!$A$2:$Z$2,0)),INDEX('[2]Service Requested'!$A$2:$Z$182,MATCH(($A358&amp;$C358&amp;$E358&amp;$F358&amp;$G358&amp;$H358&amp;$J358),'[2]Service Requested'!$Z$2:$Z$182,0),MATCH(W$2,'[2]Service Requested'!$A$2:$Z$2,0))),"")</f>
        <v>1</v>
      </c>
    </row>
    <row r="359" spans="1:23" x14ac:dyDescent="0.25">
      <c r="A359" t="s">
        <v>72</v>
      </c>
      <c r="B359" t="s">
        <v>6</v>
      </c>
      <c r="C359" t="s">
        <v>16</v>
      </c>
      <c r="D359" t="s">
        <v>17</v>
      </c>
      <c r="E359" t="s">
        <v>150</v>
      </c>
      <c r="F359" t="s">
        <v>153</v>
      </c>
      <c r="G359" t="s">
        <v>18</v>
      </c>
      <c r="J359" t="s">
        <v>145</v>
      </c>
      <c r="L359" t="s">
        <v>21</v>
      </c>
      <c r="M359">
        <f>IF(AND($G359&lt;&gt;"Service Provided",$G359&lt;&gt;"Price Multiplier",$G359&lt;&gt;"Technology",$G359&lt;&gt;"Competition Type"),IF($G359&lt;&gt;"Service Requested",INDEX([1]Sheet1!$A$2:$Z$614,MATCH(($A359&amp;$C359&amp;$E359&amp;$F359&amp;$G359&amp;$H359&amp;$J359),[1]Sheet1!$Z$2:$Z$614,0),MATCH(M$2,[1]Sheet1!$A$2:$Z$2,0)),INDEX('[2]Service Requested'!$A$2:$Z$182,MATCH(($A359&amp;$C359&amp;$E359&amp;$F359&amp;$G359&amp;$H359&amp;$J359),'[2]Service Requested'!$Z$2:$Z$182,0),MATCH(M$2,'[2]Service Requested'!$A$2:$Z$2,0))),"")</f>
        <v>1</v>
      </c>
      <c r="N359">
        <f>IF(AND($G359&lt;&gt;"Service Provided",$G359&lt;&gt;"Price Multiplier",$G359&lt;&gt;"Technology",$G359&lt;&gt;"Competition Type"),IF($G359&lt;&gt;"Service Requested",INDEX([1]Sheet1!$A$2:$Z$614,MATCH(($A359&amp;$C359&amp;$E359&amp;$F359&amp;$G359&amp;$H359&amp;$J359),[1]Sheet1!$Z$2:$Z$614,0),MATCH(N$2,[1]Sheet1!$A$2:$Z$2,0)),INDEX('[2]Service Requested'!$A$2:$Z$182,MATCH(($A359&amp;$C359&amp;$E359&amp;$F359&amp;$G359&amp;$H359&amp;$J359),'[2]Service Requested'!$Z$2:$Z$182,0),MATCH(N$2,'[2]Service Requested'!$A$2:$Z$2,0))),"")</f>
        <v>1</v>
      </c>
      <c r="O359">
        <f>IF(AND($G359&lt;&gt;"Service Provided",$G359&lt;&gt;"Price Multiplier",$G359&lt;&gt;"Technology",$G359&lt;&gt;"Competition Type"),IF($G359&lt;&gt;"Service Requested",INDEX([1]Sheet1!$A$2:$Z$614,MATCH(($A359&amp;$C359&amp;$E359&amp;$F359&amp;$G359&amp;$H359&amp;$J359),[1]Sheet1!$Z$2:$Z$614,0),MATCH(O$2,[1]Sheet1!$A$2:$Z$2,0)),INDEX('[2]Service Requested'!$A$2:$Z$182,MATCH(($A359&amp;$C359&amp;$E359&amp;$F359&amp;$G359&amp;$H359&amp;$J359),'[2]Service Requested'!$Z$2:$Z$182,0),MATCH(O$2,'[2]Service Requested'!$A$2:$Z$2,0))),"")</f>
        <v>1</v>
      </c>
      <c r="P359">
        <f>IF(AND($G359&lt;&gt;"Service Provided",$G359&lt;&gt;"Price Multiplier",$G359&lt;&gt;"Technology",$G359&lt;&gt;"Competition Type"),IF($G359&lt;&gt;"Service Requested",INDEX([1]Sheet1!$A$2:$Z$614,MATCH(($A359&amp;$C359&amp;$E359&amp;$F359&amp;$G359&amp;$H359&amp;$J359),[1]Sheet1!$Z$2:$Z$614,0),MATCH(P$2,[1]Sheet1!$A$2:$Z$2,0)),INDEX('[2]Service Requested'!$A$2:$Z$182,MATCH(($A359&amp;$C359&amp;$E359&amp;$F359&amp;$G359&amp;$H359&amp;$J359),'[2]Service Requested'!$Z$2:$Z$182,0),MATCH(P$2,'[2]Service Requested'!$A$2:$Z$2,0))),"")</f>
        <v>1</v>
      </c>
      <c r="Q359">
        <f>IF(AND($G359&lt;&gt;"Service Provided",$G359&lt;&gt;"Price Multiplier",$G359&lt;&gt;"Technology",$G359&lt;&gt;"Competition Type"),IF($G359&lt;&gt;"Service Requested",INDEX([1]Sheet1!$A$2:$Z$614,MATCH(($A359&amp;$C359&amp;$E359&amp;$F359&amp;$G359&amp;$H359&amp;$J359),[1]Sheet1!$Z$2:$Z$614,0),MATCH(Q$2,[1]Sheet1!$A$2:$Z$2,0)),INDEX('[2]Service Requested'!$A$2:$Z$182,MATCH(($A359&amp;$C359&amp;$E359&amp;$F359&amp;$G359&amp;$H359&amp;$J359),'[2]Service Requested'!$Z$2:$Z$182,0),MATCH(Q$2,'[2]Service Requested'!$A$2:$Z$2,0))),"")</f>
        <v>1</v>
      </c>
      <c r="R359">
        <f>IF(AND($G359&lt;&gt;"Service Provided",$G359&lt;&gt;"Price Multiplier",$G359&lt;&gt;"Technology",$G359&lt;&gt;"Competition Type"),IF($G359&lt;&gt;"Service Requested",INDEX([1]Sheet1!$A$2:$Z$614,MATCH(($A359&amp;$C359&amp;$E359&amp;$F359&amp;$G359&amp;$H359&amp;$J359),[1]Sheet1!$Z$2:$Z$614,0),MATCH(R$2,[1]Sheet1!$A$2:$Z$2,0)),INDEX('[2]Service Requested'!$A$2:$Z$182,MATCH(($A359&amp;$C359&amp;$E359&amp;$F359&amp;$G359&amp;$H359&amp;$J359),'[2]Service Requested'!$Z$2:$Z$182,0),MATCH(R$2,'[2]Service Requested'!$A$2:$Z$2,0))),"")</f>
        <v>1</v>
      </c>
      <c r="S359">
        <f>IF(AND($G359&lt;&gt;"Service Provided",$G359&lt;&gt;"Price Multiplier",$G359&lt;&gt;"Technology",$G359&lt;&gt;"Competition Type"),IF($G359&lt;&gt;"Service Requested",INDEX([1]Sheet1!$A$2:$Z$614,MATCH(($A359&amp;$C359&amp;$E359&amp;$F359&amp;$G359&amp;$H359&amp;$J359),[1]Sheet1!$Z$2:$Z$614,0),MATCH(S$2,[1]Sheet1!$A$2:$Z$2,0)),INDEX('[2]Service Requested'!$A$2:$Z$182,MATCH(($A359&amp;$C359&amp;$E359&amp;$F359&amp;$G359&amp;$H359&amp;$J359),'[2]Service Requested'!$Z$2:$Z$182,0),MATCH(S$2,'[2]Service Requested'!$A$2:$Z$2,0))),"")</f>
        <v>1</v>
      </c>
      <c r="T359">
        <f>IF(AND($G359&lt;&gt;"Service Provided",$G359&lt;&gt;"Price Multiplier",$G359&lt;&gt;"Technology",$G359&lt;&gt;"Competition Type"),IF($G359&lt;&gt;"Service Requested",INDEX([1]Sheet1!$A$2:$Z$614,MATCH(($A359&amp;$C359&amp;$E359&amp;$F359&amp;$G359&amp;$H359&amp;$J359),[1]Sheet1!$Z$2:$Z$614,0),MATCH(T$2,[1]Sheet1!$A$2:$Z$2,0)),INDEX('[2]Service Requested'!$A$2:$Z$182,MATCH(($A359&amp;$C359&amp;$E359&amp;$F359&amp;$G359&amp;$H359&amp;$J359),'[2]Service Requested'!$Z$2:$Z$182,0),MATCH(T$2,'[2]Service Requested'!$A$2:$Z$2,0))),"")</f>
        <v>1</v>
      </c>
      <c r="U359">
        <f>IF(AND($G359&lt;&gt;"Service Provided",$G359&lt;&gt;"Price Multiplier",$G359&lt;&gt;"Technology",$G359&lt;&gt;"Competition Type"),IF($G359&lt;&gt;"Service Requested",INDEX([1]Sheet1!$A$2:$Z$614,MATCH(($A359&amp;$C359&amp;$E359&amp;$F359&amp;$G359&amp;$H359&amp;$J359),[1]Sheet1!$Z$2:$Z$614,0),MATCH(U$2,[1]Sheet1!$A$2:$Z$2,0)),INDEX('[2]Service Requested'!$A$2:$Z$182,MATCH(($A359&amp;$C359&amp;$E359&amp;$F359&amp;$G359&amp;$H359&amp;$J359),'[2]Service Requested'!$Z$2:$Z$182,0),MATCH(U$2,'[2]Service Requested'!$A$2:$Z$2,0))),"")</f>
        <v>1</v>
      </c>
      <c r="V359">
        <f>IF(AND($G359&lt;&gt;"Service Provided",$G359&lt;&gt;"Price Multiplier",$G359&lt;&gt;"Technology",$G359&lt;&gt;"Competition Type"),IF($G359&lt;&gt;"Service Requested",INDEX([1]Sheet1!$A$2:$Z$614,MATCH(($A359&amp;$C359&amp;$E359&amp;$F359&amp;$G359&amp;$H359&amp;$J359),[1]Sheet1!$Z$2:$Z$614,0),MATCH(V$2,[1]Sheet1!$A$2:$Z$2,0)),INDEX('[2]Service Requested'!$A$2:$Z$182,MATCH(($A359&amp;$C359&amp;$E359&amp;$F359&amp;$G359&amp;$H359&amp;$J359),'[2]Service Requested'!$Z$2:$Z$182,0),MATCH(V$2,'[2]Service Requested'!$A$2:$Z$2,0))),"")</f>
        <v>1</v>
      </c>
      <c r="W359">
        <f>IF(AND($G359&lt;&gt;"Service Provided",$G359&lt;&gt;"Price Multiplier",$G359&lt;&gt;"Technology",$G359&lt;&gt;"Competition Type"),IF($G359&lt;&gt;"Service Requested",INDEX([1]Sheet1!$A$2:$Z$614,MATCH(($A359&amp;$C359&amp;$E359&amp;$F359&amp;$G359&amp;$H359&amp;$J359),[1]Sheet1!$Z$2:$Z$614,0),MATCH(W$2,[1]Sheet1!$A$2:$Z$2,0)),INDEX('[2]Service Requested'!$A$2:$Z$182,MATCH(($A359&amp;$C359&amp;$E359&amp;$F359&amp;$G359&amp;$H359&amp;$J359),'[2]Service Requested'!$Z$2:$Z$182,0),MATCH(W$2,'[2]Service Requested'!$A$2:$Z$2,0))),"")</f>
        <v>1</v>
      </c>
    </row>
    <row r="360" spans="1:23" x14ac:dyDescent="0.25">
      <c r="A360" t="s">
        <v>72</v>
      </c>
      <c r="B360" t="s">
        <v>6</v>
      </c>
      <c r="C360" t="s">
        <v>16</v>
      </c>
      <c r="D360" t="s">
        <v>17</v>
      </c>
      <c r="E360" t="s">
        <v>150</v>
      </c>
      <c r="F360" t="s">
        <v>153</v>
      </c>
      <c r="G360" t="s">
        <v>18</v>
      </c>
      <c r="J360" t="s">
        <v>101</v>
      </c>
      <c r="L360" t="s">
        <v>102</v>
      </c>
      <c r="M360">
        <f>IF(AND($G360&lt;&gt;"Service Provided",$G360&lt;&gt;"Price Multiplier",$G360&lt;&gt;"Technology",$G360&lt;&gt;"Competition Type"),IF($G360&lt;&gt;"Service Requested",INDEX([1]Sheet1!$A$2:$Z$614,MATCH(($A360&amp;$C360&amp;$E360&amp;$F360&amp;$G360&amp;$H360&amp;$J360),[1]Sheet1!$Z$2:$Z$614,0),MATCH(M$2,[1]Sheet1!$A$2:$Z$2,0)),INDEX('[2]Service Requested'!$A$2:$Z$182,MATCH(($A360&amp;$C360&amp;$E360&amp;$F360&amp;$G360&amp;$H360&amp;$J360),'[2]Service Requested'!$Z$2:$Z$182,0),MATCH(M$2,'[2]Service Requested'!$A$2:$Z$2,0))),"")</f>
        <v>6.8316559427997539E-5</v>
      </c>
      <c r="N360">
        <f>IF(AND($G360&lt;&gt;"Service Provided",$G360&lt;&gt;"Price Multiplier",$G360&lt;&gt;"Technology",$G360&lt;&gt;"Competition Type"),IF($G360&lt;&gt;"Service Requested",INDEX([1]Sheet1!$A$2:$Z$614,MATCH(($A360&amp;$C360&amp;$E360&amp;$F360&amp;$G360&amp;$H360&amp;$J360),[1]Sheet1!$Z$2:$Z$614,0),MATCH(N$2,[1]Sheet1!$A$2:$Z$2,0)),INDEX('[2]Service Requested'!$A$2:$Z$182,MATCH(($A360&amp;$C360&amp;$E360&amp;$F360&amp;$G360&amp;$H360&amp;$J360),'[2]Service Requested'!$Z$2:$Z$182,0),MATCH(N$2,'[2]Service Requested'!$A$2:$Z$2,0))),"")</f>
        <v>7.5960050550342921E-5</v>
      </c>
      <c r="O360">
        <f>IF(AND($G360&lt;&gt;"Service Provided",$G360&lt;&gt;"Price Multiplier",$G360&lt;&gt;"Technology",$G360&lt;&gt;"Competition Type"),IF($G360&lt;&gt;"Service Requested",INDEX([1]Sheet1!$A$2:$Z$614,MATCH(($A360&amp;$C360&amp;$E360&amp;$F360&amp;$G360&amp;$H360&amp;$J360),[1]Sheet1!$Z$2:$Z$614,0),MATCH(O$2,[1]Sheet1!$A$2:$Z$2,0)),INDEX('[2]Service Requested'!$A$2:$Z$182,MATCH(($A360&amp;$C360&amp;$E360&amp;$F360&amp;$G360&amp;$H360&amp;$J360),'[2]Service Requested'!$Z$2:$Z$182,0),MATCH(O$2,'[2]Service Requested'!$A$2:$Z$2,0))),"")</f>
        <v>5.708860093404783E-5</v>
      </c>
      <c r="P360">
        <f>IF(AND($G360&lt;&gt;"Service Provided",$G360&lt;&gt;"Price Multiplier",$G360&lt;&gt;"Technology",$G360&lt;&gt;"Competition Type"),IF($G360&lt;&gt;"Service Requested",INDEX([1]Sheet1!$A$2:$Z$614,MATCH(($A360&amp;$C360&amp;$E360&amp;$F360&amp;$G360&amp;$H360&amp;$J360),[1]Sheet1!$Z$2:$Z$614,0),MATCH(P$2,[1]Sheet1!$A$2:$Z$2,0)),INDEX('[2]Service Requested'!$A$2:$Z$182,MATCH(($A360&amp;$C360&amp;$E360&amp;$F360&amp;$G360&amp;$H360&amp;$J360),'[2]Service Requested'!$Z$2:$Z$182,0),MATCH(P$2,'[2]Service Requested'!$A$2:$Z$2,0))),"")</f>
        <v>2.8282527768653559E-5</v>
      </c>
      <c r="Q360">
        <f>IF(AND($G360&lt;&gt;"Service Provided",$G360&lt;&gt;"Price Multiplier",$G360&lt;&gt;"Technology",$G360&lt;&gt;"Competition Type"),IF($G360&lt;&gt;"Service Requested",INDEX([1]Sheet1!$A$2:$Z$614,MATCH(($A360&amp;$C360&amp;$E360&amp;$F360&amp;$G360&amp;$H360&amp;$J360),[1]Sheet1!$Z$2:$Z$614,0),MATCH(Q$2,[1]Sheet1!$A$2:$Z$2,0)),INDEX('[2]Service Requested'!$A$2:$Z$182,MATCH(($A360&amp;$C360&amp;$E360&amp;$F360&amp;$G360&amp;$H360&amp;$J360),'[2]Service Requested'!$Z$2:$Z$182,0),MATCH(Q$2,'[2]Service Requested'!$A$2:$Z$2,0))),"")</f>
        <v>3.39769955962458E-5</v>
      </c>
      <c r="R360">
        <f>IF(AND($G360&lt;&gt;"Service Provided",$G360&lt;&gt;"Price Multiplier",$G360&lt;&gt;"Technology",$G360&lt;&gt;"Competition Type"),IF($G360&lt;&gt;"Service Requested",INDEX([1]Sheet1!$A$2:$Z$614,MATCH(($A360&amp;$C360&amp;$E360&amp;$F360&amp;$G360&amp;$H360&amp;$J360),[1]Sheet1!$Z$2:$Z$614,0),MATCH(R$2,[1]Sheet1!$A$2:$Z$2,0)),INDEX('[2]Service Requested'!$A$2:$Z$182,MATCH(($A360&amp;$C360&amp;$E360&amp;$F360&amp;$G360&amp;$H360&amp;$J360),'[2]Service Requested'!$Z$2:$Z$182,0),MATCH(R$2,'[2]Service Requested'!$A$2:$Z$2,0))),"")</f>
        <v>9.5463662408439279E-6</v>
      </c>
      <c r="S360">
        <f>IF(AND($G360&lt;&gt;"Service Provided",$G360&lt;&gt;"Price Multiplier",$G360&lt;&gt;"Technology",$G360&lt;&gt;"Competition Type"),IF($G360&lt;&gt;"Service Requested",INDEX([1]Sheet1!$A$2:$Z$614,MATCH(($A360&amp;$C360&amp;$E360&amp;$F360&amp;$G360&amp;$H360&amp;$J360),[1]Sheet1!$Z$2:$Z$614,0),MATCH(S$2,[1]Sheet1!$A$2:$Z$2,0)),INDEX('[2]Service Requested'!$A$2:$Z$182,MATCH(($A360&amp;$C360&amp;$E360&amp;$F360&amp;$G360&amp;$H360&amp;$J360),'[2]Service Requested'!$Z$2:$Z$182,0),MATCH(S$2,'[2]Service Requested'!$A$2:$Z$2,0))),"")</f>
        <v>-8.5762150721413984E-6</v>
      </c>
      <c r="T360">
        <f>IF(AND($G360&lt;&gt;"Service Provided",$G360&lt;&gt;"Price Multiplier",$G360&lt;&gt;"Technology",$G360&lt;&gt;"Competition Type"),IF($G360&lt;&gt;"Service Requested",INDEX([1]Sheet1!$A$2:$Z$614,MATCH(($A360&amp;$C360&amp;$E360&amp;$F360&amp;$G360&amp;$H360&amp;$J360),[1]Sheet1!$Z$2:$Z$614,0),MATCH(T$2,[1]Sheet1!$A$2:$Z$2,0)),INDEX('[2]Service Requested'!$A$2:$Z$182,MATCH(($A360&amp;$C360&amp;$E360&amp;$F360&amp;$G360&amp;$H360&amp;$J360),'[2]Service Requested'!$Z$2:$Z$182,0),MATCH(T$2,'[2]Service Requested'!$A$2:$Z$2,0))),"")</f>
        <v>-8.6995568916982331E-6</v>
      </c>
      <c r="U360">
        <f>IF(AND($G360&lt;&gt;"Service Provided",$G360&lt;&gt;"Price Multiplier",$G360&lt;&gt;"Technology",$G360&lt;&gt;"Competition Type"),IF($G360&lt;&gt;"Service Requested",INDEX([1]Sheet1!$A$2:$Z$614,MATCH(($A360&amp;$C360&amp;$E360&amp;$F360&amp;$G360&amp;$H360&amp;$J360),[1]Sheet1!$Z$2:$Z$614,0),MATCH(U$2,[1]Sheet1!$A$2:$Z$2,0)),INDEX('[2]Service Requested'!$A$2:$Z$182,MATCH(($A360&amp;$C360&amp;$E360&amp;$F360&amp;$G360&amp;$H360&amp;$J360),'[2]Service Requested'!$Z$2:$Z$182,0),MATCH(U$2,'[2]Service Requested'!$A$2:$Z$2,0))),"")</f>
        <v>-8.6210163740279432E-6</v>
      </c>
      <c r="V360">
        <f>IF(AND($G360&lt;&gt;"Service Provided",$G360&lt;&gt;"Price Multiplier",$G360&lt;&gt;"Technology",$G360&lt;&gt;"Competition Type"),IF($G360&lt;&gt;"Service Requested",INDEX([1]Sheet1!$A$2:$Z$614,MATCH(($A360&amp;$C360&amp;$E360&amp;$F360&amp;$G360&amp;$H360&amp;$J360),[1]Sheet1!$Z$2:$Z$614,0),MATCH(V$2,[1]Sheet1!$A$2:$Z$2,0)),INDEX('[2]Service Requested'!$A$2:$Z$182,MATCH(($A360&amp;$C360&amp;$E360&amp;$F360&amp;$G360&amp;$H360&amp;$J360),'[2]Service Requested'!$Z$2:$Z$182,0),MATCH(V$2,'[2]Service Requested'!$A$2:$Z$2,0))),"")</f>
        <v>-9.1877863686998051E-6</v>
      </c>
      <c r="W360">
        <f>IF(AND($G360&lt;&gt;"Service Provided",$G360&lt;&gt;"Price Multiplier",$G360&lt;&gt;"Technology",$G360&lt;&gt;"Competition Type"),IF($G360&lt;&gt;"Service Requested",INDEX([1]Sheet1!$A$2:$Z$614,MATCH(($A360&amp;$C360&amp;$E360&amp;$F360&amp;$G360&amp;$H360&amp;$J360),[1]Sheet1!$Z$2:$Z$614,0),MATCH(W$2,[1]Sheet1!$A$2:$Z$2,0)),INDEX('[2]Service Requested'!$A$2:$Z$182,MATCH(($A360&amp;$C360&amp;$E360&amp;$F360&amp;$G360&amp;$H360&amp;$J360),'[2]Service Requested'!$Z$2:$Z$182,0),MATCH(W$2,'[2]Service Requested'!$A$2:$Z$2,0))),"")</f>
        <v>-1.032362635444642E-5</v>
      </c>
    </row>
    <row r="361" spans="1:23" x14ac:dyDescent="0.25">
      <c r="A361" t="s">
        <v>151</v>
      </c>
      <c r="B361" t="s">
        <v>6</v>
      </c>
      <c r="C361" t="s">
        <v>16</v>
      </c>
      <c r="D361" t="s">
        <v>17</v>
      </c>
      <c r="E361" t="s">
        <v>129</v>
      </c>
      <c r="G361" t="s">
        <v>22</v>
      </c>
      <c r="L361" t="s">
        <v>21</v>
      </c>
    </row>
    <row r="362" spans="1:23" x14ac:dyDescent="0.25">
      <c r="A362" t="s">
        <v>151</v>
      </c>
      <c r="B362" t="s">
        <v>6</v>
      </c>
      <c r="C362" t="s">
        <v>16</v>
      </c>
      <c r="D362" t="s">
        <v>17</v>
      </c>
      <c r="E362" t="s">
        <v>129</v>
      </c>
      <c r="G362" t="s">
        <v>23</v>
      </c>
      <c r="H362" t="s">
        <v>75</v>
      </c>
    </row>
    <row r="363" spans="1:23" x14ac:dyDescent="0.25">
      <c r="A363" t="s">
        <v>151</v>
      </c>
      <c r="B363" t="s">
        <v>6</v>
      </c>
      <c r="C363" t="s">
        <v>16</v>
      </c>
      <c r="D363" t="s">
        <v>17</v>
      </c>
      <c r="E363" t="s">
        <v>129</v>
      </c>
      <c r="G363" t="s">
        <v>76</v>
      </c>
      <c r="L363" t="s">
        <v>85</v>
      </c>
      <c r="M363">
        <f>IF(AND($G363&lt;&gt;"Service Provided",$G363&lt;&gt;"Price Multiplier",$G363&lt;&gt;"Technology",$G363&lt;&gt;"Competition Type"),IF($G363&lt;&gt;"Service Requested",INDEX([1]Sheet1!$A$2:$Z$614,MATCH(($A363&amp;$C363&amp;$E363&amp;$F363&amp;$G363&amp;$H363&amp;$J363),[1]Sheet1!$Z$2:$Z$614,0),MATCH(M$2,[1]Sheet1!$A$2:$Z$2,0)),INDEX('[2]Service Requested'!$A$2:$Z$182,MATCH(($A363&amp;$C363&amp;$E363&amp;$F363&amp;$G363&amp;$H363&amp;$J363),'[2]Service Requested'!$Z$2:$Z$182,0),MATCH(M$2,'[2]Service Requested'!$A$2:$Z$2,0))),"")</f>
        <v>0.35</v>
      </c>
      <c r="N363">
        <f>IF(AND($G363&lt;&gt;"Service Provided",$G363&lt;&gt;"Price Multiplier",$G363&lt;&gt;"Technology",$G363&lt;&gt;"Competition Type"),IF($G363&lt;&gt;"Service Requested",INDEX([1]Sheet1!$A$2:$Z$614,MATCH(($A363&amp;$C363&amp;$E363&amp;$F363&amp;$G363&amp;$H363&amp;$J363),[1]Sheet1!$Z$2:$Z$614,0),MATCH(N$2,[1]Sheet1!$A$2:$Z$2,0)),INDEX('[2]Service Requested'!$A$2:$Z$182,MATCH(($A363&amp;$C363&amp;$E363&amp;$F363&amp;$G363&amp;$H363&amp;$J363),'[2]Service Requested'!$Z$2:$Z$182,0),MATCH(N$2,'[2]Service Requested'!$A$2:$Z$2,0))),"")</f>
        <v>0.35</v>
      </c>
      <c r="O363">
        <f>IF(AND($G363&lt;&gt;"Service Provided",$G363&lt;&gt;"Price Multiplier",$G363&lt;&gt;"Technology",$G363&lt;&gt;"Competition Type"),IF($G363&lt;&gt;"Service Requested",INDEX([1]Sheet1!$A$2:$Z$614,MATCH(($A363&amp;$C363&amp;$E363&amp;$F363&amp;$G363&amp;$H363&amp;$J363),[1]Sheet1!$Z$2:$Z$614,0),MATCH(O$2,[1]Sheet1!$A$2:$Z$2,0)),INDEX('[2]Service Requested'!$A$2:$Z$182,MATCH(($A363&amp;$C363&amp;$E363&amp;$F363&amp;$G363&amp;$H363&amp;$J363),'[2]Service Requested'!$Z$2:$Z$182,0),MATCH(O$2,'[2]Service Requested'!$A$2:$Z$2,0))),"")</f>
        <v>0.35</v>
      </c>
      <c r="P363">
        <f>IF(AND($G363&lt;&gt;"Service Provided",$G363&lt;&gt;"Price Multiplier",$G363&lt;&gt;"Technology",$G363&lt;&gt;"Competition Type"),IF($G363&lt;&gt;"Service Requested",INDEX([1]Sheet1!$A$2:$Z$614,MATCH(($A363&amp;$C363&amp;$E363&amp;$F363&amp;$G363&amp;$H363&amp;$J363),[1]Sheet1!$Z$2:$Z$614,0),MATCH(P$2,[1]Sheet1!$A$2:$Z$2,0)),INDEX('[2]Service Requested'!$A$2:$Z$182,MATCH(($A363&amp;$C363&amp;$E363&amp;$F363&amp;$G363&amp;$H363&amp;$J363),'[2]Service Requested'!$Z$2:$Z$182,0),MATCH(P$2,'[2]Service Requested'!$A$2:$Z$2,0))),"")</f>
        <v>0.35</v>
      </c>
      <c r="Q363">
        <f>IF(AND($G363&lt;&gt;"Service Provided",$G363&lt;&gt;"Price Multiplier",$G363&lt;&gt;"Technology",$G363&lt;&gt;"Competition Type"),IF($G363&lt;&gt;"Service Requested",INDEX([1]Sheet1!$A$2:$Z$614,MATCH(($A363&amp;$C363&amp;$E363&amp;$F363&amp;$G363&amp;$H363&amp;$J363),[1]Sheet1!$Z$2:$Z$614,0),MATCH(Q$2,[1]Sheet1!$A$2:$Z$2,0)),INDEX('[2]Service Requested'!$A$2:$Z$182,MATCH(($A363&amp;$C363&amp;$E363&amp;$F363&amp;$G363&amp;$H363&amp;$J363),'[2]Service Requested'!$Z$2:$Z$182,0),MATCH(Q$2,'[2]Service Requested'!$A$2:$Z$2,0))),"")</f>
        <v>0.35</v>
      </c>
      <c r="R363">
        <f>IF(AND($G363&lt;&gt;"Service Provided",$G363&lt;&gt;"Price Multiplier",$G363&lt;&gt;"Technology",$G363&lt;&gt;"Competition Type"),IF($G363&lt;&gt;"Service Requested",INDEX([1]Sheet1!$A$2:$Z$614,MATCH(($A363&amp;$C363&amp;$E363&amp;$F363&amp;$G363&amp;$H363&amp;$J363),[1]Sheet1!$Z$2:$Z$614,0),MATCH(R$2,[1]Sheet1!$A$2:$Z$2,0)),INDEX('[2]Service Requested'!$A$2:$Z$182,MATCH(($A363&amp;$C363&amp;$E363&amp;$F363&amp;$G363&amp;$H363&amp;$J363),'[2]Service Requested'!$Z$2:$Z$182,0),MATCH(R$2,'[2]Service Requested'!$A$2:$Z$2,0))),"")</f>
        <v>0.35</v>
      </c>
      <c r="S363">
        <f>IF(AND($G363&lt;&gt;"Service Provided",$G363&lt;&gt;"Price Multiplier",$G363&lt;&gt;"Technology",$G363&lt;&gt;"Competition Type"),IF($G363&lt;&gt;"Service Requested",INDEX([1]Sheet1!$A$2:$Z$614,MATCH(($A363&amp;$C363&amp;$E363&amp;$F363&amp;$G363&amp;$H363&amp;$J363),[1]Sheet1!$Z$2:$Z$614,0),MATCH(S$2,[1]Sheet1!$A$2:$Z$2,0)),INDEX('[2]Service Requested'!$A$2:$Z$182,MATCH(($A363&amp;$C363&amp;$E363&amp;$F363&amp;$G363&amp;$H363&amp;$J363),'[2]Service Requested'!$Z$2:$Z$182,0),MATCH(S$2,'[2]Service Requested'!$A$2:$Z$2,0))),"")</f>
        <v>0.35</v>
      </c>
      <c r="T363">
        <f>IF(AND($G363&lt;&gt;"Service Provided",$G363&lt;&gt;"Price Multiplier",$G363&lt;&gt;"Technology",$G363&lt;&gt;"Competition Type"),IF($G363&lt;&gt;"Service Requested",INDEX([1]Sheet1!$A$2:$Z$614,MATCH(($A363&amp;$C363&amp;$E363&amp;$F363&amp;$G363&amp;$H363&amp;$J363),[1]Sheet1!$Z$2:$Z$614,0),MATCH(T$2,[1]Sheet1!$A$2:$Z$2,0)),INDEX('[2]Service Requested'!$A$2:$Z$182,MATCH(($A363&amp;$C363&amp;$E363&amp;$F363&amp;$G363&amp;$H363&amp;$J363),'[2]Service Requested'!$Z$2:$Z$182,0),MATCH(T$2,'[2]Service Requested'!$A$2:$Z$2,0))),"")</f>
        <v>0.35</v>
      </c>
      <c r="U363">
        <f>IF(AND($G363&lt;&gt;"Service Provided",$G363&lt;&gt;"Price Multiplier",$G363&lt;&gt;"Technology",$G363&lt;&gt;"Competition Type"),IF($G363&lt;&gt;"Service Requested",INDEX([1]Sheet1!$A$2:$Z$614,MATCH(($A363&amp;$C363&amp;$E363&amp;$F363&amp;$G363&amp;$H363&amp;$J363),[1]Sheet1!$Z$2:$Z$614,0),MATCH(U$2,[1]Sheet1!$A$2:$Z$2,0)),INDEX('[2]Service Requested'!$A$2:$Z$182,MATCH(($A363&amp;$C363&amp;$E363&amp;$F363&amp;$G363&amp;$H363&amp;$J363),'[2]Service Requested'!$Z$2:$Z$182,0),MATCH(U$2,'[2]Service Requested'!$A$2:$Z$2,0))),"")</f>
        <v>0.35</v>
      </c>
      <c r="V363">
        <f>IF(AND($G363&lt;&gt;"Service Provided",$G363&lt;&gt;"Price Multiplier",$G363&lt;&gt;"Technology",$G363&lt;&gt;"Competition Type"),IF($G363&lt;&gt;"Service Requested",INDEX([1]Sheet1!$A$2:$Z$614,MATCH(($A363&amp;$C363&amp;$E363&amp;$F363&amp;$G363&amp;$H363&amp;$J363),[1]Sheet1!$Z$2:$Z$614,0),MATCH(V$2,[1]Sheet1!$A$2:$Z$2,0)),INDEX('[2]Service Requested'!$A$2:$Z$182,MATCH(($A363&amp;$C363&amp;$E363&amp;$F363&amp;$G363&amp;$H363&amp;$J363),'[2]Service Requested'!$Z$2:$Z$182,0),MATCH(V$2,'[2]Service Requested'!$A$2:$Z$2,0))),"")</f>
        <v>0.35</v>
      </c>
      <c r="W363">
        <f>IF(AND($G363&lt;&gt;"Service Provided",$G363&lt;&gt;"Price Multiplier",$G363&lt;&gt;"Technology",$G363&lt;&gt;"Competition Type"),IF($G363&lt;&gt;"Service Requested",INDEX([1]Sheet1!$A$2:$Z$614,MATCH(($A363&amp;$C363&amp;$E363&amp;$F363&amp;$G363&amp;$H363&amp;$J363),[1]Sheet1!$Z$2:$Z$614,0),MATCH(W$2,[1]Sheet1!$A$2:$Z$2,0)),INDEX('[2]Service Requested'!$A$2:$Z$182,MATCH(($A363&amp;$C363&amp;$E363&amp;$F363&amp;$G363&amp;$H363&amp;$J363),'[2]Service Requested'!$Z$2:$Z$182,0),MATCH(W$2,'[2]Service Requested'!$A$2:$Z$2,0))),"")</f>
        <v>0.35</v>
      </c>
    </row>
    <row r="364" spans="1:23" x14ac:dyDescent="0.25">
      <c r="A364" t="s">
        <v>151</v>
      </c>
      <c r="B364" t="s">
        <v>6</v>
      </c>
      <c r="C364" t="s">
        <v>16</v>
      </c>
      <c r="D364" t="s">
        <v>17</v>
      </c>
      <c r="E364" t="s">
        <v>129</v>
      </c>
      <c r="G364" t="s">
        <v>77</v>
      </c>
      <c r="M364">
        <f>IF(AND($G364&lt;&gt;"Service Provided",$G364&lt;&gt;"Price Multiplier",$G364&lt;&gt;"Technology",$G364&lt;&gt;"Competition Type"),IF($G364&lt;&gt;"Service Requested",INDEX([1]Sheet1!$A$2:$Z$614,MATCH(($A364&amp;$C364&amp;$E364&amp;$F364&amp;$G364&amp;$H364&amp;$J364),[1]Sheet1!$Z$2:$Z$614,0),MATCH(M$2,[1]Sheet1!$A$2:$Z$2,0)),INDEX('[2]Service Requested'!$A$2:$Z$182,MATCH(($A364&amp;$C364&amp;$E364&amp;$F364&amp;$G364&amp;$H364&amp;$J364),'[2]Service Requested'!$Z$2:$Z$182,0),MATCH(M$2,'[2]Service Requested'!$A$2:$Z$2,0))),"")</f>
        <v>10</v>
      </c>
      <c r="N364">
        <f>IF(AND($G364&lt;&gt;"Service Provided",$G364&lt;&gt;"Price Multiplier",$G364&lt;&gt;"Technology",$G364&lt;&gt;"Competition Type"),IF($G364&lt;&gt;"Service Requested",INDEX([1]Sheet1!$A$2:$Z$614,MATCH(($A364&amp;$C364&amp;$E364&amp;$F364&amp;$G364&amp;$H364&amp;$J364),[1]Sheet1!$Z$2:$Z$614,0),MATCH(N$2,[1]Sheet1!$A$2:$Z$2,0)),INDEX('[2]Service Requested'!$A$2:$Z$182,MATCH(($A364&amp;$C364&amp;$E364&amp;$F364&amp;$G364&amp;$H364&amp;$J364),'[2]Service Requested'!$Z$2:$Z$182,0),MATCH(N$2,'[2]Service Requested'!$A$2:$Z$2,0))),"")</f>
        <v>10</v>
      </c>
      <c r="O364">
        <f>IF(AND($G364&lt;&gt;"Service Provided",$G364&lt;&gt;"Price Multiplier",$G364&lt;&gt;"Technology",$G364&lt;&gt;"Competition Type"),IF($G364&lt;&gt;"Service Requested",INDEX([1]Sheet1!$A$2:$Z$614,MATCH(($A364&amp;$C364&amp;$E364&amp;$F364&amp;$G364&amp;$H364&amp;$J364),[1]Sheet1!$Z$2:$Z$614,0),MATCH(O$2,[1]Sheet1!$A$2:$Z$2,0)),INDEX('[2]Service Requested'!$A$2:$Z$182,MATCH(($A364&amp;$C364&amp;$E364&amp;$F364&amp;$G364&amp;$H364&amp;$J364),'[2]Service Requested'!$Z$2:$Z$182,0),MATCH(O$2,'[2]Service Requested'!$A$2:$Z$2,0))),"")</f>
        <v>10</v>
      </c>
      <c r="P364">
        <f>IF(AND($G364&lt;&gt;"Service Provided",$G364&lt;&gt;"Price Multiplier",$G364&lt;&gt;"Technology",$G364&lt;&gt;"Competition Type"),IF($G364&lt;&gt;"Service Requested",INDEX([1]Sheet1!$A$2:$Z$614,MATCH(($A364&amp;$C364&amp;$E364&amp;$F364&amp;$G364&amp;$H364&amp;$J364),[1]Sheet1!$Z$2:$Z$614,0),MATCH(P$2,[1]Sheet1!$A$2:$Z$2,0)),INDEX('[2]Service Requested'!$A$2:$Z$182,MATCH(($A364&amp;$C364&amp;$E364&amp;$F364&amp;$G364&amp;$H364&amp;$J364),'[2]Service Requested'!$Z$2:$Z$182,0),MATCH(P$2,'[2]Service Requested'!$A$2:$Z$2,0))),"")</f>
        <v>10</v>
      </c>
      <c r="Q364">
        <f>IF(AND($G364&lt;&gt;"Service Provided",$G364&lt;&gt;"Price Multiplier",$G364&lt;&gt;"Technology",$G364&lt;&gt;"Competition Type"),IF($G364&lt;&gt;"Service Requested",INDEX([1]Sheet1!$A$2:$Z$614,MATCH(($A364&amp;$C364&amp;$E364&amp;$F364&amp;$G364&amp;$H364&amp;$J364),[1]Sheet1!$Z$2:$Z$614,0),MATCH(Q$2,[1]Sheet1!$A$2:$Z$2,0)),INDEX('[2]Service Requested'!$A$2:$Z$182,MATCH(($A364&amp;$C364&amp;$E364&amp;$F364&amp;$G364&amp;$H364&amp;$J364),'[2]Service Requested'!$Z$2:$Z$182,0),MATCH(Q$2,'[2]Service Requested'!$A$2:$Z$2,0))),"")</f>
        <v>10</v>
      </c>
      <c r="R364">
        <f>IF(AND($G364&lt;&gt;"Service Provided",$G364&lt;&gt;"Price Multiplier",$G364&lt;&gt;"Technology",$G364&lt;&gt;"Competition Type"),IF($G364&lt;&gt;"Service Requested",INDEX([1]Sheet1!$A$2:$Z$614,MATCH(($A364&amp;$C364&amp;$E364&amp;$F364&amp;$G364&amp;$H364&amp;$J364),[1]Sheet1!$Z$2:$Z$614,0),MATCH(R$2,[1]Sheet1!$A$2:$Z$2,0)),INDEX('[2]Service Requested'!$A$2:$Z$182,MATCH(($A364&amp;$C364&amp;$E364&amp;$F364&amp;$G364&amp;$H364&amp;$J364),'[2]Service Requested'!$Z$2:$Z$182,0),MATCH(R$2,'[2]Service Requested'!$A$2:$Z$2,0))),"")</f>
        <v>10</v>
      </c>
      <c r="S364">
        <f>IF(AND($G364&lt;&gt;"Service Provided",$G364&lt;&gt;"Price Multiplier",$G364&lt;&gt;"Technology",$G364&lt;&gt;"Competition Type"),IF($G364&lt;&gt;"Service Requested",INDEX([1]Sheet1!$A$2:$Z$614,MATCH(($A364&amp;$C364&amp;$E364&amp;$F364&amp;$G364&amp;$H364&amp;$J364),[1]Sheet1!$Z$2:$Z$614,0),MATCH(S$2,[1]Sheet1!$A$2:$Z$2,0)),INDEX('[2]Service Requested'!$A$2:$Z$182,MATCH(($A364&amp;$C364&amp;$E364&amp;$F364&amp;$G364&amp;$H364&amp;$J364),'[2]Service Requested'!$Z$2:$Z$182,0),MATCH(S$2,'[2]Service Requested'!$A$2:$Z$2,0))),"")</f>
        <v>10</v>
      </c>
      <c r="T364">
        <f>IF(AND($G364&lt;&gt;"Service Provided",$G364&lt;&gt;"Price Multiplier",$G364&lt;&gt;"Technology",$G364&lt;&gt;"Competition Type"),IF($G364&lt;&gt;"Service Requested",INDEX([1]Sheet1!$A$2:$Z$614,MATCH(($A364&amp;$C364&amp;$E364&amp;$F364&amp;$G364&amp;$H364&amp;$J364),[1]Sheet1!$Z$2:$Z$614,0),MATCH(T$2,[1]Sheet1!$A$2:$Z$2,0)),INDEX('[2]Service Requested'!$A$2:$Z$182,MATCH(($A364&amp;$C364&amp;$E364&amp;$F364&amp;$G364&amp;$H364&amp;$J364),'[2]Service Requested'!$Z$2:$Z$182,0),MATCH(T$2,'[2]Service Requested'!$A$2:$Z$2,0))),"")</f>
        <v>10</v>
      </c>
      <c r="U364">
        <f>IF(AND($G364&lt;&gt;"Service Provided",$G364&lt;&gt;"Price Multiplier",$G364&lt;&gt;"Technology",$G364&lt;&gt;"Competition Type"),IF($G364&lt;&gt;"Service Requested",INDEX([1]Sheet1!$A$2:$Z$614,MATCH(($A364&amp;$C364&amp;$E364&amp;$F364&amp;$G364&amp;$H364&amp;$J364),[1]Sheet1!$Z$2:$Z$614,0),MATCH(U$2,[1]Sheet1!$A$2:$Z$2,0)),INDEX('[2]Service Requested'!$A$2:$Z$182,MATCH(($A364&amp;$C364&amp;$E364&amp;$F364&amp;$G364&amp;$H364&amp;$J364),'[2]Service Requested'!$Z$2:$Z$182,0),MATCH(U$2,'[2]Service Requested'!$A$2:$Z$2,0))),"")</f>
        <v>10</v>
      </c>
      <c r="V364">
        <f>IF(AND($G364&lt;&gt;"Service Provided",$G364&lt;&gt;"Price Multiplier",$G364&lt;&gt;"Technology",$G364&lt;&gt;"Competition Type"),IF($G364&lt;&gt;"Service Requested",INDEX([1]Sheet1!$A$2:$Z$614,MATCH(($A364&amp;$C364&amp;$E364&amp;$F364&amp;$G364&amp;$H364&amp;$J364),[1]Sheet1!$Z$2:$Z$614,0),MATCH(V$2,[1]Sheet1!$A$2:$Z$2,0)),INDEX('[2]Service Requested'!$A$2:$Z$182,MATCH(($A364&amp;$C364&amp;$E364&amp;$F364&amp;$G364&amp;$H364&amp;$J364),'[2]Service Requested'!$Z$2:$Z$182,0),MATCH(V$2,'[2]Service Requested'!$A$2:$Z$2,0))),"")</f>
        <v>10</v>
      </c>
      <c r="W364">
        <f>IF(AND($G364&lt;&gt;"Service Provided",$G364&lt;&gt;"Price Multiplier",$G364&lt;&gt;"Technology",$G364&lt;&gt;"Competition Type"),IF($G364&lt;&gt;"Service Requested",INDEX([1]Sheet1!$A$2:$Z$614,MATCH(($A364&amp;$C364&amp;$E364&amp;$F364&amp;$G364&amp;$H364&amp;$J364),[1]Sheet1!$Z$2:$Z$614,0),MATCH(W$2,[1]Sheet1!$A$2:$Z$2,0)),INDEX('[2]Service Requested'!$A$2:$Z$182,MATCH(($A364&amp;$C364&amp;$E364&amp;$F364&amp;$G364&amp;$H364&amp;$J364),'[2]Service Requested'!$Z$2:$Z$182,0),MATCH(W$2,'[2]Service Requested'!$A$2:$Z$2,0))),"")</f>
        <v>10</v>
      </c>
    </row>
    <row r="365" spans="1:23" x14ac:dyDescent="0.25">
      <c r="A365" t="s">
        <v>151</v>
      </c>
      <c r="B365" t="s">
        <v>6</v>
      </c>
      <c r="C365" t="s">
        <v>16</v>
      </c>
      <c r="D365" t="s">
        <v>17</v>
      </c>
      <c r="E365" t="s">
        <v>129</v>
      </c>
      <c r="F365" t="s">
        <v>154</v>
      </c>
      <c r="G365" t="s">
        <v>7</v>
      </c>
    </row>
    <row r="366" spans="1:23" x14ac:dyDescent="0.25">
      <c r="A366" t="s">
        <v>151</v>
      </c>
      <c r="B366" t="s">
        <v>6</v>
      </c>
      <c r="C366" t="s">
        <v>16</v>
      </c>
      <c r="D366" t="s">
        <v>17</v>
      </c>
      <c r="E366" t="s">
        <v>129</v>
      </c>
      <c r="F366" t="s">
        <v>154</v>
      </c>
      <c r="G366" t="s">
        <v>79</v>
      </c>
      <c r="L366" t="s">
        <v>80</v>
      </c>
      <c r="M366">
        <f>IF(AND($G366&lt;&gt;"Service Provided",$G366&lt;&gt;"Price Multiplier",$G366&lt;&gt;"Technology",$G366&lt;&gt;"Competition Type"),IF($G366&lt;&gt;"Service Requested",INDEX([1]Sheet1!$A$2:$Z$614,MATCH(($A366&amp;$C366&amp;$E366&amp;$F366&amp;$G366&amp;$H366&amp;$J366),[1]Sheet1!$Z$2:$Z$614,0),MATCH(M$2,[1]Sheet1!$A$2:$Z$2,0)),INDEX('[2]Service Requested'!$A$2:$Z$182,MATCH(($A366&amp;$C366&amp;$E366&amp;$F366&amp;$G366&amp;$H366&amp;$J366),'[2]Service Requested'!$Z$2:$Z$182,0),MATCH(M$2,'[2]Service Requested'!$A$2:$Z$2,0))),"")</f>
        <v>2000</v>
      </c>
      <c r="N366">
        <f>IF(AND($G366&lt;&gt;"Service Provided",$G366&lt;&gt;"Price Multiplier",$G366&lt;&gt;"Technology",$G366&lt;&gt;"Competition Type"),IF($G366&lt;&gt;"Service Requested",INDEX([1]Sheet1!$A$2:$Z$614,MATCH(($A366&amp;$C366&amp;$E366&amp;$F366&amp;$G366&amp;$H366&amp;$J366),[1]Sheet1!$Z$2:$Z$614,0),MATCH(N$2,[1]Sheet1!$A$2:$Z$2,0)),INDEX('[2]Service Requested'!$A$2:$Z$182,MATCH(($A366&amp;$C366&amp;$E366&amp;$F366&amp;$G366&amp;$H366&amp;$J366),'[2]Service Requested'!$Z$2:$Z$182,0),MATCH(N$2,'[2]Service Requested'!$A$2:$Z$2,0))),"")</f>
        <v>2000</v>
      </c>
      <c r="O366">
        <f>IF(AND($G366&lt;&gt;"Service Provided",$G366&lt;&gt;"Price Multiplier",$G366&lt;&gt;"Technology",$G366&lt;&gt;"Competition Type"),IF($G366&lt;&gt;"Service Requested",INDEX([1]Sheet1!$A$2:$Z$614,MATCH(($A366&amp;$C366&amp;$E366&amp;$F366&amp;$G366&amp;$H366&amp;$J366),[1]Sheet1!$Z$2:$Z$614,0),MATCH(O$2,[1]Sheet1!$A$2:$Z$2,0)),INDEX('[2]Service Requested'!$A$2:$Z$182,MATCH(($A366&amp;$C366&amp;$E366&amp;$F366&amp;$G366&amp;$H366&amp;$J366),'[2]Service Requested'!$Z$2:$Z$182,0),MATCH(O$2,'[2]Service Requested'!$A$2:$Z$2,0))),"")</f>
        <v>2000</v>
      </c>
      <c r="P366">
        <f>IF(AND($G366&lt;&gt;"Service Provided",$G366&lt;&gt;"Price Multiplier",$G366&lt;&gt;"Technology",$G366&lt;&gt;"Competition Type"),IF($G366&lt;&gt;"Service Requested",INDEX([1]Sheet1!$A$2:$Z$614,MATCH(($A366&amp;$C366&amp;$E366&amp;$F366&amp;$G366&amp;$H366&amp;$J366),[1]Sheet1!$Z$2:$Z$614,0),MATCH(P$2,[1]Sheet1!$A$2:$Z$2,0)),INDEX('[2]Service Requested'!$A$2:$Z$182,MATCH(($A366&amp;$C366&amp;$E366&amp;$F366&amp;$G366&amp;$H366&amp;$J366),'[2]Service Requested'!$Z$2:$Z$182,0),MATCH(P$2,'[2]Service Requested'!$A$2:$Z$2,0))),"")</f>
        <v>2000</v>
      </c>
      <c r="Q366">
        <f>IF(AND($G366&lt;&gt;"Service Provided",$G366&lt;&gt;"Price Multiplier",$G366&lt;&gt;"Technology",$G366&lt;&gt;"Competition Type"),IF($G366&lt;&gt;"Service Requested",INDEX([1]Sheet1!$A$2:$Z$614,MATCH(($A366&amp;$C366&amp;$E366&amp;$F366&amp;$G366&amp;$H366&amp;$J366),[1]Sheet1!$Z$2:$Z$614,0),MATCH(Q$2,[1]Sheet1!$A$2:$Z$2,0)),INDEX('[2]Service Requested'!$A$2:$Z$182,MATCH(($A366&amp;$C366&amp;$E366&amp;$F366&amp;$G366&amp;$H366&amp;$J366),'[2]Service Requested'!$Z$2:$Z$182,0),MATCH(Q$2,'[2]Service Requested'!$A$2:$Z$2,0))),"")</f>
        <v>2000</v>
      </c>
      <c r="R366">
        <f>IF(AND($G366&lt;&gt;"Service Provided",$G366&lt;&gt;"Price Multiplier",$G366&lt;&gt;"Technology",$G366&lt;&gt;"Competition Type"),IF($G366&lt;&gt;"Service Requested",INDEX([1]Sheet1!$A$2:$Z$614,MATCH(($A366&amp;$C366&amp;$E366&amp;$F366&amp;$G366&amp;$H366&amp;$J366),[1]Sheet1!$Z$2:$Z$614,0),MATCH(R$2,[1]Sheet1!$A$2:$Z$2,0)),INDEX('[2]Service Requested'!$A$2:$Z$182,MATCH(($A366&amp;$C366&amp;$E366&amp;$F366&amp;$G366&amp;$H366&amp;$J366),'[2]Service Requested'!$Z$2:$Z$182,0),MATCH(R$2,'[2]Service Requested'!$A$2:$Z$2,0))),"")</f>
        <v>2000</v>
      </c>
      <c r="S366">
        <f>IF(AND($G366&lt;&gt;"Service Provided",$G366&lt;&gt;"Price Multiplier",$G366&lt;&gt;"Technology",$G366&lt;&gt;"Competition Type"),IF($G366&lt;&gt;"Service Requested",INDEX([1]Sheet1!$A$2:$Z$614,MATCH(($A366&amp;$C366&amp;$E366&amp;$F366&amp;$G366&amp;$H366&amp;$J366),[1]Sheet1!$Z$2:$Z$614,0),MATCH(S$2,[1]Sheet1!$A$2:$Z$2,0)),INDEX('[2]Service Requested'!$A$2:$Z$182,MATCH(($A366&amp;$C366&amp;$E366&amp;$F366&amp;$G366&amp;$H366&amp;$J366),'[2]Service Requested'!$Z$2:$Z$182,0),MATCH(S$2,'[2]Service Requested'!$A$2:$Z$2,0))),"")</f>
        <v>2000</v>
      </c>
      <c r="T366">
        <f>IF(AND($G366&lt;&gt;"Service Provided",$G366&lt;&gt;"Price Multiplier",$G366&lt;&gt;"Technology",$G366&lt;&gt;"Competition Type"),IF($G366&lt;&gt;"Service Requested",INDEX([1]Sheet1!$A$2:$Z$614,MATCH(($A366&amp;$C366&amp;$E366&amp;$F366&amp;$G366&amp;$H366&amp;$J366),[1]Sheet1!$Z$2:$Z$614,0),MATCH(T$2,[1]Sheet1!$A$2:$Z$2,0)),INDEX('[2]Service Requested'!$A$2:$Z$182,MATCH(($A366&amp;$C366&amp;$E366&amp;$F366&amp;$G366&amp;$H366&amp;$J366),'[2]Service Requested'!$Z$2:$Z$182,0),MATCH(T$2,'[2]Service Requested'!$A$2:$Z$2,0))),"")</f>
        <v>2000</v>
      </c>
      <c r="U366">
        <f>IF(AND($G366&lt;&gt;"Service Provided",$G366&lt;&gt;"Price Multiplier",$G366&lt;&gt;"Technology",$G366&lt;&gt;"Competition Type"),IF($G366&lt;&gt;"Service Requested",INDEX([1]Sheet1!$A$2:$Z$614,MATCH(($A366&amp;$C366&amp;$E366&amp;$F366&amp;$G366&amp;$H366&amp;$J366),[1]Sheet1!$Z$2:$Z$614,0),MATCH(U$2,[1]Sheet1!$A$2:$Z$2,0)),INDEX('[2]Service Requested'!$A$2:$Z$182,MATCH(($A366&amp;$C366&amp;$E366&amp;$F366&amp;$G366&amp;$H366&amp;$J366),'[2]Service Requested'!$Z$2:$Z$182,0),MATCH(U$2,'[2]Service Requested'!$A$2:$Z$2,0))),"")</f>
        <v>2000</v>
      </c>
      <c r="V366">
        <f>IF(AND($G366&lt;&gt;"Service Provided",$G366&lt;&gt;"Price Multiplier",$G366&lt;&gt;"Technology",$G366&lt;&gt;"Competition Type"),IF($G366&lt;&gt;"Service Requested",INDEX([1]Sheet1!$A$2:$Z$614,MATCH(($A366&amp;$C366&amp;$E366&amp;$F366&amp;$G366&amp;$H366&amp;$J366),[1]Sheet1!$Z$2:$Z$614,0),MATCH(V$2,[1]Sheet1!$A$2:$Z$2,0)),INDEX('[2]Service Requested'!$A$2:$Z$182,MATCH(($A366&amp;$C366&amp;$E366&amp;$F366&amp;$G366&amp;$H366&amp;$J366),'[2]Service Requested'!$Z$2:$Z$182,0),MATCH(V$2,'[2]Service Requested'!$A$2:$Z$2,0))),"")</f>
        <v>2000</v>
      </c>
      <c r="W366">
        <f>IF(AND($G366&lt;&gt;"Service Provided",$G366&lt;&gt;"Price Multiplier",$G366&lt;&gt;"Technology",$G366&lt;&gt;"Competition Type"),IF($G366&lt;&gt;"Service Requested",INDEX([1]Sheet1!$A$2:$Z$614,MATCH(($A366&amp;$C366&amp;$E366&amp;$F366&amp;$G366&amp;$H366&amp;$J366),[1]Sheet1!$Z$2:$Z$614,0),MATCH(W$2,[1]Sheet1!$A$2:$Z$2,0)),INDEX('[2]Service Requested'!$A$2:$Z$182,MATCH(($A366&amp;$C366&amp;$E366&amp;$F366&amp;$G366&amp;$H366&amp;$J366),'[2]Service Requested'!$Z$2:$Z$182,0),MATCH(W$2,'[2]Service Requested'!$A$2:$Z$2,0))),"")</f>
        <v>2000</v>
      </c>
    </row>
    <row r="367" spans="1:23" x14ac:dyDescent="0.25">
      <c r="A367" t="s">
        <v>151</v>
      </c>
      <c r="B367" t="s">
        <v>6</v>
      </c>
      <c r="C367" t="s">
        <v>16</v>
      </c>
      <c r="D367" t="s">
        <v>17</v>
      </c>
      <c r="E367" t="s">
        <v>129</v>
      </c>
      <c r="F367" t="s">
        <v>154</v>
      </c>
      <c r="G367" t="s">
        <v>81</v>
      </c>
      <c r="L367" t="s">
        <v>80</v>
      </c>
      <c r="M367">
        <f>IF(AND($G367&lt;&gt;"Service Provided",$G367&lt;&gt;"Price Multiplier",$G367&lt;&gt;"Technology",$G367&lt;&gt;"Competition Type"),IF($G367&lt;&gt;"Service Requested",INDEX([1]Sheet1!$A$2:$Z$614,MATCH(($A367&amp;$C367&amp;$E367&amp;$F367&amp;$G367&amp;$H367&amp;$J367),[1]Sheet1!$Z$2:$Z$614,0),MATCH(M$2,[1]Sheet1!$A$2:$Z$2,0)),INDEX('[2]Service Requested'!$A$2:$Z$182,MATCH(($A367&amp;$C367&amp;$E367&amp;$F367&amp;$G367&amp;$H367&amp;$J367),'[2]Service Requested'!$Z$2:$Z$182,0),MATCH(M$2,'[2]Service Requested'!$A$2:$Z$2,0))),"")</f>
        <v>2101</v>
      </c>
      <c r="N367">
        <f>IF(AND($G367&lt;&gt;"Service Provided",$G367&lt;&gt;"Price Multiplier",$G367&lt;&gt;"Technology",$G367&lt;&gt;"Competition Type"),IF($G367&lt;&gt;"Service Requested",INDEX([1]Sheet1!$A$2:$Z$614,MATCH(($A367&amp;$C367&amp;$E367&amp;$F367&amp;$G367&amp;$H367&amp;$J367),[1]Sheet1!$Z$2:$Z$614,0),MATCH(N$2,[1]Sheet1!$A$2:$Z$2,0)),INDEX('[2]Service Requested'!$A$2:$Z$182,MATCH(($A367&amp;$C367&amp;$E367&amp;$F367&amp;$G367&amp;$H367&amp;$J367),'[2]Service Requested'!$Z$2:$Z$182,0),MATCH(N$2,'[2]Service Requested'!$A$2:$Z$2,0))),"")</f>
        <v>2101</v>
      </c>
      <c r="O367">
        <f>IF(AND($G367&lt;&gt;"Service Provided",$G367&lt;&gt;"Price Multiplier",$G367&lt;&gt;"Technology",$G367&lt;&gt;"Competition Type"),IF($G367&lt;&gt;"Service Requested",INDEX([1]Sheet1!$A$2:$Z$614,MATCH(($A367&amp;$C367&amp;$E367&amp;$F367&amp;$G367&amp;$H367&amp;$J367),[1]Sheet1!$Z$2:$Z$614,0),MATCH(O$2,[1]Sheet1!$A$2:$Z$2,0)),INDEX('[2]Service Requested'!$A$2:$Z$182,MATCH(($A367&amp;$C367&amp;$E367&amp;$F367&amp;$G367&amp;$H367&amp;$J367),'[2]Service Requested'!$Z$2:$Z$182,0),MATCH(O$2,'[2]Service Requested'!$A$2:$Z$2,0))),"")</f>
        <v>2101</v>
      </c>
      <c r="P367">
        <f>IF(AND($G367&lt;&gt;"Service Provided",$G367&lt;&gt;"Price Multiplier",$G367&lt;&gt;"Technology",$G367&lt;&gt;"Competition Type"),IF($G367&lt;&gt;"Service Requested",INDEX([1]Sheet1!$A$2:$Z$614,MATCH(($A367&amp;$C367&amp;$E367&amp;$F367&amp;$G367&amp;$H367&amp;$J367),[1]Sheet1!$Z$2:$Z$614,0),MATCH(P$2,[1]Sheet1!$A$2:$Z$2,0)),INDEX('[2]Service Requested'!$A$2:$Z$182,MATCH(($A367&amp;$C367&amp;$E367&amp;$F367&amp;$G367&amp;$H367&amp;$J367),'[2]Service Requested'!$Z$2:$Z$182,0),MATCH(P$2,'[2]Service Requested'!$A$2:$Z$2,0))),"")</f>
        <v>2101</v>
      </c>
      <c r="Q367">
        <f>IF(AND($G367&lt;&gt;"Service Provided",$G367&lt;&gt;"Price Multiplier",$G367&lt;&gt;"Technology",$G367&lt;&gt;"Competition Type"),IF($G367&lt;&gt;"Service Requested",INDEX([1]Sheet1!$A$2:$Z$614,MATCH(($A367&amp;$C367&amp;$E367&amp;$F367&amp;$G367&amp;$H367&amp;$J367),[1]Sheet1!$Z$2:$Z$614,0),MATCH(Q$2,[1]Sheet1!$A$2:$Z$2,0)),INDEX('[2]Service Requested'!$A$2:$Z$182,MATCH(($A367&amp;$C367&amp;$E367&amp;$F367&amp;$G367&amp;$H367&amp;$J367),'[2]Service Requested'!$Z$2:$Z$182,0),MATCH(Q$2,'[2]Service Requested'!$A$2:$Z$2,0))),"")</f>
        <v>2101</v>
      </c>
      <c r="R367">
        <f>IF(AND($G367&lt;&gt;"Service Provided",$G367&lt;&gt;"Price Multiplier",$G367&lt;&gt;"Technology",$G367&lt;&gt;"Competition Type"),IF($G367&lt;&gt;"Service Requested",INDEX([1]Sheet1!$A$2:$Z$614,MATCH(($A367&amp;$C367&amp;$E367&amp;$F367&amp;$G367&amp;$H367&amp;$J367),[1]Sheet1!$Z$2:$Z$614,0),MATCH(R$2,[1]Sheet1!$A$2:$Z$2,0)),INDEX('[2]Service Requested'!$A$2:$Z$182,MATCH(($A367&amp;$C367&amp;$E367&amp;$F367&amp;$G367&amp;$H367&amp;$J367),'[2]Service Requested'!$Z$2:$Z$182,0),MATCH(R$2,'[2]Service Requested'!$A$2:$Z$2,0))),"")</f>
        <v>2101</v>
      </c>
      <c r="S367">
        <f>IF(AND($G367&lt;&gt;"Service Provided",$G367&lt;&gt;"Price Multiplier",$G367&lt;&gt;"Technology",$G367&lt;&gt;"Competition Type"),IF($G367&lt;&gt;"Service Requested",INDEX([1]Sheet1!$A$2:$Z$614,MATCH(($A367&amp;$C367&amp;$E367&amp;$F367&amp;$G367&amp;$H367&amp;$J367),[1]Sheet1!$Z$2:$Z$614,0),MATCH(S$2,[1]Sheet1!$A$2:$Z$2,0)),INDEX('[2]Service Requested'!$A$2:$Z$182,MATCH(($A367&amp;$C367&amp;$E367&amp;$F367&amp;$G367&amp;$H367&amp;$J367),'[2]Service Requested'!$Z$2:$Z$182,0),MATCH(S$2,'[2]Service Requested'!$A$2:$Z$2,0))),"")</f>
        <v>2101</v>
      </c>
      <c r="T367">
        <f>IF(AND($G367&lt;&gt;"Service Provided",$G367&lt;&gt;"Price Multiplier",$G367&lt;&gt;"Technology",$G367&lt;&gt;"Competition Type"),IF($G367&lt;&gt;"Service Requested",INDEX([1]Sheet1!$A$2:$Z$614,MATCH(($A367&amp;$C367&amp;$E367&amp;$F367&amp;$G367&amp;$H367&amp;$J367),[1]Sheet1!$Z$2:$Z$614,0),MATCH(T$2,[1]Sheet1!$A$2:$Z$2,0)),INDEX('[2]Service Requested'!$A$2:$Z$182,MATCH(($A367&amp;$C367&amp;$E367&amp;$F367&amp;$G367&amp;$H367&amp;$J367),'[2]Service Requested'!$Z$2:$Z$182,0),MATCH(T$2,'[2]Service Requested'!$A$2:$Z$2,0))),"")</f>
        <v>2101</v>
      </c>
      <c r="U367">
        <f>IF(AND($G367&lt;&gt;"Service Provided",$G367&lt;&gt;"Price Multiplier",$G367&lt;&gt;"Technology",$G367&lt;&gt;"Competition Type"),IF($G367&lt;&gt;"Service Requested",INDEX([1]Sheet1!$A$2:$Z$614,MATCH(($A367&amp;$C367&amp;$E367&amp;$F367&amp;$G367&amp;$H367&amp;$J367),[1]Sheet1!$Z$2:$Z$614,0),MATCH(U$2,[1]Sheet1!$A$2:$Z$2,0)),INDEX('[2]Service Requested'!$A$2:$Z$182,MATCH(($A367&amp;$C367&amp;$E367&amp;$F367&amp;$G367&amp;$H367&amp;$J367),'[2]Service Requested'!$Z$2:$Z$182,0),MATCH(U$2,'[2]Service Requested'!$A$2:$Z$2,0))),"")</f>
        <v>2101</v>
      </c>
      <c r="V367">
        <f>IF(AND($G367&lt;&gt;"Service Provided",$G367&lt;&gt;"Price Multiplier",$G367&lt;&gt;"Technology",$G367&lt;&gt;"Competition Type"),IF($G367&lt;&gt;"Service Requested",INDEX([1]Sheet1!$A$2:$Z$614,MATCH(($A367&amp;$C367&amp;$E367&amp;$F367&amp;$G367&amp;$H367&amp;$J367),[1]Sheet1!$Z$2:$Z$614,0),MATCH(V$2,[1]Sheet1!$A$2:$Z$2,0)),INDEX('[2]Service Requested'!$A$2:$Z$182,MATCH(($A367&amp;$C367&amp;$E367&amp;$F367&amp;$G367&amp;$H367&amp;$J367),'[2]Service Requested'!$Z$2:$Z$182,0),MATCH(V$2,'[2]Service Requested'!$A$2:$Z$2,0))),"")</f>
        <v>2101</v>
      </c>
      <c r="W367">
        <f>IF(AND($G367&lt;&gt;"Service Provided",$G367&lt;&gt;"Price Multiplier",$G367&lt;&gt;"Technology",$G367&lt;&gt;"Competition Type"),IF($G367&lt;&gt;"Service Requested",INDEX([1]Sheet1!$A$2:$Z$614,MATCH(($A367&amp;$C367&amp;$E367&amp;$F367&amp;$G367&amp;$H367&amp;$J367),[1]Sheet1!$Z$2:$Z$614,0),MATCH(W$2,[1]Sheet1!$A$2:$Z$2,0)),INDEX('[2]Service Requested'!$A$2:$Z$182,MATCH(($A367&amp;$C367&amp;$E367&amp;$F367&amp;$G367&amp;$H367&amp;$J367),'[2]Service Requested'!$Z$2:$Z$182,0),MATCH(W$2,'[2]Service Requested'!$A$2:$Z$2,0))),"")</f>
        <v>2101</v>
      </c>
    </row>
    <row r="368" spans="1:23" x14ac:dyDescent="0.25">
      <c r="A368" t="s">
        <v>151</v>
      </c>
      <c r="B368" t="s">
        <v>6</v>
      </c>
      <c r="C368" t="s">
        <v>16</v>
      </c>
      <c r="D368" t="s">
        <v>17</v>
      </c>
      <c r="E368" t="s">
        <v>129</v>
      </c>
      <c r="F368" t="s">
        <v>154</v>
      </c>
      <c r="G368" t="s">
        <v>82</v>
      </c>
      <c r="L368" t="s">
        <v>83</v>
      </c>
      <c r="M368">
        <f>IF(AND($G368&lt;&gt;"Service Provided",$G368&lt;&gt;"Price Multiplier",$G368&lt;&gt;"Technology",$G368&lt;&gt;"Competition Type"),IF($G368&lt;&gt;"Service Requested",INDEX([1]Sheet1!$A$2:$Z$614,MATCH(($A368&amp;$C368&amp;$E368&amp;$F368&amp;$G368&amp;$H368&amp;$J368),[1]Sheet1!$Z$2:$Z$614,0),MATCH(M$2,[1]Sheet1!$A$2:$Z$2,0)),INDEX('[2]Service Requested'!$A$2:$Z$182,MATCH(($A368&amp;$C368&amp;$E368&amp;$F368&amp;$G368&amp;$H368&amp;$J368),'[2]Service Requested'!$Z$2:$Z$182,0),MATCH(M$2,'[2]Service Requested'!$A$2:$Z$2,0))),"")</f>
        <v>50</v>
      </c>
      <c r="N368">
        <f>IF(AND($G368&lt;&gt;"Service Provided",$G368&lt;&gt;"Price Multiplier",$G368&lt;&gt;"Technology",$G368&lt;&gt;"Competition Type"),IF($G368&lt;&gt;"Service Requested",INDEX([1]Sheet1!$A$2:$Z$614,MATCH(($A368&amp;$C368&amp;$E368&amp;$F368&amp;$G368&amp;$H368&amp;$J368),[1]Sheet1!$Z$2:$Z$614,0),MATCH(N$2,[1]Sheet1!$A$2:$Z$2,0)),INDEX('[2]Service Requested'!$A$2:$Z$182,MATCH(($A368&amp;$C368&amp;$E368&amp;$F368&amp;$G368&amp;$H368&amp;$J368),'[2]Service Requested'!$Z$2:$Z$182,0),MATCH(N$2,'[2]Service Requested'!$A$2:$Z$2,0))),"")</f>
        <v>50</v>
      </c>
      <c r="O368">
        <f>IF(AND($G368&lt;&gt;"Service Provided",$G368&lt;&gt;"Price Multiplier",$G368&lt;&gt;"Technology",$G368&lt;&gt;"Competition Type"),IF($G368&lt;&gt;"Service Requested",INDEX([1]Sheet1!$A$2:$Z$614,MATCH(($A368&amp;$C368&amp;$E368&amp;$F368&amp;$G368&amp;$H368&amp;$J368),[1]Sheet1!$Z$2:$Z$614,0),MATCH(O$2,[1]Sheet1!$A$2:$Z$2,0)),INDEX('[2]Service Requested'!$A$2:$Z$182,MATCH(($A368&amp;$C368&amp;$E368&amp;$F368&amp;$G368&amp;$H368&amp;$J368),'[2]Service Requested'!$Z$2:$Z$182,0),MATCH(O$2,'[2]Service Requested'!$A$2:$Z$2,0))),"")</f>
        <v>50</v>
      </c>
      <c r="P368">
        <f>IF(AND($G368&lt;&gt;"Service Provided",$G368&lt;&gt;"Price Multiplier",$G368&lt;&gt;"Technology",$G368&lt;&gt;"Competition Type"),IF($G368&lt;&gt;"Service Requested",INDEX([1]Sheet1!$A$2:$Z$614,MATCH(($A368&amp;$C368&amp;$E368&amp;$F368&amp;$G368&amp;$H368&amp;$J368),[1]Sheet1!$Z$2:$Z$614,0),MATCH(P$2,[1]Sheet1!$A$2:$Z$2,0)),INDEX('[2]Service Requested'!$A$2:$Z$182,MATCH(($A368&amp;$C368&amp;$E368&amp;$F368&amp;$G368&amp;$H368&amp;$J368),'[2]Service Requested'!$Z$2:$Z$182,0),MATCH(P$2,'[2]Service Requested'!$A$2:$Z$2,0))),"")</f>
        <v>50</v>
      </c>
      <c r="Q368">
        <f>IF(AND($G368&lt;&gt;"Service Provided",$G368&lt;&gt;"Price Multiplier",$G368&lt;&gt;"Technology",$G368&lt;&gt;"Competition Type"),IF($G368&lt;&gt;"Service Requested",INDEX([1]Sheet1!$A$2:$Z$614,MATCH(($A368&amp;$C368&amp;$E368&amp;$F368&amp;$G368&amp;$H368&amp;$J368),[1]Sheet1!$Z$2:$Z$614,0),MATCH(Q$2,[1]Sheet1!$A$2:$Z$2,0)),INDEX('[2]Service Requested'!$A$2:$Z$182,MATCH(($A368&amp;$C368&amp;$E368&amp;$F368&amp;$G368&amp;$H368&amp;$J368),'[2]Service Requested'!$Z$2:$Z$182,0),MATCH(Q$2,'[2]Service Requested'!$A$2:$Z$2,0))),"")</f>
        <v>50</v>
      </c>
      <c r="R368">
        <f>IF(AND($G368&lt;&gt;"Service Provided",$G368&lt;&gt;"Price Multiplier",$G368&lt;&gt;"Technology",$G368&lt;&gt;"Competition Type"),IF($G368&lt;&gt;"Service Requested",INDEX([1]Sheet1!$A$2:$Z$614,MATCH(($A368&amp;$C368&amp;$E368&amp;$F368&amp;$G368&amp;$H368&amp;$J368),[1]Sheet1!$Z$2:$Z$614,0),MATCH(R$2,[1]Sheet1!$A$2:$Z$2,0)),INDEX('[2]Service Requested'!$A$2:$Z$182,MATCH(($A368&amp;$C368&amp;$E368&amp;$F368&amp;$G368&amp;$H368&amp;$J368),'[2]Service Requested'!$Z$2:$Z$182,0),MATCH(R$2,'[2]Service Requested'!$A$2:$Z$2,0))),"")</f>
        <v>50</v>
      </c>
      <c r="S368">
        <f>IF(AND($G368&lt;&gt;"Service Provided",$G368&lt;&gt;"Price Multiplier",$G368&lt;&gt;"Technology",$G368&lt;&gt;"Competition Type"),IF($G368&lt;&gt;"Service Requested",INDEX([1]Sheet1!$A$2:$Z$614,MATCH(($A368&amp;$C368&amp;$E368&amp;$F368&amp;$G368&amp;$H368&amp;$J368),[1]Sheet1!$Z$2:$Z$614,0),MATCH(S$2,[1]Sheet1!$A$2:$Z$2,0)),INDEX('[2]Service Requested'!$A$2:$Z$182,MATCH(($A368&amp;$C368&amp;$E368&amp;$F368&amp;$G368&amp;$H368&amp;$J368),'[2]Service Requested'!$Z$2:$Z$182,0),MATCH(S$2,'[2]Service Requested'!$A$2:$Z$2,0))),"")</f>
        <v>50</v>
      </c>
      <c r="T368">
        <f>IF(AND($G368&lt;&gt;"Service Provided",$G368&lt;&gt;"Price Multiplier",$G368&lt;&gt;"Technology",$G368&lt;&gt;"Competition Type"),IF($G368&lt;&gt;"Service Requested",INDEX([1]Sheet1!$A$2:$Z$614,MATCH(($A368&amp;$C368&amp;$E368&amp;$F368&amp;$G368&amp;$H368&amp;$J368),[1]Sheet1!$Z$2:$Z$614,0),MATCH(T$2,[1]Sheet1!$A$2:$Z$2,0)),INDEX('[2]Service Requested'!$A$2:$Z$182,MATCH(($A368&amp;$C368&amp;$E368&amp;$F368&amp;$G368&amp;$H368&amp;$J368),'[2]Service Requested'!$Z$2:$Z$182,0),MATCH(T$2,'[2]Service Requested'!$A$2:$Z$2,0))),"")</f>
        <v>50</v>
      </c>
      <c r="U368">
        <f>IF(AND($G368&lt;&gt;"Service Provided",$G368&lt;&gt;"Price Multiplier",$G368&lt;&gt;"Technology",$G368&lt;&gt;"Competition Type"),IF($G368&lt;&gt;"Service Requested",INDEX([1]Sheet1!$A$2:$Z$614,MATCH(($A368&amp;$C368&amp;$E368&amp;$F368&amp;$G368&amp;$H368&amp;$J368),[1]Sheet1!$Z$2:$Z$614,0),MATCH(U$2,[1]Sheet1!$A$2:$Z$2,0)),INDEX('[2]Service Requested'!$A$2:$Z$182,MATCH(($A368&amp;$C368&amp;$E368&amp;$F368&amp;$G368&amp;$H368&amp;$J368),'[2]Service Requested'!$Z$2:$Z$182,0),MATCH(U$2,'[2]Service Requested'!$A$2:$Z$2,0))),"")</f>
        <v>50</v>
      </c>
      <c r="V368">
        <f>IF(AND($G368&lt;&gt;"Service Provided",$G368&lt;&gt;"Price Multiplier",$G368&lt;&gt;"Technology",$G368&lt;&gt;"Competition Type"),IF($G368&lt;&gt;"Service Requested",INDEX([1]Sheet1!$A$2:$Z$614,MATCH(($A368&amp;$C368&amp;$E368&amp;$F368&amp;$G368&amp;$H368&amp;$J368),[1]Sheet1!$Z$2:$Z$614,0),MATCH(V$2,[1]Sheet1!$A$2:$Z$2,0)),INDEX('[2]Service Requested'!$A$2:$Z$182,MATCH(($A368&amp;$C368&amp;$E368&amp;$F368&amp;$G368&amp;$H368&amp;$J368),'[2]Service Requested'!$Z$2:$Z$182,0),MATCH(V$2,'[2]Service Requested'!$A$2:$Z$2,0))),"")</f>
        <v>50</v>
      </c>
      <c r="W368">
        <f>IF(AND($G368&lt;&gt;"Service Provided",$G368&lt;&gt;"Price Multiplier",$G368&lt;&gt;"Technology",$G368&lt;&gt;"Competition Type"),IF($G368&lt;&gt;"Service Requested",INDEX([1]Sheet1!$A$2:$Z$614,MATCH(($A368&amp;$C368&amp;$E368&amp;$F368&amp;$G368&amp;$H368&amp;$J368),[1]Sheet1!$Z$2:$Z$614,0),MATCH(W$2,[1]Sheet1!$A$2:$Z$2,0)),INDEX('[2]Service Requested'!$A$2:$Z$182,MATCH(($A368&amp;$C368&amp;$E368&amp;$F368&amp;$G368&amp;$H368&amp;$J368),'[2]Service Requested'!$Z$2:$Z$182,0),MATCH(W$2,'[2]Service Requested'!$A$2:$Z$2,0))),"")</f>
        <v>50</v>
      </c>
    </row>
    <row r="369" spans="1:23" x14ac:dyDescent="0.25">
      <c r="A369" t="s">
        <v>151</v>
      </c>
      <c r="B369" t="s">
        <v>6</v>
      </c>
      <c r="C369" t="s">
        <v>16</v>
      </c>
      <c r="D369" t="s">
        <v>17</v>
      </c>
      <c r="E369" t="s">
        <v>129</v>
      </c>
      <c r="F369" t="s">
        <v>154</v>
      </c>
      <c r="G369" t="s">
        <v>84</v>
      </c>
      <c r="L369" t="s">
        <v>85</v>
      </c>
      <c r="M369">
        <f>IF(AND($G369&lt;&gt;"Service Provided",$G369&lt;&gt;"Price Multiplier",$G369&lt;&gt;"Technology",$G369&lt;&gt;"Competition Type"),IF($G369&lt;&gt;"Service Requested",INDEX([1]Sheet1!$A$2:$Z$614,MATCH(($A369&amp;$C369&amp;$E369&amp;$F369&amp;$G369&amp;$H369&amp;$J369),[1]Sheet1!$Z$2:$Z$614,0),MATCH(M$2,[1]Sheet1!$A$2:$Z$2,0)),INDEX('[2]Service Requested'!$A$2:$Z$182,MATCH(($A369&amp;$C369&amp;$E369&amp;$F369&amp;$G369&amp;$H369&amp;$J369),'[2]Service Requested'!$Z$2:$Z$182,0),MATCH(M$2,'[2]Service Requested'!$A$2:$Z$2,0))),"")</f>
        <v>1</v>
      </c>
    </row>
    <row r="370" spans="1:23" x14ac:dyDescent="0.25">
      <c r="A370" t="s">
        <v>151</v>
      </c>
      <c r="B370" t="s">
        <v>6</v>
      </c>
      <c r="C370" t="s">
        <v>16</v>
      </c>
      <c r="D370" t="s">
        <v>17</v>
      </c>
      <c r="E370" t="s">
        <v>129</v>
      </c>
      <c r="F370" t="s">
        <v>154</v>
      </c>
      <c r="G370" t="s">
        <v>86</v>
      </c>
      <c r="L370" t="s">
        <v>21</v>
      </c>
      <c r="M370">
        <f>IF(AND($G370&lt;&gt;"Service Provided",$G370&lt;&gt;"Price Multiplier",$G370&lt;&gt;"Technology",$G370&lt;&gt;"Competition Type"),IF($G370&lt;&gt;"Service Requested",INDEX([1]Sheet1!$A$2:$Z$614,MATCH(($A370&amp;$C370&amp;$E370&amp;$F370&amp;$G370&amp;$H370&amp;$J370),[1]Sheet1!$Z$2:$Z$614,0),MATCH(M$2,[1]Sheet1!$A$2:$Z$2,0)),INDEX('[2]Service Requested'!$A$2:$Z$182,MATCH(($A370&amp;$C370&amp;$E370&amp;$F370&amp;$G370&amp;$H370&amp;$J370),'[2]Service Requested'!$Z$2:$Z$182,0),MATCH(M$2,'[2]Service Requested'!$A$2:$Z$2,0))),"")</f>
        <v>1</v>
      </c>
      <c r="N370">
        <f>IF(AND($G370&lt;&gt;"Service Provided",$G370&lt;&gt;"Price Multiplier",$G370&lt;&gt;"Technology",$G370&lt;&gt;"Competition Type"),IF($G370&lt;&gt;"Service Requested",INDEX([1]Sheet1!$A$2:$Z$614,MATCH(($A370&amp;$C370&amp;$E370&amp;$F370&amp;$G370&amp;$H370&amp;$J370),[1]Sheet1!$Z$2:$Z$614,0),MATCH(N$2,[1]Sheet1!$A$2:$Z$2,0)),INDEX('[2]Service Requested'!$A$2:$Z$182,MATCH(($A370&amp;$C370&amp;$E370&amp;$F370&amp;$G370&amp;$H370&amp;$J370),'[2]Service Requested'!$Z$2:$Z$182,0),MATCH(N$2,'[2]Service Requested'!$A$2:$Z$2,0))),"")</f>
        <v>1</v>
      </c>
      <c r="O370">
        <f>IF(AND($G370&lt;&gt;"Service Provided",$G370&lt;&gt;"Price Multiplier",$G370&lt;&gt;"Technology",$G370&lt;&gt;"Competition Type"),IF($G370&lt;&gt;"Service Requested",INDEX([1]Sheet1!$A$2:$Z$614,MATCH(($A370&amp;$C370&amp;$E370&amp;$F370&amp;$G370&amp;$H370&amp;$J370),[1]Sheet1!$Z$2:$Z$614,0),MATCH(O$2,[1]Sheet1!$A$2:$Z$2,0)),INDEX('[2]Service Requested'!$A$2:$Z$182,MATCH(($A370&amp;$C370&amp;$E370&amp;$F370&amp;$G370&amp;$H370&amp;$J370),'[2]Service Requested'!$Z$2:$Z$182,0),MATCH(O$2,'[2]Service Requested'!$A$2:$Z$2,0))),"")</f>
        <v>1</v>
      </c>
      <c r="P370">
        <f>IF(AND($G370&lt;&gt;"Service Provided",$G370&lt;&gt;"Price Multiplier",$G370&lt;&gt;"Technology",$G370&lt;&gt;"Competition Type"),IF($G370&lt;&gt;"Service Requested",INDEX([1]Sheet1!$A$2:$Z$614,MATCH(($A370&amp;$C370&amp;$E370&amp;$F370&amp;$G370&amp;$H370&amp;$J370),[1]Sheet1!$Z$2:$Z$614,0),MATCH(P$2,[1]Sheet1!$A$2:$Z$2,0)),INDEX('[2]Service Requested'!$A$2:$Z$182,MATCH(($A370&amp;$C370&amp;$E370&amp;$F370&amp;$G370&amp;$H370&amp;$J370),'[2]Service Requested'!$Z$2:$Z$182,0),MATCH(P$2,'[2]Service Requested'!$A$2:$Z$2,0))),"")</f>
        <v>1</v>
      </c>
      <c r="Q370">
        <f>IF(AND($G370&lt;&gt;"Service Provided",$G370&lt;&gt;"Price Multiplier",$G370&lt;&gt;"Technology",$G370&lt;&gt;"Competition Type"),IF($G370&lt;&gt;"Service Requested",INDEX([1]Sheet1!$A$2:$Z$614,MATCH(($A370&amp;$C370&amp;$E370&amp;$F370&amp;$G370&amp;$H370&amp;$J370),[1]Sheet1!$Z$2:$Z$614,0),MATCH(Q$2,[1]Sheet1!$A$2:$Z$2,0)),INDEX('[2]Service Requested'!$A$2:$Z$182,MATCH(($A370&amp;$C370&amp;$E370&amp;$F370&amp;$G370&amp;$H370&amp;$J370),'[2]Service Requested'!$Z$2:$Z$182,0),MATCH(Q$2,'[2]Service Requested'!$A$2:$Z$2,0))),"")</f>
        <v>1</v>
      </c>
      <c r="R370">
        <f>IF(AND($G370&lt;&gt;"Service Provided",$G370&lt;&gt;"Price Multiplier",$G370&lt;&gt;"Technology",$G370&lt;&gt;"Competition Type"),IF($G370&lt;&gt;"Service Requested",INDEX([1]Sheet1!$A$2:$Z$614,MATCH(($A370&amp;$C370&amp;$E370&amp;$F370&amp;$G370&amp;$H370&amp;$J370),[1]Sheet1!$Z$2:$Z$614,0),MATCH(R$2,[1]Sheet1!$A$2:$Z$2,0)),INDEX('[2]Service Requested'!$A$2:$Z$182,MATCH(($A370&amp;$C370&amp;$E370&amp;$F370&amp;$G370&amp;$H370&amp;$J370),'[2]Service Requested'!$Z$2:$Z$182,0),MATCH(R$2,'[2]Service Requested'!$A$2:$Z$2,0))),"")</f>
        <v>1</v>
      </c>
      <c r="S370">
        <f>IF(AND($G370&lt;&gt;"Service Provided",$G370&lt;&gt;"Price Multiplier",$G370&lt;&gt;"Technology",$G370&lt;&gt;"Competition Type"),IF($G370&lt;&gt;"Service Requested",INDEX([1]Sheet1!$A$2:$Z$614,MATCH(($A370&amp;$C370&amp;$E370&amp;$F370&amp;$G370&amp;$H370&amp;$J370),[1]Sheet1!$Z$2:$Z$614,0),MATCH(S$2,[1]Sheet1!$A$2:$Z$2,0)),INDEX('[2]Service Requested'!$A$2:$Z$182,MATCH(($A370&amp;$C370&amp;$E370&amp;$F370&amp;$G370&amp;$H370&amp;$J370),'[2]Service Requested'!$Z$2:$Z$182,0),MATCH(S$2,'[2]Service Requested'!$A$2:$Z$2,0))),"")</f>
        <v>1</v>
      </c>
      <c r="T370">
        <f>IF(AND($G370&lt;&gt;"Service Provided",$G370&lt;&gt;"Price Multiplier",$G370&lt;&gt;"Technology",$G370&lt;&gt;"Competition Type"),IF($G370&lt;&gt;"Service Requested",INDEX([1]Sheet1!$A$2:$Z$614,MATCH(($A370&amp;$C370&amp;$E370&amp;$F370&amp;$G370&amp;$H370&amp;$J370),[1]Sheet1!$Z$2:$Z$614,0),MATCH(T$2,[1]Sheet1!$A$2:$Z$2,0)),INDEX('[2]Service Requested'!$A$2:$Z$182,MATCH(($A370&amp;$C370&amp;$E370&amp;$F370&amp;$G370&amp;$H370&amp;$J370),'[2]Service Requested'!$Z$2:$Z$182,0),MATCH(T$2,'[2]Service Requested'!$A$2:$Z$2,0))),"")</f>
        <v>1</v>
      </c>
      <c r="U370">
        <f>IF(AND($G370&lt;&gt;"Service Provided",$G370&lt;&gt;"Price Multiplier",$G370&lt;&gt;"Technology",$G370&lt;&gt;"Competition Type"),IF($G370&lt;&gt;"Service Requested",INDEX([1]Sheet1!$A$2:$Z$614,MATCH(($A370&amp;$C370&amp;$E370&amp;$F370&amp;$G370&amp;$H370&amp;$J370),[1]Sheet1!$Z$2:$Z$614,0),MATCH(U$2,[1]Sheet1!$A$2:$Z$2,0)),INDEX('[2]Service Requested'!$A$2:$Z$182,MATCH(($A370&amp;$C370&amp;$E370&amp;$F370&amp;$G370&amp;$H370&amp;$J370),'[2]Service Requested'!$Z$2:$Z$182,0),MATCH(U$2,'[2]Service Requested'!$A$2:$Z$2,0))),"")</f>
        <v>1</v>
      </c>
      <c r="V370">
        <f>IF(AND($G370&lt;&gt;"Service Provided",$G370&lt;&gt;"Price Multiplier",$G370&lt;&gt;"Technology",$G370&lt;&gt;"Competition Type"),IF($G370&lt;&gt;"Service Requested",INDEX([1]Sheet1!$A$2:$Z$614,MATCH(($A370&amp;$C370&amp;$E370&amp;$F370&amp;$G370&amp;$H370&amp;$J370),[1]Sheet1!$Z$2:$Z$614,0),MATCH(V$2,[1]Sheet1!$A$2:$Z$2,0)),INDEX('[2]Service Requested'!$A$2:$Z$182,MATCH(($A370&amp;$C370&amp;$E370&amp;$F370&amp;$G370&amp;$H370&amp;$J370),'[2]Service Requested'!$Z$2:$Z$182,0),MATCH(V$2,'[2]Service Requested'!$A$2:$Z$2,0))),"")</f>
        <v>1</v>
      </c>
      <c r="W370">
        <f>IF(AND($G370&lt;&gt;"Service Provided",$G370&lt;&gt;"Price Multiplier",$G370&lt;&gt;"Technology",$G370&lt;&gt;"Competition Type"),IF($G370&lt;&gt;"Service Requested",INDEX([1]Sheet1!$A$2:$Z$614,MATCH(($A370&amp;$C370&amp;$E370&amp;$F370&amp;$G370&amp;$H370&amp;$J370),[1]Sheet1!$Z$2:$Z$614,0),MATCH(W$2,[1]Sheet1!$A$2:$Z$2,0)),INDEX('[2]Service Requested'!$A$2:$Z$182,MATCH(($A370&amp;$C370&amp;$E370&amp;$F370&amp;$G370&amp;$H370&amp;$J370),'[2]Service Requested'!$Z$2:$Z$182,0),MATCH(W$2,'[2]Service Requested'!$A$2:$Z$2,0))),"")</f>
        <v>1</v>
      </c>
    </row>
    <row r="371" spans="1:23" x14ac:dyDescent="0.25">
      <c r="A371" t="s">
        <v>151</v>
      </c>
      <c r="B371" t="s">
        <v>6</v>
      </c>
      <c r="C371" t="s">
        <v>16</v>
      </c>
      <c r="D371" t="s">
        <v>17</v>
      </c>
      <c r="E371" t="s">
        <v>129</v>
      </c>
      <c r="F371" t="s">
        <v>154</v>
      </c>
      <c r="G371" t="s">
        <v>107</v>
      </c>
      <c r="L371" t="s">
        <v>56</v>
      </c>
      <c r="M371">
        <f>IF(AND($G371&lt;&gt;"Service Provided",$G371&lt;&gt;"Price Multiplier",$G371&lt;&gt;"Technology",$G371&lt;&gt;"Competition Type"),IF($G371&lt;&gt;"Service Requested",INDEX([1]Sheet1!$A$2:$Z$614,MATCH(($A371&amp;$C371&amp;$E371&amp;$F371&amp;$G371&amp;$H371&amp;$J371),[1]Sheet1!$Z$2:$Z$614,0),MATCH(M$2,[1]Sheet1!$A$2:$Z$2,0)),INDEX('[2]Service Requested'!$A$2:$Z$182,MATCH(($A371&amp;$C371&amp;$E371&amp;$F371&amp;$G371&amp;$H371&amp;$J371),'[2]Service Requested'!$Z$2:$Z$182,0),MATCH(M$2,'[2]Service Requested'!$A$2:$Z$2,0))),"")</f>
        <v>410382.65836082998</v>
      </c>
      <c r="N371">
        <f>IF(AND($G371&lt;&gt;"Service Provided",$G371&lt;&gt;"Price Multiplier",$G371&lt;&gt;"Technology",$G371&lt;&gt;"Competition Type"),IF($G371&lt;&gt;"Service Requested",INDEX([1]Sheet1!$A$2:$Z$614,MATCH(($A371&amp;$C371&amp;$E371&amp;$F371&amp;$G371&amp;$H371&amp;$J371),[1]Sheet1!$Z$2:$Z$614,0),MATCH(N$2,[1]Sheet1!$A$2:$Z$2,0)),INDEX('[2]Service Requested'!$A$2:$Z$182,MATCH(($A371&amp;$C371&amp;$E371&amp;$F371&amp;$G371&amp;$H371&amp;$J371),'[2]Service Requested'!$Z$2:$Z$182,0),MATCH(N$2,'[2]Service Requested'!$A$2:$Z$2,0))),"")</f>
        <v>410382.65836082998</v>
      </c>
      <c r="O371">
        <f>IF(AND($G371&lt;&gt;"Service Provided",$G371&lt;&gt;"Price Multiplier",$G371&lt;&gt;"Technology",$G371&lt;&gt;"Competition Type"),IF($G371&lt;&gt;"Service Requested",INDEX([1]Sheet1!$A$2:$Z$614,MATCH(($A371&amp;$C371&amp;$E371&amp;$F371&amp;$G371&amp;$H371&amp;$J371),[1]Sheet1!$Z$2:$Z$614,0),MATCH(O$2,[1]Sheet1!$A$2:$Z$2,0)),INDEX('[2]Service Requested'!$A$2:$Z$182,MATCH(($A371&amp;$C371&amp;$E371&amp;$F371&amp;$G371&amp;$H371&amp;$J371),'[2]Service Requested'!$Z$2:$Z$182,0),MATCH(O$2,'[2]Service Requested'!$A$2:$Z$2,0))),"")</f>
        <v>410382.65836082998</v>
      </c>
      <c r="P371">
        <f>IF(AND($G371&lt;&gt;"Service Provided",$G371&lt;&gt;"Price Multiplier",$G371&lt;&gt;"Technology",$G371&lt;&gt;"Competition Type"),IF($G371&lt;&gt;"Service Requested",INDEX([1]Sheet1!$A$2:$Z$614,MATCH(($A371&amp;$C371&amp;$E371&amp;$F371&amp;$G371&amp;$H371&amp;$J371),[1]Sheet1!$Z$2:$Z$614,0),MATCH(P$2,[1]Sheet1!$A$2:$Z$2,0)),INDEX('[2]Service Requested'!$A$2:$Z$182,MATCH(($A371&amp;$C371&amp;$E371&amp;$F371&amp;$G371&amp;$H371&amp;$J371),'[2]Service Requested'!$Z$2:$Z$182,0),MATCH(P$2,'[2]Service Requested'!$A$2:$Z$2,0))),"")</f>
        <v>410382.65836082998</v>
      </c>
      <c r="Q371">
        <f>IF(AND($G371&lt;&gt;"Service Provided",$G371&lt;&gt;"Price Multiplier",$G371&lt;&gt;"Technology",$G371&lt;&gt;"Competition Type"),IF($G371&lt;&gt;"Service Requested",INDEX([1]Sheet1!$A$2:$Z$614,MATCH(($A371&amp;$C371&amp;$E371&amp;$F371&amp;$G371&amp;$H371&amp;$J371),[1]Sheet1!$Z$2:$Z$614,0),MATCH(Q$2,[1]Sheet1!$A$2:$Z$2,0)),INDEX('[2]Service Requested'!$A$2:$Z$182,MATCH(($A371&amp;$C371&amp;$E371&amp;$F371&amp;$G371&amp;$H371&amp;$J371),'[2]Service Requested'!$Z$2:$Z$182,0),MATCH(Q$2,'[2]Service Requested'!$A$2:$Z$2,0))),"")</f>
        <v>410382.65836082998</v>
      </c>
      <c r="R371">
        <f>IF(AND($G371&lt;&gt;"Service Provided",$G371&lt;&gt;"Price Multiplier",$G371&lt;&gt;"Technology",$G371&lt;&gt;"Competition Type"),IF($G371&lt;&gt;"Service Requested",INDEX([1]Sheet1!$A$2:$Z$614,MATCH(($A371&amp;$C371&amp;$E371&amp;$F371&amp;$G371&amp;$H371&amp;$J371),[1]Sheet1!$Z$2:$Z$614,0),MATCH(R$2,[1]Sheet1!$A$2:$Z$2,0)),INDEX('[2]Service Requested'!$A$2:$Z$182,MATCH(($A371&amp;$C371&amp;$E371&amp;$F371&amp;$G371&amp;$H371&amp;$J371),'[2]Service Requested'!$Z$2:$Z$182,0),MATCH(R$2,'[2]Service Requested'!$A$2:$Z$2,0))),"")</f>
        <v>410382.65836082998</v>
      </c>
      <c r="S371">
        <f>IF(AND($G371&lt;&gt;"Service Provided",$G371&lt;&gt;"Price Multiplier",$G371&lt;&gt;"Technology",$G371&lt;&gt;"Competition Type"),IF($G371&lt;&gt;"Service Requested",INDEX([1]Sheet1!$A$2:$Z$614,MATCH(($A371&amp;$C371&amp;$E371&amp;$F371&amp;$G371&amp;$H371&amp;$J371),[1]Sheet1!$Z$2:$Z$614,0),MATCH(S$2,[1]Sheet1!$A$2:$Z$2,0)),INDEX('[2]Service Requested'!$A$2:$Z$182,MATCH(($A371&amp;$C371&amp;$E371&amp;$F371&amp;$G371&amp;$H371&amp;$J371),'[2]Service Requested'!$Z$2:$Z$182,0),MATCH(S$2,'[2]Service Requested'!$A$2:$Z$2,0))),"")</f>
        <v>410382.65836082998</v>
      </c>
      <c r="T371">
        <f>IF(AND($G371&lt;&gt;"Service Provided",$G371&lt;&gt;"Price Multiplier",$G371&lt;&gt;"Technology",$G371&lt;&gt;"Competition Type"),IF($G371&lt;&gt;"Service Requested",INDEX([1]Sheet1!$A$2:$Z$614,MATCH(($A371&amp;$C371&amp;$E371&amp;$F371&amp;$G371&amp;$H371&amp;$J371),[1]Sheet1!$Z$2:$Z$614,0),MATCH(T$2,[1]Sheet1!$A$2:$Z$2,0)),INDEX('[2]Service Requested'!$A$2:$Z$182,MATCH(($A371&amp;$C371&amp;$E371&amp;$F371&amp;$G371&amp;$H371&amp;$J371),'[2]Service Requested'!$Z$2:$Z$182,0),MATCH(T$2,'[2]Service Requested'!$A$2:$Z$2,0))),"")</f>
        <v>410382.65836082998</v>
      </c>
      <c r="U371">
        <f>IF(AND($G371&lt;&gt;"Service Provided",$G371&lt;&gt;"Price Multiplier",$G371&lt;&gt;"Technology",$G371&lt;&gt;"Competition Type"),IF($G371&lt;&gt;"Service Requested",INDEX([1]Sheet1!$A$2:$Z$614,MATCH(($A371&amp;$C371&amp;$E371&amp;$F371&amp;$G371&amp;$H371&amp;$J371),[1]Sheet1!$Z$2:$Z$614,0),MATCH(U$2,[1]Sheet1!$A$2:$Z$2,0)),INDEX('[2]Service Requested'!$A$2:$Z$182,MATCH(($A371&amp;$C371&amp;$E371&amp;$F371&amp;$G371&amp;$H371&amp;$J371),'[2]Service Requested'!$Z$2:$Z$182,0),MATCH(U$2,'[2]Service Requested'!$A$2:$Z$2,0))),"")</f>
        <v>410382.65836082998</v>
      </c>
      <c r="V371">
        <f>IF(AND($G371&lt;&gt;"Service Provided",$G371&lt;&gt;"Price Multiplier",$G371&lt;&gt;"Technology",$G371&lt;&gt;"Competition Type"),IF($G371&lt;&gt;"Service Requested",INDEX([1]Sheet1!$A$2:$Z$614,MATCH(($A371&amp;$C371&amp;$E371&amp;$F371&amp;$G371&amp;$H371&amp;$J371),[1]Sheet1!$Z$2:$Z$614,0),MATCH(V$2,[1]Sheet1!$A$2:$Z$2,0)),INDEX('[2]Service Requested'!$A$2:$Z$182,MATCH(($A371&amp;$C371&amp;$E371&amp;$F371&amp;$G371&amp;$H371&amp;$J371),'[2]Service Requested'!$Z$2:$Z$182,0),MATCH(V$2,'[2]Service Requested'!$A$2:$Z$2,0))),"")</f>
        <v>410382.65836082998</v>
      </c>
      <c r="W371">
        <f>IF(AND($G371&lt;&gt;"Service Provided",$G371&lt;&gt;"Price Multiplier",$G371&lt;&gt;"Technology",$G371&lt;&gt;"Competition Type"),IF($G371&lt;&gt;"Service Requested",INDEX([1]Sheet1!$A$2:$Z$614,MATCH(($A371&amp;$C371&amp;$E371&amp;$F371&amp;$G371&amp;$H371&amp;$J371),[1]Sheet1!$Z$2:$Z$614,0),MATCH(W$2,[1]Sheet1!$A$2:$Z$2,0)),INDEX('[2]Service Requested'!$A$2:$Z$182,MATCH(($A371&amp;$C371&amp;$E371&amp;$F371&amp;$G371&amp;$H371&amp;$J371),'[2]Service Requested'!$Z$2:$Z$182,0),MATCH(W$2,'[2]Service Requested'!$A$2:$Z$2,0))),"")</f>
        <v>410382.65836082998</v>
      </c>
    </row>
    <row r="372" spans="1:23" x14ac:dyDescent="0.25">
      <c r="A372" t="s">
        <v>151</v>
      </c>
      <c r="B372" t="s">
        <v>6</v>
      </c>
      <c r="C372" t="s">
        <v>16</v>
      </c>
      <c r="D372" t="s">
        <v>17</v>
      </c>
      <c r="E372" t="s">
        <v>129</v>
      </c>
      <c r="F372" t="s">
        <v>154</v>
      </c>
      <c r="G372" t="s">
        <v>94</v>
      </c>
      <c r="L372" t="s">
        <v>56</v>
      </c>
      <c r="M372">
        <f>IF(AND($G372&lt;&gt;"Service Provided",$G372&lt;&gt;"Price Multiplier",$G372&lt;&gt;"Technology",$G372&lt;&gt;"Competition Type"),IF($G372&lt;&gt;"Service Requested",INDEX([1]Sheet1!$A$2:$Z$614,MATCH(($A372&amp;$C372&amp;$E372&amp;$F372&amp;$G372&amp;$H372&amp;$J372),[1]Sheet1!$Z$2:$Z$614,0),MATCH(M$2,[1]Sheet1!$A$2:$Z$2,0)),INDEX('[2]Service Requested'!$A$2:$Z$182,MATCH(($A372&amp;$C372&amp;$E372&amp;$F372&amp;$G372&amp;$H372&amp;$J372),'[2]Service Requested'!$Z$2:$Z$182,0),MATCH(M$2,'[2]Service Requested'!$A$2:$Z$2,0))),"")</f>
        <v>23200.266545787101</v>
      </c>
      <c r="N372">
        <f>IF(AND($G372&lt;&gt;"Service Provided",$G372&lt;&gt;"Price Multiplier",$G372&lt;&gt;"Technology",$G372&lt;&gt;"Competition Type"),IF($G372&lt;&gt;"Service Requested",INDEX([1]Sheet1!$A$2:$Z$614,MATCH(($A372&amp;$C372&amp;$E372&amp;$F372&amp;$G372&amp;$H372&amp;$J372),[1]Sheet1!$Z$2:$Z$614,0),MATCH(N$2,[1]Sheet1!$A$2:$Z$2,0)),INDEX('[2]Service Requested'!$A$2:$Z$182,MATCH(($A372&amp;$C372&amp;$E372&amp;$F372&amp;$G372&amp;$H372&amp;$J372),'[2]Service Requested'!$Z$2:$Z$182,0),MATCH(N$2,'[2]Service Requested'!$A$2:$Z$2,0))),"")</f>
        <v>23200.266545787101</v>
      </c>
      <c r="O372">
        <f>IF(AND($G372&lt;&gt;"Service Provided",$G372&lt;&gt;"Price Multiplier",$G372&lt;&gt;"Technology",$G372&lt;&gt;"Competition Type"),IF($G372&lt;&gt;"Service Requested",INDEX([1]Sheet1!$A$2:$Z$614,MATCH(($A372&amp;$C372&amp;$E372&amp;$F372&amp;$G372&amp;$H372&amp;$J372),[1]Sheet1!$Z$2:$Z$614,0),MATCH(O$2,[1]Sheet1!$A$2:$Z$2,0)),INDEX('[2]Service Requested'!$A$2:$Z$182,MATCH(($A372&amp;$C372&amp;$E372&amp;$F372&amp;$G372&amp;$H372&amp;$J372),'[2]Service Requested'!$Z$2:$Z$182,0),MATCH(O$2,'[2]Service Requested'!$A$2:$Z$2,0))),"")</f>
        <v>23200.266545787101</v>
      </c>
      <c r="P372">
        <f>IF(AND($G372&lt;&gt;"Service Provided",$G372&lt;&gt;"Price Multiplier",$G372&lt;&gt;"Technology",$G372&lt;&gt;"Competition Type"),IF($G372&lt;&gt;"Service Requested",INDEX([1]Sheet1!$A$2:$Z$614,MATCH(($A372&amp;$C372&amp;$E372&amp;$F372&amp;$G372&amp;$H372&amp;$J372),[1]Sheet1!$Z$2:$Z$614,0),MATCH(P$2,[1]Sheet1!$A$2:$Z$2,0)),INDEX('[2]Service Requested'!$A$2:$Z$182,MATCH(($A372&amp;$C372&amp;$E372&amp;$F372&amp;$G372&amp;$H372&amp;$J372),'[2]Service Requested'!$Z$2:$Z$182,0),MATCH(P$2,'[2]Service Requested'!$A$2:$Z$2,0))),"")</f>
        <v>23200.266545787101</v>
      </c>
      <c r="Q372">
        <f>IF(AND($G372&lt;&gt;"Service Provided",$G372&lt;&gt;"Price Multiplier",$G372&lt;&gt;"Technology",$G372&lt;&gt;"Competition Type"),IF($G372&lt;&gt;"Service Requested",INDEX([1]Sheet1!$A$2:$Z$614,MATCH(($A372&amp;$C372&amp;$E372&amp;$F372&amp;$G372&amp;$H372&amp;$J372),[1]Sheet1!$Z$2:$Z$614,0),MATCH(Q$2,[1]Sheet1!$A$2:$Z$2,0)),INDEX('[2]Service Requested'!$A$2:$Z$182,MATCH(($A372&amp;$C372&amp;$E372&amp;$F372&amp;$G372&amp;$H372&amp;$J372),'[2]Service Requested'!$Z$2:$Z$182,0),MATCH(Q$2,'[2]Service Requested'!$A$2:$Z$2,0))),"")</f>
        <v>23200.266545787101</v>
      </c>
      <c r="R372">
        <f>IF(AND($G372&lt;&gt;"Service Provided",$G372&lt;&gt;"Price Multiplier",$G372&lt;&gt;"Technology",$G372&lt;&gt;"Competition Type"),IF($G372&lt;&gt;"Service Requested",INDEX([1]Sheet1!$A$2:$Z$614,MATCH(($A372&amp;$C372&amp;$E372&amp;$F372&amp;$G372&amp;$H372&amp;$J372),[1]Sheet1!$Z$2:$Z$614,0),MATCH(R$2,[1]Sheet1!$A$2:$Z$2,0)),INDEX('[2]Service Requested'!$A$2:$Z$182,MATCH(($A372&amp;$C372&amp;$E372&amp;$F372&amp;$G372&amp;$H372&amp;$J372),'[2]Service Requested'!$Z$2:$Z$182,0),MATCH(R$2,'[2]Service Requested'!$A$2:$Z$2,0))),"")</f>
        <v>23200.266545787101</v>
      </c>
      <c r="S372">
        <f>IF(AND($G372&lt;&gt;"Service Provided",$G372&lt;&gt;"Price Multiplier",$G372&lt;&gt;"Technology",$G372&lt;&gt;"Competition Type"),IF($G372&lt;&gt;"Service Requested",INDEX([1]Sheet1!$A$2:$Z$614,MATCH(($A372&amp;$C372&amp;$E372&amp;$F372&amp;$G372&amp;$H372&amp;$J372),[1]Sheet1!$Z$2:$Z$614,0),MATCH(S$2,[1]Sheet1!$A$2:$Z$2,0)),INDEX('[2]Service Requested'!$A$2:$Z$182,MATCH(($A372&amp;$C372&amp;$E372&amp;$F372&amp;$G372&amp;$H372&amp;$J372),'[2]Service Requested'!$Z$2:$Z$182,0),MATCH(S$2,'[2]Service Requested'!$A$2:$Z$2,0))),"")</f>
        <v>23200.266545787101</v>
      </c>
      <c r="T372">
        <f>IF(AND($G372&lt;&gt;"Service Provided",$G372&lt;&gt;"Price Multiplier",$G372&lt;&gt;"Technology",$G372&lt;&gt;"Competition Type"),IF($G372&lt;&gt;"Service Requested",INDEX([1]Sheet1!$A$2:$Z$614,MATCH(($A372&amp;$C372&amp;$E372&amp;$F372&amp;$G372&amp;$H372&amp;$J372),[1]Sheet1!$Z$2:$Z$614,0),MATCH(T$2,[1]Sheet1!$A$2:$Z$2,0)),INDEX('[2]Service Requested'!$A$2:$Z$182,MATCH(($A372&amp;$C372&amp;$E372&amp;$F372&amp;$G372&amp;$H372&amp;$J372),'[2]Service Requested'!$Z$2:$Z$182,0),MATCH(T$2,'[2]Service Requested'!$A$2:$Z$2,0))),"")</f>
        <v>23200.266545787101</v>
      </c>
      <c r="U372">
        <f>IF(AND($G372&lt;&gt;"Service Provided",$G372&lt;&gt;"Price Multiplier",$G372&lt;&gt;"Technology",$G372&lt;&gt;"Competition Type"),IF($G372&lt;&gt;"Service Requested",INDEX([1]Sheet1!$A$2:$Z$614,MATCH(($A372&amp;$C372&amp;$E372&amp;$F372&amp;$G372&amp;$H372&amp;$J372),[1]Sheet1!$Z$2:$Z$614,0),MATCH(U$2,[1]Sheet1!$A$2:$Z$2,0)),INDEX('[2]Service Requested'!$A$2:$Z$182,MATCH(($A372&amp;$C372&amp;$E372&amp;$F372&amp;$G372&amp;$H372&amp;$J372),'[2]Service Requested'!$Z$2:$Z$182,0),MATCH(U$2,'[2]Service Requested'!$A$2:$Z$2,0))),"")</f>
        <v>23200.266545787101</v>
      </c>
      <c r="V372">
        <f>IF(AND($G372&lt;&gt;"Service Provided",$G372&lt;&gt;"Price Multiplier",$G372&lt;&gt;"Technology",$G372&lt;&gt;"Competition Type"),IF($G372&lt;&gt;"Service Requested",INDEX([1]Sheet1!$A$2:$Z$614,MATCH(($A372&amp;$C372&amp;$E372&amp;$F372&amp;$G372&amp;$H372&amp;$J372),[1]Sheet1!$Z$2:$Z$614,0),MATCH(V$2,[1]Sheet1!$A$2:$Z$2,0)),INDEX('[2]Service Requested'!$A$2:$Z$182,MATCH(($A372&amp;$C372&amp;$E372&amp;$F372&amp;$G372&amp;$H372&amp;$J372),'[2]Service Requested'!$Z$2:$Z$182,0),MATCH(V$2,'[2]Service Requested'!$A$2:$Z$2,0))),"")</f>
        <v>23200.266545787101</v>
      </c>
      <c r="W372">
        <f>IF(AND($G372&lt;&gt;"Service Provided",$G372&lt;&gt;"Price Multiplier",$G372&lt;&gt;"Technology",$G372&lt;&gt;"Competition Type"),IF($G372&lt;&gt;"Service Requested",INDEX([1]Sheet1!$A$2:$Z$614,MATCH(($A372&amp;$C372&amp;$E372&amp;$F372&amp;$G372&amp;$H372&amp;$J372),[1]Sheet1!$Z$2:$Z$614,0),MATCH(W$2,[1]Sheet1!$A$2:$Z$2,0)),INDEX('[2]Service Requested'!$A$2:$Z$182,MATCH(($A372&amp;$C372&amp;$E372&amp;$F372&amp;$G372&amp;$H372&amp;$J372),'[2]Service Requested'!$Z$2:$Z$182,0),MATCH(W$2,'[2]Service Requested'!$A$2:$Z$2,0))),"")</f>
        <v>23200.266545787101</v>
      </c>
    </row>
    <row r="373" spans="1:23" x14ac:dyDescent="0.25">
      <c r="A373" t="s">
        <v>151</v>
      </c>
      <c r="B373" t="s">
        <v>6</v>
      </c>
      <c r="C373" t="s">
        <v>16</v>
      </c>
      <c r="D373" t="s">
        <v>17</v>
      </c>
      <c r="E373" t="s">
        <v>129</v>
      </c>
      <c r="F373" t="s">
        <v>154</v>
      </c>
      <c r="G373" t="s">
        <v>18</v>
      </c>
      <c r="J373" t="s">
        <v>131</v>
      </c>
      <c r="L373" t="s">
        <v>52</v>
      </c>
      <c r="M373">
        <f>IF(AND($G373&lt;&gt;"Service Provided",$G373&lt;&gt;"Price Multiplier",$G373&lt;&gt;"Technology",$G373&lt;&gt;"Competition Type"),IF($G373&lt;&gt;"Service Requested",INDEX([1]Sheet1!$A$2:$Z$614,MATCH(($A373&amp;$C373&amp;$E373&amp;$F373&amp;$G373&amp;$H373&amp;$J373),[1]Sheet1!$Z$2:$Z$614,0),MATCH(M$2,[1]Sheet1!$A$2:$Z$2,0)),INDEX('[2]Service Requested'!$A$2:$Z$182,MATCH(($A373&amp;$C373&amp;$E373&amp;$F373&amp;$G373&amp;$H373&amp;$J373),'[2]Service Requested'!$Z$2:$Z$182,0),MATCH(M$2,'[2]Service Requested'!$A$2:$Z$2,0))),"")</f>
        <v>0.15357951100825551</v>
      </c>
      <c r="N373">
        <f>IF(AND($G373&lt;&gt;"Service Provided",$G373&lt;&gt;"Price Multiplier",$G373&lt;&gt;"Technology",$G373&lt;&gt;"Competition Type"),IF($G373&lt;&gt;"Service Requested",INDEX([1]Sheet1!$A$2:$Z$614,MATCH(($A373&amp;$C373&amp;$E373&amp;$F373&amp;$G373&amp;$H373&amp;$J373),[1]Sheet1!$Z$2:$Z$614,0),MATCH(N$2,[1]Sheet1!$A$2:$Z$2,0)),INDEX('[2]Service Requested'!$A$2:$Z$182,MATCH(($A373&amp;$C373&amp;$E373&amp;$F373&amp;$G373&amp;$H373&amp;$J373),'[2]Service Requested'!$Z$2:$Z$182,0),MATCH(N$2,'[2]Service Requested'!$A$2:$Z$2,0))),"")</f>
        <v>0.15357951100825551</v>
      </c>
      <c r="O373">
        <f>IF(AND($G373&lt;&gt;"Service Provided",$G373&lt;&gt;"Price Multiplier",$G373&lt;&gt;"Technology",$G373&lt;&gt;"Competition Type"),IF($G373&lt;&gt;"Service Requested",INDEX([1]Sheet1!$A$2:$Z$614,MATCH(($A373&amp;$C373&amp;$E373&amp;$F373&amp;$G373&amp;$H373&amp;$J373),[1]Sheet1!$Z$2:$Z$614,0),MATCH(O$2,[1]Sheet1!$A$2:$Z$2,0)),INDEX('[2]Service Requested'!$A$2:$Z$182,MATCH(($A373&amp;$C373&amp;$E373&amp;$F373&amp;$G373&amp;$H373&amp;$J373),'[2]Service Requested'!$Z$2:$Z$182,0),MATCH(O$2,'[2]Service Requested'!$A$2:$Z$2,0))),"")</f>
        <v>0.15357951100825551</v>
      </c>
      <c r="P373">
        <f>IF(AND($G373&lt;&gt;"Service Provided",$G373&lt;&gt;"Price Multiplier",$G373&lt;&gt;"Technology",$G373&lt;&gt;"Competition Type"),IF($G373&lt;&gt;"Service Requested",INDEX([1]Sheet1!$A$2:$Z$614,MATCH(($A373&amp;$C373&amp;$E373&amp;$F373&amp;$G373&amp;$H373&amp;$J373),[1]Sheet1!$Z$2:$Z$614,0),MATCH(P$2,[1]Sheet1!$A$2:$Z$2,0)),INDEX('[2]Service Requested'!$A$2:$Z$182,MATCH(($A373&amp;$C373&amp;$E373&amp;$F373&amp;$G373&amp;$H373&amp;$J373),'[2]Service Requested'!$Z$2:$Z$182,0),MATCH(P$2,'[2]Service Requested'!$A$2:$Z$2,0))),"")</f>
        <v>0.15357951100825551</v>
      </c>
      <c r="Q373">
        <f>IF(AND($G373&lt;&gt;"Service Provided",$G373&lt;&gt;"Price Multiplier",$G373&lt;&gt;"Technology",$G373&lt;&gt;"Competition Type"),IF($G373&lt;&gt;"Service Requested",INDEX([1]Sheet1!$A$2:$Z$614,MATCH(($A373&amp;$C373&amp;$E373&amp;$F373&amp;$G373&amp;$H373&amp;$J373),[1]Sheet1!$Z$2:$Z$614,0),MATCH(Q$2,[1]Sheet1!$A$2:$Z$2,0)),INDEX('[2]Service Requested'!$A$2:$Z$182,MATCH(($A373&amp;$C373&amp;$E373&amp;$F373&amp;$G373&amp;$H373&amp;$J373),'[2]Service Requested'!$Z$2:$Z$182,0),MATCH(Q$2,'[2]Service Requested'!$A$2:$Z$2,0))),"")</f>
        <v>0.15357951100825551</v>
      </c>
      <c r="R373">
        <f>IF(AND($G373&lt;&gt;"Service Provided",$G373&lt;&gt;"Price Multiplier",$G373&lt;&gt;"Technology",$G373&lt;&gt;"Competition Type"),IF($G373&lt;&gt;"Service Requested",INDEX([1]Sheet1!$A$2:$Z$614,MATCH(($A373&amp;$C373&amp;$E373&amp;$F373&amp;$G373&amp;$H373&amp;$J373),[1]Sheet1!$Z$2:$Z$614,0),MATCH(R$2,[1]Sheet1!$A$2:$Z$2,0)),INDEX('[2]Service Requested'!$A$2:$Z$182,MATCH(($A373&amp;$C373&amp;$E373&amp;$F373&amp;$G373&amp;$H373&amp;$J373),'[2]Service Requested'!$Z$2:$Z$182,0),MATCH(R$2,'[2]Service Requested'!$A$2:$Z$2,0))),"")</f>
        <v>0.15357951100825551</v>
      </c>
      <c r="S373">
        <f>IF(AND($G373&lt;&gt;"Service Provided",$G373&lt;&gt;"Price Multiplier",$G373&lt;&gt;"Technology",$G373&lt;&gt;"Competition Type"),IF($G373&lt;&gt;"Service Requested",INDEX([1]Sheet1!$A$2:$Z$614,MATCH(($A373&amp;$C373&amp;$E373&amp;$F373&amp;$G373&amp;$H373&amp;$J373),[1]Sheet1!$Z$2:$Z$614,0),MATCH(S$2,[1]Sheet1!$A$2:$Z$2,0)),INDEX('[2]Service Requested'!$A$2:$Z$182,MATCH(($A373&amp;$C373&amp;$E373&amp;$F373&amp;$G373&amp;$H373&amp;$J373),'[2]Service Requested'!$Z$2:$Z$182,0),MATCH(S$2,'[2]Service Requested'!$A$2:$Z$2,0))),"")</f>
        <v>0.15357951100825551</v>
      </c>
      <c r="T373">
        <f>IF(AND($G373&lt;&gt;"Service Provided",$G373&lt;&gt;"Price Multiplier",$G373&lt;&gt;"Technology",$G373&lt;&gt;"Competition Type"),IF($G373&lt;&gt;"Service Requested",INDEX([1]Sheet1!$A$2:$Z$614,MATCH(($A373&amp;$C373&amp;$E373&amp;$F373&amp;$G373&amp;$H373&amp;$J373),[1]Sheet1!$Z$2:$Z$614,0),MATCH(T$2,[1]Sheet1!$A$2:$Z$2,0)),INDEX('[2]Service Requested'!$A$2:$Z$182,MATCH(($A373&amp;$C373&amp;$E373&amp;$F373&amp;$G373&amp;$H373&amp;$J373),'[2]Service Requested'!$Z$2:$Z$182,0),MATCH(T$2,'[2]Service Requested'!$A$2:$Z$2,0))),"")</f>
        <v>0.15357951100825551</v>
      </c>
      <c r="U373">
        <f>IF(AND($G373&lt;&gt;"Service Provided",$G373&lt;&gt;"Price Multiplier",$G373&lt;&gt;"Technology",$G373&lt;&gt;"Competition Type"),IF($G373&lt;&gt;"Service Requested",INDEX([1]Sheet1!$A$2:$Z$614,MATCH(($A373&amp;$C373&amp;$E373&amp;$F373&amp;$G373&amp;$H373&amp;$J373),[1]Sheet1!$Z$2:$Z$614,0),MATCH(U$2,[1]Sheet1!$A$2:$Z$2,0)),INDEX('[2]Service Requested'!$A$2:$Z$182,MATCH(($A373&amp;$C373&amp;$E373&amp;$F373&amp;$G373&amp;$H373&amp;$J373),'[2]Service Requested'!$Z$2:$Z$182,0),MATCH(U$2,'[2]Service Requested'!$A$2:$Z$2,0))),"")</f>
        <v>0.15357951100825551</v>
      </c>
      <c r="V373">
        <f>IF(AND($G373&lt;&gt;"Service Provided",$G373&lt;&gt;"Price Multiplier",$G373&lt;&gt;"Technology",$G373&lt;&gt;"Competition Type"),IF($G373&lt;&gt;"Service Requested",INDEX([1]Sheet1!$A$2:$Z$614,MATCH(($A373&amp;$C373&amp;$E373&amp;$F373&amp;$G373&amp;$H373&amp;$J373),[1]Sheet1!$Z$2:$Z$614,0),MATCH(V$2,[1]Sheet1!$A$2:$Z$2,0)),INDEX('[2]Service Requested'!$A$2:$Z$182,MATCH(($A373&amp;$C373&amp;$E373&amp;$F373&amp;$G373&amp;$H373&amp;$J373),'[2]Service Requested'!$Z$2:$Z$182,0),MATCH(V$2,'[2]Service Requested'!$A$2:$Z$2,0))),"")</f>
        <v>0.15357951100825551</v>
      </c>
      <c r="W373">
        <f>IF(AND($G373&lt;&gt;"Service Provided",$G373&lt;&gt;"Price Multiplier",$G373&lt;&gt;"Technology",$G373&lt;&gt;"Competition Type"),IF($G373&lt;&gt;"Service Requested",INDEX([1]Sheet1!$A$2:$Z$614,MATCH(($A373&amp;$C373&amp;$E373&amp;$F373&amp;$G373&amp;$H373&amp;$J373),[1]Sheet1!$Z$2:$Z$614,0),MATCH(W$2,[1]Sheet1!$A$2:$Z$2,0)),INDEX('[2]Service Requested'!$A$2:$Z$182,MATCH(($A373&amp;$C373&amp;$E373&amp;$F373&amp;$G373&amp;$H373&amp;$J373),'[2]Service Requested'!$Z$2:$Z$182,0),MATCH(W$2,'[2]Service Requested'!$A$2:$Z$2,0))),"")</f>
        <v>0.15357951100825551</v>
      </c>
    </row>
    <row r="374" spans="1:23" x14ac:dyDescent="0.25">
      <c r="A374" t="s">
        <v>151</v>
      </c>
      <c r="B374" t="s">
        <v>6</v>
      </c>
      <c r="C374" t="s">
        <v>16</v>
      </c>
      <c r="D374" t="s">
        <v>17</v>
      </c>
      <c r="E374" t="s">
        <v>129</v>
      </c>
      <c r="F374" t="s">
        <v>154</v>
      </c>
      <c r="G374" t="s">
        <v>18</v>
      </c>
      <c r="J374" t="s">
        <v>132</v>
      </c>
      <c r="L374" t="s">
        <v>52</v>
      </c>
      <c r="M374">
        <f>IF(AND($G374&lt;&gt;"Service Provided",$G374&lt;&gt;"Price Multiplier",$G374&lt;&gt;"Technology",$G374&lt;&gt;"Competition Type"),IF($G374&lt;&gt;"Service Requested",INDEX([1]Sheet1!$A$2:$Z$614,MATCH(($A374&amp;$C374&amp;$E374&amp;$F374&amp;$G374&amp;$H374&amp;$J374),[1]Sheet1!$Z$2:$Z$614,0),MATCH(M$2,[1]Sheet1!$A$2:$Z$2,0)),INDEX('[2]Service Requested'!$A$2:$Z$182,MATCH(($A374&amp;$C374&amp;$E374&amp;$F374&amp;$G374&amp;$H374&amp;$J374),'[2]Service Requested'!$Z$2:$Z$182,0),MATCH(M$2,'[2]Service Requested'!$A$2:$Z$2,0))),"")</f>
        <v>6.0000000000000001E-3</v>
      </c>
      <c r="N374">
        <f>IF(AND($G374&lt;&gt;"Service Provided",$G374&lt;&gt;"Price Multiplier",$G374&lt;&gt;"Technology",$G374&lt;&gt;"Competition Type"),IF($G374&lt;&gt;"Service Requested",INDEX([1]Sheet1!$A$2:$Z$614,MATCH(($A374&amp;$C374&amp;$E374&amp;$F374&amp;$G374&amp;$H374&amp;$J374),[1]Sheet1!$Z$2:$Z$614,0),MATCH(N$2,[1]Sheet1!$A$2:$Z$2,0)),INDEX('[2]Service Requested'!$A$2:$Z$182,MATCH(($A374&amp;$C374&amp;$E374&amp;$F374&amp;$G374&amp;$H374&amp;$J374),'[2]Service Requested'!$Z$2:$Z$182,0),MATCH(N$2,'[2]Service Requested'!$A$2:$Z$2,0))),"")</f>
        <v>6.0000000000000001E-3</v>
      </c>
      <c r="O374">
        <f>IF(AND($G374&lt;&gt;"Service Provided",$G374&lt;&gt;"Price Multiplier",$G374&lt;&gt;"Technology",$G374&lt;&gt;"Competition Type"),IF($G374&lt;&gt;"Service Requested",INDEX([1]Sheet1!$A$2:$Z$614,MATCH(($A374&amp;$C374&amp;$E374&amp;$F374&amp;$G374&amp;$H374&amp;$J374),[1]Sheet1!$Z$2:$Z$614,0),MATCH(O$2,[1]Sheet1!$A$2:$Z$2,0)),INDEX('[2]Service Requested'!$A$2:$Z$182,MATCH(($A374&amp;$C374&amp;$E374&amp;$F374&amp;$G374&amp;$H374&amp;$J374),'[2]Service Requested'!$Z$2:$Z$182,0),MATCH(O$2,'[2]Service Requested'!$A$2:$Z$2,0))),"")</f>
        <v>6.0000000000000001E-3</v>
      </c>
      <c r="P374">
        <f>IF(AND($G374&lt;&gt;"Service Provided",$G374&lt;&gt;"Price Multiplier",$G374&lt;&gt;"Technology",$G374&lt;&gt;"Competition Type"),IF($G374&lt;&gt;"Service Requested",INDEX([1]Sheet1!$A$2:$Z$614,MATCH(($A374&amp;$C374&amp;$E374&amp;$F374&amp;$G374&amp;$H374&amp;$J374),[1]Sheet1!$Z$2:$Z$614,0),MATCH(P$2,[1]Sheet1!$A$2:$Z$2,0)),INDEX('[2]Service Requested'!$A$2:$Z$182,MATCH(($A374&amp;$C374&amp;$E374&amp;$F374&amp;$G374&amp;$H374&amp;$J374),'[2]Service Requested'!$Z$2:$Z$182,0),MATCH(P$2,'[2]Service Requested'!$A$2:$Z$2,0))),"")</f>
        <v>6.0000000000000001E-3</v>
      </c>
      <c r="Q374">
        <f>IF(AND($G374&lt;&gt;"Service Provided",$G374&lt;&gt;"Price Multiplier",$G374&lt;&gt;"Technology",$G374&lt;&gt;"Competition Type"),IF($G374&lt;&gt;"Service Requested",INDEX([1]Sheet1!$A$2:$Z$614,MATCH(($A374&amp;$C374&amp;$E374&amp;$F374&amp;$G374&amp;$H374&amp;$J374),[1]Sheet1!$Z$2:$Z$614,0),MATCH(Q$2,[1]Sheet1!$A$2:$Z$2,0)),INDEX('[2]Service Requested'!$A$2:$Z$182,MATCH(($A374&amp;$C374&amp;$E374&amp;$F374&amp;$G374&amp;$H374&amp;$J374),'[2]Service Requested'!$Z$2:$Z$182,0),MATCH(Q$2,'[2]Service Requested'!$A$2:$Z$2,0))),"")</f>
        <v>6.0000000000000001E-3</v>
      </c>
      <c r="R374">
        <f>IF(AND($G374&lt;&gt;"Service Provided",$G374&lt;&gt;"Price Multiplier",$G374&lt;&gt;"Technology",$G374&lt;&gt;"Competition Type"),IF($G374&lt;&gt;"Service Requested",INDEX([1]Sheet1!$A$2:$Z$614,MATCH(($A374&amp;$C374&amp;$E374&amp;$F374&amp;$G374&amp;$H374&amp;$J374),[1]Sheet1!$Z$2:$Z$614,0),MATCH(R$2,[1]Sheet1!$A$2:$Z$2,0)),INDEX('[2]Service Requested'!$A$2:$Z$182,MATCH(($A374&amp;$C374&amp;$E374&amp;$F374&amp;$G374&amp;$H374&amp;$J374),'[2]Service Requested'!$Z$2:$Z$182,0),MATCH(R$2,'[2]Service Requested'!$A$2:$Z$2,0))),"")</f>
        <v>6.0000000000000001E-3</v>
      </c>
      <c r="S374">
        <f>IF(AND($G374&lt;&gt;"Service Provided",$G374&lt;&gt;"Price Multiplier",$G374&lt;&gt;"Technology",$G374&lt;&gt;"Competition Type"),IF($G374&lt;&gt;"Service Requested",INDEX([1]Sheet1!$A$2:$Z$614,MATCH(($A374&amp;$C374&amp;$E374&amp;$F374&amp;$G374&amp;$H374&amp;$J374),[1]Sheet1!$Z$2:$Z$614,0),MATCH(S$2,[1]Sheet1!$A$2:$Z$2,0)),INDEX('[2]Service Requested'!$A$2:$Z$182,MATCH(($A374&amp;$C374&amp;$E374&amp;$F374&amp;$G374&amp;$H374&amp;$J374),'[2]Service Requested'!$Z$2:$Z$182,0),MATCH(S$2,'[2]Service Requested'!$A$2:$Z$2,0))),"")</f>
        <v>6.0000000000000001E-3</v>
      </c>
      <c r="T374">
        <f>IF(AND($G374&lt;&gt;"Service Provided",$G374&lt;&gt;"Price Multiplier",$G374&lt;&gt;"Technology",$G374&lt;&gt;"Competition Type"),IF($G374&lt;&gt;"Service Requested",INDEX([1]Sheet1!$A$2:$Z$614,MATCH(($A374&amp;$C374&amp;$E374&amp;$F374&amp;$G374&amp;$H374&amp;$J374),[1]Sheet1!$Z$2:$Z$614,0),MATCH(T$2,[1]Sheet1!$A$2:$Z$2,0)),INDEX('[2]Service Requested'!$A$2:$Z$182,MATCH(($A374&amp;$C374&amp;$E374&amp;$F374&amp;$G374&amp;$H374&amp;$J374),'[2]Service Requested'!$Z$2:$Z$182,0),MATCH(T$2,'[2]Service Requested'!$A$2:$Z$2,0))),"")</f>
        <v>6.0000000000000001E-3</v>
      </c>
      <c r="U374">
        <f>IF(AND($G374&lt;&gt;"Service Provided",$G374&lt;&gt;"Price Multiplier",$G374&lt;&gt;"Technology",$G374&lt;&gt;"Competition Type"),IF($G374&lt;&gt;"Service Requested",INDEX([1]Sheet1!$A$2:$Z$614,MATCH(($A374&amp;$C374&amp;$E374&amp;$F374&amp;$G374&amp;$H374&amp;$J374),[1]Sheet1!$Z$2:$Z$614,0),MATCH(U$2,[1]Sheet1!$A$2:$Z$2,0)),INDEX('[2]Service Requested'!$A$2:$Z$182,MATCH(($A374&amp;$C374&amp;$E374&amp;$F374&amp;$G374&amp;$H374&amp;$J374),'[2]Service Requested'!$Z$2:$Z$182,0),MATCH(U$2,'[2]Service Requested'!$A$2:$Z$2,0))),"")</f>
        <v>6.0000000000000001E-3</v>
      </c>
      <c r="V374">
        <f>IF(AND($G374&lt;&gt;"Service Provided",$G374&lt;&gt;"Price Multiplier",$G374&lt;&gt;"Technology",$G374&lt;&gt;"Competition Type"),IF($G374&lt;&gt;"Service Requested",INDEX([1]Sheet1!$A$2:$Z$614,MATCH(($A374&amp;$C374&amp;$E374&amp;$F374&amp;$G374&amp;$H374&amp;$J374),[1]Sheet1!$Z$2:$Z$614,0),MATCH(V$2,[1]Sheet1!$A$2:$Z$2,0)),INDEX('[2]Service Requested'!$A$2:$Z$182,MATCH(($A374&amp;$C374&amp;$E374&amp;$F374&amp;$G374&amp;$H374&amp;$J374),'[2]Service Requested'!$Z$2:$Z$182,0),MATCH(V$2,'[2]Service Requested'!$A$2:$Z$2,0))),"")</f>
        <v>6.0000000000000001E-3</v>
      </c>
      <c r="W374">
        <f>IF(AND($G374&lt;&gt;"Service Provided",$G374&lt;&gt;"Price Multiplier",$G374&lt;&gt;"Technology",$G374&lt;&gt;"Competition Type"),IF($G374&lt;&gt;"Service Requested",INDEX([1]Sheet1!$A$2:$Z$614,MATCH(($A374&amp;$C374&amp;$E374&amp;$F374&amp;$G374&amp;$H374&amp;$J374),[1]Sheet1!$Z$2:$Z$614,0),MATCH(W$2,[1]Sheet1!$A$2:$Z$2,0)),INDEX('[2]Service Requested'!$A$2:$Z$182,MATCH(($A374&amp;$C374&amp;$E374&amp;$F374&amp;$G374&amp;$H374&amp;$J374),'[2]Service Requested'!$Z$2:$Z$182,0),MATCH(W$2,'[2]Service Requested'!$A$2:$Z$2,0))),"")</f>
        <v>6.0000000000000001E-3</v>
      </c>
    </row>
    <row r="375" spans="1:23" x14ac:dyDescent="0.25">
      <c r="A375" t="s">
        <v>151</v>
      </c>
      <c r="B375" t="s">
        <v>6</v>
      </c>
      <c r="C375" t="s">
        <v>16</v>
      </c>
      <c r="D375" t="s">
        <v>17</v>
      </c>
      <c r="E375" t="s">
        <v>129</v>
      </c>
      <c r="F375" t="s">
        <v>154</v>
      </c>
      <c r="G375" t="s">
        <v>18</v>
      </c>
      <c r="J375" t="s">
        <v>133</v>
      </c>
      <c r="L375" t="s">
        <v>52</v>
      </c>
      <c r="M375">
        <f>IF(AND($G375&lt;&gt;"Service Provided",$G375&lt;&gt;"Price Multiplier",$G375&lt;&gt;"Technology",$G375&lt;&gt;"Competition Type"),IF($G375&lt;&gt;"Service Requested",INDEX([1]Sheet1!$A$2:$Z$614,MATCH(($A375&amp;$C375&amp;$E375&amp;$F375&amp;$G375&amp;$H375&amp;$J375),[1]Sheet1!$Z$2:$Z$614,0),MATCH(M$2,[1]Sheet1!$A$2:$Z$2,0)),INDEX('[2]Service Requested'!$A$2:$Z$182,MATCH(($A375&amp;$C375&amp;$E375&amp;$F375&amp;$G375&amp;$H375&amp;$J375),'[2]Service Requested'!$Z$2:$Z$182,0),MATCH(M$2,'[2]Service Requested'!$A$2:$Z$2,0))),"")</f>
        <v>1.7272828041061981E-2</v>
      </c>
      <c r="N375">
        <f>IF(AND($G375&lt;&gt;"Service Provided",$G375&lt;&gt;"Price Multiplier",$G375&lt;&gt;"Technology",$G375&lt;&gt;"Competition Type"),IF($G375&lt;&gt;"Service Requested",INDEX([1]Sheet1!$A$2:$Z$614,MATCH(($A375&amp;$C375&amp;$E375&amp;$F375&amp;$G375&amp;$H375&amp;$J375),[1]Sheet1!$Z$2:$Z$614,0),MATCH(N$2,[1]Sheet1!$A$2:$Z$2,0)),INDEX('[2]Service Requested'!$A$2:$Z$182,MATCH(($A375&amp;$C375&amp;$E375&amp;$F375&amp;$G375&amp;$H375&amp;$J375),'[2]Service Requested'!$Z$2:$Z$182,0),MATCH(N$2,'[2]Service Requested'!$A$2:$Z$2,0))),"")</f>
        <v>1.7272828041061981E-2</v>
      </c>
      <c r="O375">
        <f>IF(AND($G375&lt;&gt;"Service Provided",$G375&lt;&gt;"Price Multiplier",$G375&lt;&gt;"Technology",$G375&lt;&gt;"Competition Type"),IF($G375&lt;&gt;"Service Requested",INDEX([1]Sheet1!$A$2:$Z$614,MATCH(($A375&amp;$C375&amp;$E375&amp;$F375&amp;$G375&amp;$H375&amp;$J375),[1]Sheet1!$Z$2:$Z$614,0),MATCH(O$2,[1]Sheet1!$A$2:$Z$2,0)),INDEX('[2]Service Requested'!$A$2:$Z$182,MATCH(($A375&amp;$C375&amp;$E375&amp;$F375&amp;$G375&amp;$H375&amp;$J375),'[2]Service Requested'!$Z$2:$Z$182,0),MATCH(O$2,'[2]Service Requested'!$A$2:$Z$2,0))),"")</f>
        <v>1.7272828041061981E-2</v>
      </c>
      <c r="P375">
        <f>IF(AND($G375&lt;&gt;"Service Provided",$G375&lt;&gt;"Price Multiplier",$G375&lt;&gt;"Technology",$G375&lt;&gt;"Competition Type"),IF($G375&lt;&gt;"Service Requested",INDEX([1]Sheet1!$A$2:$Z$614,MATCH(($A375&amp;$C375&amp;$E375&amp;$F375&amp;$G375&amp;$H375&amp;$J375),[1]Sheet1!$Z$2:$Z$614,0),MATCH(P$2,[1]Sheet1!$A$2:$Z$2,0)),INDEX('[2]Service Requested'!$A$2:$Z$182,MATCH(($A375&amp;$C375&amp;$E375&amp;$F375&amp;$G375&amp;$H375&amp;$J375),'[2]Service Requested'!$Z$2:$Z$182,0),MATCH(P$2,'[2]Service Requested'!$A$2:$Z$2,0))),"")</f>
        <v>1.7272828041061981E-2</v>
      </c>
      <c r="Q375">
        <f>IF(AND($G375&lt;&gt;"Service Provided",$G375&lt;&gt;"Price Multiplier",$G375&lt;&gt;"Technology",$G375&lt;&gt;"Competition Type"),IF($G375&lt;&gt;"Service Requested",INDEX([1]Sheet1!$A$2:$Z$614,MATCH(($A375&amp;$C375&amp;$E375&amp;$F375&amp;$G375&amp;$H375&amp;$J375),[1]Sheet1!$Z$2:$Z$614,0),MATCH(Q$2,[1]Sheet1!$A$2:$Z$2,0)),INDEX('[2]Service Requested'!$A$2:$Z$182,MATCH(($A375&amp;$C375&amp;$E375&amp;$F375&amp;$G375&amp;$H375&amp;$J375),'[2]Service Requested'!$Z$2:$Z$182,0),MATCH(Q$2,'[2]Service Requested'!$A$2:$Z$2,0))),"")</f>
        <v>1.7272828041061981E-2</v>
      </c>
      <c r="R375">
        <f>IF(AND($G375&lt;&gt;"Service Provided",$G375&lt;&gt;"Price Multiplier",$G375&lt;&gt;"Technology",$G375&lt;&gt;"Competition Type"),IF($G375&lt;&gt;"Service Requested",INDEX([1]Sheet1!$A$2:$Z$614,MATCH(($A375&amp;$C375&amp;$E375&amp;$F375&amp;$G375&amp;$H375&amp;$J375),[1]Sheet1!$Z$2:$Z$614,0),MATCH(R$2,[1]Sheet1!$A$2:$Z$2,0)),INDEX('[2]Service Requested'!$A$2:$Z$182,MATCH(($A375&amp;$C375&amp;$E375&amp;$F375&amp;$G375&amp;$H375&amp;$J375),'[2]Service Requested'!$Z$2:$Z$182,0),MATCH(R$2,'[2]Service Requested'!$A$2:$Z$2,0))),"")</f>
        <v>1.7272828041061981E-2</v>
      </c>
      <c r="S375">
        <f>IF(AND($G375&lt;&gt;"Service Provided",$G375&lt;&gt;"Price Multiplier",$G375&lt;&gt;"Technology",$G375&lt;&gt;"Competition Type"),IF($G375&lt;&gt;"Service Requested",INDEX([1]Sheet1!$A$2:$Z$614,MATCH(($A375&amp;$C375&amp;$E375&amp;$F375&amp;$G375&amp;$H375&amp;$J375),[1]Sheet1!$Z$2:$Z$614,0),MATCH(S$2,[1]Sheet1!$A$2:$Z$2,0)),INDEX('[2]Service Requested'!$A$2:$Z$182,MATCH(($A375&amp;$C375&amp;$E375&amp;$F375&amp;$G375&amp;$H375&amp;$J375),'[2]Service Requested'!$Z$2:$Z$182,0),MATCH(S$2,'[2]Service Requested'!$A$2:$Z$2,0))),"")</f>
        <v>1.7272828041061981E-2</v>
      </c>
      <c r="T375">
        <f>IF(AND($G375&lt;&gt;"Service Provided",$G375&lt;&gt;"Price Multiplier",$G375&lt;&gt;"Technology",$G375&lt;&gt;"Competition Type"),IF($G375&lt;&gt;"Service Requested",INDEX([1]Sheet1!$A$2:$Z$614,MATCH(($A375&amp;$C375&amp;$E375&amp;$F375&amp;$G375&amp;$H375&amp;$J375),[1]Sheet1!$Z$2:$Z$614,0),MATCH(T$2,[1]Sheet1!$A$2:$Z$2,0)),INDEX('[2]Service Requested'!$A$2:$Z$182,MATCH(($A375&amp;$C375&amp;$E375&amp;$F375&amp;$G375&amp;$H375&amp;$J375),'[2]Service Requested'!$Z$2:$Z$182,0),MATCH(T$2,'[2]Service Requested'!$A$2:$Z$2,0))),"")</f>
        <v>1.7272828041061981E-2</v>
      </c>
      <c r="U375">
        <f>IF(AND($G375&lt;&gt;"Service Provided",$G375&lt;&gt;"Price Multiplier",$G375&lt;&gt;"Technology",$G375&lt;&gt;"Competition Type"),IF($G375&lt;&gt;"Service Requested",INDEX([1]Sheet1!$A$2:$Z$614,MATCH(($A375&amp;$C375&amp;$E375&amp;$F375&amp;$G375&amp;$H375&amp;$J375),[1]Sheet1!$Z$2:$Z$614,0),MATCH(U$2,[1]Sheet1!$A$2:$Z$2,0)),INDEX('[2]Service Requested'!$A$2:$Z$182,MATCH(($A375&amp;$C375&amp;$E375&amp;$F375&amp;$G375&amp;$H375&amp;$J375),'[2]Service Requested'!$Z$2:$Z$182,0),MATCH(U$2,'[2]Service Requested'!$A$2:$Z$2,0))),"")</f>
        <v>1.7272828041061981E-2</v>
      </c>
      <c r="V375">
        <f>IF(AND($G375&lt;&gt;"Service Provided",$G375&lt;&gt;"Price Multiplier",$G375&lt;&gt;"Technology",$G375&lt;&gt;"Competition Type"),IF($G375&lt;&gt;"Service Requested",INDEX([1]Sheet1!$A$2:$Z$614,MATCH(($A375&amp;$C375&amp;$E375&amp;$F375&amp;$G375&amp;$H375&amp;$J375),[1]Sheet1!$Z$2:$Z$614,0),MATCH(V$2,[1]Sheet1!$A$2:$Z$2,0)),INDEX('[2]Service Requested'!$A$2:$Z$182,MATCH(($A375&amp;$C375&amp;$E375&amp;$F375&amp;$G375&amp;$H375&amp;$J375),'[2]Service Requested'!$Z$2:$Z$182,0),MATCH(V$2,'[2]Service Requested'!$A$2:$Z$2,0))),"")</f>
        <v>1.7272828041061981E-2</v>
      </c>
      <c r="W375">
        <f>IF(AND($G375&lt;&gt;"Service Provided",$G375&lt;&gt;"Price Multiplier",$G375&lt;&gt;"Technology",$G375&lt;&gt;"Competition Type"),IF($G375&lt;&gt;"Service Requested",INDEX([1]Sheet1!$A$2:$Z$614,MATCH(($A375&amp;$C375&amp;$E375&amp;$F375&amp;$G375&amp;$H375&amp;$J375),[1]Sheet1!$Z$2:$Z$614,0),MATCH(W$2,[1]Sheet1!$A$2:$Z$2,0)),INDEX('[2]Service Requested'!$A$2:$Z$182,MATCH(($A375&amp;$C375&amp;$E375&amp;$F375&amp;$G375&amp;$H375&amp;$J375),'[2]Service Requested'!$Z$2:$Z$182,0),MATCH(W$2,'[2]Service Requested'!$A$2:$Z$2,0))),"")</f>
        <v>1.7272828041061981E-2</v>
      </c>
    </row>
    <row r="376" spans="1:23" x14ac:dyDescent="0.25">
      <c r="A376" t="s">
        <v>151</v>
      </c>
      <c r="B376" t="s">
        <v>6</v>
      </c>
      <c r="C376" t="s">
        <v>16</v>
      </c>
      <c r="D376" t="s">
        <v>17</v>
      </c>
      <c r="E376" t="s">
        <v>129</v>
      </c>
      <c r="F376" t="s">
        <v>154</v>
      </c>
      <c r="G376" t="s">
        <v>18</v>
      </c>
      <c r="J376" t="s">
        <v>125</v>
      </c>
      <c r="L376" t="s">
        <v>102</v>
      </c>
      <c r="M376">
        <f>IF(AND($G376&lt;&gt;"Service Provided",$G376&lt;&gt;"Price Multiplier",$G376&lt;&gt;"Technology",$G376&lt;&gt;"Competition Type"),IF($G376&lt;&gt;"Service Requested",INDEX([1]Sheet1!$A$2:$Z$614,MATCH(($A376&amp;$C376&amp;$E376&amp;$F376&amp;$G376&amp;$H376&amp;$J376),[1]Sheet1!$Z$2:$Z$614,0),MATCH(M$2,[1]Sheet1!$A$2:$Z$2,0)),INDEX('[2]Service Requested'!$A$2:$Z$182,MATCH(($A376&amp;$C376&amp;$E376&amp;$F376&amp;$G376&amp;$H376&amp;$J376),'[2]Service Requested'!$Z$2:$Z$182,0),MATCH(M$2,'[2]Service Requested'!$A$2:$Z$2,0))),"")</f>
        <v>1.1581833253067222E-6</v>
      </c>
      <c r="N376">
        <f>IF(AND($G376&lt;&gt;"Service Provided",$G376&lt;&gt;"Price Multiplier",$G376&lt;&gt;"Technology",$G376&lt;&gt;"Competition Type"),IF($G376&lt;&gt;"Service Requested",INDEX([1]Sheet1!$A$2:$Z$614,MATCH(($A376&amp;$C376&amp;$E376&amp;$F376&amp;$G376&amp;$H376&amp;$J376),[1]Sheet1!$Z$2:$Z$614,0),MATCH(N$2,[1]Sheet1!$A$2:$Z$2,0)),INDEX('[2]Service Requested'!$A$2:$Z$182,MATCH(($A376&amp;$C376&amp;$E376&amp;$F376&amp;$G376&amp;$H376&amp;$J376),'[2]Service Requested'!$Z$2:$Z$182,0),MATCH(N$2,'[2]Service Requested'!$A$2:$Z$2,0))),"")</f>
        <v>1.2470523413482865E-6</v>
      </c>
      <c r="O376">
        <f>IF(AND($G376&lt;&gt;"Service Provided",$G376&lt;&gt;"Price Multiplier",$G376&lt;&gt;"Technology",$G376&lt;&gt;"Competition Type"),IF($G376&lt;&gt;"Service Requested",INDEX([1]Sheet1!$A$2:$Z$614,MATCH(($A376&amp;$C376&amp;$E376&amp;$F376&amp;$G376&amp;$H376&amp;$J376),[1]Sheet1!$Z$2:$Z$614,0),MATCH(O$2,[1]Sheet1!$A$2:$Z$2,0)),INDEX('[2]Service Requested'!$A$2:$Z$182,MATCH(($A376&amp;$C376&amp;$E376&amp;$F376&amp;$G376&amp;$H376&amp;$J376),'[2]Service Requested'!$Z$2:$Z$182,0),MATCH(O$2,'[2]Service Requested'!$A$2:$Z$2,0))),"")</f>
        <v>1.0344192371266295E-6</v>
      </c>
      <c r="P376">
        <f>IF(AND($G376&lt;&gt;"Service Provided",$G376&lt;&gt;"Price Multiplier",$G376&lt;&gt;"Technology",$G376&lt;&gt;"Competition Type"),IF($G376&lt;&gt;"Service Requested",INDEX([1]Sheet1!$A$2:$Z$614,MATCH(($A376&amp;$C376&amp;$E376&amp;$F376&amp;$G376&amp;$H376&amp;$J376),[1]Sheet1!$Z$2:$Z$614,0),MATCH(P$2,[1]Sheet1!$A$2:$Z$2,0)),INDEX('[2]Service Requested'!$A$2:$Z$182,MATCH(($A376&amp;$C376&amp;$E376&amp;$F376&amp;$G376&amp;$H376&amp;$J376),'[2]Service Requested'!$Z$2:$Z$182,0),MATCH(P$2,'[2]Service Requested'!$A$2:$Z$2,0))),"")</f>
        <v>8.6558815775792884E-7</v>
      </c>
      <c r="Q376">
        <f>IF(AND($G376&lt;&gt;"Service Provided",$G376&lt;&gt;"Price Multiplier",$G376&lt;&gt;"Technology",$G376&lt;&gt;"Competition Type"),IF($G376&lt;&gt;"Service Requested",INDEX([1]Sheet1!$A$2:$Z$614,MATCH(($A376&amp;$C376&amp;$E376&amp;$F376&amp;$G376&amp;$H376&amp;$J376),[1]Sheet1!$Z$2:$Z$614,0),MATCH(Q$2,[1]Sheet1!$A$2:$Z$2,0)),INDEX('[2]Service Requested'!$A$2:$Z$182,MATCH(($A376&amp;$C376&amp;$E376&amp;$F376&amp;$G376&amp;$H376&amp;$J376),'[2]Service Requested'!$Z$2:$Z$182,0),MATCH(Q$2,'[2]Service Requested'!$A$2:$Z$2,0))),"")</f>
        <v>4.4472432619552014E-7</v>
      </c>
      <c r="R376">
        <f>IF(AND($G376&lt;&gt;"Service Provided",$G376&lt;&gt;"Price Multiplier",$G376&lt;&gt;"Technology",$G376&lt;&gt;"Competition Type"),IF($G376&lt;&gt;"Service Requested",INDEX([1]Sheet1!$A$2:$Z$614,MATCH(($A376&amp;$C376&amp;$E376&amp;$F376&amp;$G376&amp;$H376&amp;$J376),[1]Sheet1!$Z$2:$Z$614,0),MATCH(R$2,[1]Sheet1!$A$2:$Z$2,0)),INDEX('[2]Service Requested'!$A$2:$Z$182,MATCH(($A376&amp;$C376&amp;$E376&amp;$F376&amp;$G376&amp;$H376&amp;$J376),'[2]Service Requested'!$Z$2:$Z$182,0),MATCH(R$2,'[2]Service Requested'!$A$2:$Z$2,0))),"")</f>
        <v>3.705630186768574E-7</v>
      </c>
      <c r="S376">
        <f>IF(AND($G376&lt;&gt;"Service Provided",$G376&lt;&gt;"Price Multiplier",$G376&lt;&gt;"Technology",$G376&lt;&gt;"Competition Type"),IF($G376&lt;&gt;"Service Requested",INDEX([1]Sheet1!$A$2:$Z$614,MATCH(($A376&amp;$C376&amp;$E376&amp;$F376&amp;$G376&amp;$H376&amp;$J376),[1]Sheet1!$Z$2:$Z$614,0),MATCH(S$2,[1]Sheet1!$A$2:$Z$2,0)),INDEX('[2]Service Requested'!$A$2:$Z$182,MATCH(($A376&amp;$C376&amp;$E376&amp;$F376&amp;$G376&amp;$H376&amp;$J376),'[2]Service Requested'!$Z$2:$Z$182,0),MATCH(S$2,'[2]Service Requested'!$A$2:$Z$2,0))),"")</f>
        <v>2.8476792295831636E-7</v>
      </c>
      <c r="T376">
        <f>IF(AND($G376&lt;&gt;"Service Provided",$G376&lt;&gt;"Price Multiplier",$G376&lt;&gt;"Technology",$G376&lt;&gt;"Competition Type"),IF($G376&lt;&gt;"Service Requested",INDEX([1]Sheet1!$A$2:$Z$614,MATCH(($A376&amp;$C376&amp;$E376&amp;$F376&amp;$G376&amp;$H376&amp;$J376),[1]Sheet1!$Z$2:$Z$614,0),MATCH(T$2,[1]Sheet1!$A$2:$Z$2,0)),INDEX('[2]Service Requested'!$A$2:$Z$182,MATCH(($A376&amp;$C376&amp;$E376&amp;$F376&amp;$G376&amp;$H376&amp;$J376),'[2]Service Requested'!$Z$2:$Z$182,0),MATCH(T$2,'[2]Service Requested'!$A$2:$Z$2,0))),"")</f>
        <v>2.4071977701541625E-7</v>
      </c>
      <c r="U376">
        <f>IF(AND($G376&lt;&gt;"Service Provided",$G376&lt;&gt;"Price Multiplier",$G376&lt;&gt;"Technology",$G376&lt;&gt;"Competition Type"),IF($G376&lt;&gt;"Service Requested",INDEX([1]Sheet1!$A$2:$Z$614,MATCH(($A376&amp;$C376&amp;$E376&amp;$F376&amp;$G376&amp;$H376&amp;$J376),[1]Sheet1!$Z$2:$Z$614,0),MATCH(U$2,[1]Sheet1!$A$2:$Z$2,0)),INDEX('[2]Service Requested'!$A$2:$Z$182,MATCH(($A376&amp;$C376&amp;$E376&amp;$F376&amp;$G376&amp;$H376&amp;$J376),'[2]Service Requested'!$Z$2:$Z$182,0),MATCH(U$2,'[2]Service Requested'!$A$2:$Z$2,0))),"")</f>
        <v>2.016826676995274E-7</v>
      </c>
      <c r="V376">
        <f>IF(AND($G376&lt;&gt;"Service Provided",$G376&lt;&gt;"Price Multiplier",$G376&lt;&gt;"Technology",$G376&lt;&gt;"Competition Type"),IF($G376&lt;&gt;"Service Requested",INDEX([1]Sheet1!$A$2:$Z$614,MATCH(($A376&amp;$C376&amp;$E376&amp;$F376&amp;$G376&amp;$H376&amp;$J376),[1]Sheet1!$Z$2:$Z$614,0),MATCH(V$2,[1]Sheet1!$A$2:$Z$2,0)),INDEX('[2]Service Requested'!$A$2:$Z$182,MATCH(($A376&amp;$C376&amp;$E376&amp;$F376&amp;$G376&amp;$H376&amp;$J376),'[2]Service Requested'!$Z$2:$Z$182,0),MATCH(V$2,'[2]Service Requested'!$A$2:$Z$2,0))),"")</f>
        <v>1.8010467865374438E-7</v>
      </c>
      <c r="W376">
        <f>IF(AND($G376&lt;&gt;"Service Provided",$G376&lt;&gt;"Price Multiplier",$G376&lt;&gt;"Technology",$G376&lt;&gt;"Competition Type"),IF($G376&lt;&gt;"Service Requested",INDEX([1]Sheet1!$A$2:$Z$614,MATCH(($A376&amp;$C376&amp;$E376&amp;$F376&amp;$G376&amp;$H376&amp;$J376),[1]Sheet1!$Z$2:$Z$614,0),MATCH(W$2,[1]Sheet1!$A$2:$Z$2,0)),INDEX('[2]Service Requested'!$A$2:$Z$182,MATCH(($A376&amp;$C376&amp;$E376&amp;$F376&amp;$G376&amp;$H376&amp;$J376),'[2]Service Requested'!$Z$2:$Z$182,0),MATCH(W$2,'[2]Service Requested'!$A$2:$Z$2,0))),"")</f>
        <v>1.8072929968176282E-7</v>
      </c>
    </row>
    <row r="377" spans="1:23" x14ac:dyDescent="0.25">
      <c r="A377" t="s">
        <v>151</v>
      </c>
      <c r="B377" t="s">
        <v>6</v>
      </c>
      <c r="C377" t="s">
        <v>16</v>
      </c>
      <c r="D377" t="s">
        <v>17</v>
      </c>
      <c r="E377" t="s">
        <v>129</v>
      </c>
      <c r="F377" t="s">
        <v>154</v>
      </c>
      <c r="G377" t="s">
        <v>18</v>
      </c>
      <c r="J377" t="s">
        <v>126</v>
      </c>
      <c r="L377" t="s">
        <v>102</v>
      </c>
      <c r="M377">
        <f>IF(AND($G377&lt;&gt;"Service Provided",$G377&lt;&gt;"Price Multiplier",$G377&lt;&gt;"Technology",$G377&lt;&gt;"Competition Type"),IF($G377&lt;&gt;"Service Requested",INDEX([1]Sheet1!$A$2:$Z$614,MATCH(($A377&amp;$C377&amp;$E377&amp;$F377&amp;$G377&amp;$H377&amp;$J377),[1]Sheet1!$Z$2:$Z$614,0),MATCH(M$2,[1]Sheet1!$A$2:$Z$2,0)),INDEX('[2]Service Requested'!$A$2:$Z$182,MATCH(($A377&amp;$C377&amp;$E377&amp;$F377&amp;$G377&amp;$H377&amp;$J377),'[2]Service Requested'!$Z$2:$Z$182,0),MATCH(M$2,'[2]Service Requested'!$A$2:$Z$2,0))),"")</f>
        <v>1.1581833253067222E-6</v>
      </c>
      <c r="N377">
        <f>IF(AND($G377&lt;&gt;"Service Provided",$G377&lt;&gt;"Price Multiplier",$G377&lt;&gt;"Technology",$G377&lt;&gt;"Competition Type"),IF($G377&lt;&gt;"Service Requested",INDEX([1]Sheet1!$A$2:$Z$614,MATCH(($A377&amp;$C377&amp;$E377&amp;$F377&amp;$G377&amp;$H377&amp;$J377),[1]Sheet1!$Z$2:$Z$614,0),MATCH(N$2,[1]Sheet1!$A$2:$Z$2,0)),INDEX('[2]Service Requested'!$A$2:$Z$182,MATCH(($A377&amp;$C377&amp;$E377&amp;$F377&amp;$G377&amp;$H377&amp;$J377),'[2]Service Requested'!$Z$2:$Z$182,0),MATCH(N$2,'[2]Service Requested'!$A$2:$Z$2,0))),"")</f>
        <v>1.2470523413482865E-6</v>
      </c>
      <c r="O377">
        <f>IF(AND($G377&lt;&gt;"Service Provided",$G377&lt;&gt;"Price Multiplier",$G377&lt;&gt;"Technology",$G377&lt;&gt;"Competition Type"),IF($G377&lt;&gt;"Service Requested",INDEX([1]Sheet1!$A$2:$Z$614,MATCH(($A377&amp;$C377&amp;$E377&amp;$F377&amp;$G377&amp;$H377&amp;$J377),[1]Sheet1!$Z$2:$Z$614,0),MATCH(O$2,[1]Sheet1!$A$2:$Z$2,0)),INDEX('[2]Service Requested'!$A$2:$Z$182,MATCH(($A377&amp;$C377&amp;$E377&amp;$F377&amp;$G377&amp;$H377&amp;$J377),'[2]Service Requested'!$Z$2:$Z$182,0),MATCH(O$2,'[2]Service Requested'!$A$2:$Z$2,0))),"")</f>
        <v>1.0344192371266295E-6</v>
      </c>
      <c r="P377">
        <f>IF(AND($G377&lt;&gt;"Service Provided",$G377&lt;&gt;"Price Multiplier",$G377&lt;&gt;"Technology",$G377&lt;&gt;"Competition Type"),IF($G377&lt;&gt;"Service Requested",INDEX([1]Sheet1!$A$2:$Z$614,MATCH(($A377&amp;$C377&amp;$E377&amp;$F377&amp;$G377&amp;$H377&amp;$J377),[1]Sheet1!$Z$2:$Z$614,0),MATCH(P$2,[1]Sheet1!$A$2:$Z$2,0)),INDEX('[2]Service Requested'!$A$2:$Z$182,MATCH(($A377&amp;$C377&amp;$E377&amp;$F377&amp;$G377&amp;$H377&amp;$J377),'[2]Service Requested'!$Z$2:$Z$182,0),MATCH(P$2,'[2]Service Requested'!$A$2:$Z$2,0))),"")</f>
        <v>8.6558815775792884E-7</v>
      </c>
      <c r="Q377">
        <f>IF(AND($G377&lt;&gt;"Service Provided",$G377&lt;&gt;"Price Multiplier",$G377&lt;&gt;"Technology",$G377&lt;&gt;"Competition Type"),IF($G377&lt;&gt;"Service Requested",INDEX([1]Sheet1!$A$2:$Z$614,MATCH(($A377&amp;$C377&amp;$E377&amp;$F377&amp;$G377&amp;$H377&amp;$J377),[1]Sheet1!$Z$2:$Z$614,0),MATCH(Q$2,[1]Sheet1!$A$2:$Z$2,0)),INDEX('[2]Service Requested'!$A$2:$Z$182,MATCH(($A377&amp;$C377&amp;$E377&amp;$F377&amp;$G377&amp;$H377&amp;$J377),'[2]Service Requested'!$Z$2:$Z$182,0),MATCH(Q$2,'[2]Service Requested'!$A$2:$Z$2,0))),"")</f>
        <v>4.4472432619552014E-7</v>
      </c>
      <c r="R377">
        <f>IF(AND($G377&lt;&gt;"Service Provided",$G377&lt;&gt;"Price Multiplier",$G377&lt;&gt;"Technology",$G377&lt;&gt;"Competition Type"),IF($G377&lt;&gt;"Service Requested",INDEX([1]Sheet1!$A$2:$Z$614,MATCH(($A377&amp;$C377&amp;$E377&amp;$F377&amp;$G377&amp;$H377&amp;$J377),[1]Sheet1!$Z$2:$Z$614,0),MATCH(R$2,[1]Sheet1!$A$2:$Z$2,0)),INDEX('[2]Service Requested'!$A$2:$Z$182,MATCH(($A377&amp;$C377&amp;$E377&amp;$F377&amp;$G377&amp;$H377&amp;$J377),'[2]Service Requested'!$Z$2:$Z$182,0),MATCH(R$2,'[2]Service Requested'!$A$2:$Z$2,0))),"")</f>
        <v>3.705630186768574E-7</v>
      </c>
      <c r="S377">
        <f>IF(AND($G377&lt;&gt;"Service Provided",$G377&lt;&gt;"Price Multiplier",$G377&lt;&gt;"Technology",$G377&lt;&gt;"Competition Type"),IF($G377&lt;&gt;"Service Requested",INDEX([1]Sheet1!$A$2:$Z$614,MATCH(($A377&amp;$C377&amp;$E377&amp;$F377&amp;$G377&amp;$H377&amp;$J377),[1]Sheet1!$Z$2:$Z$614,0),MATCH(S$2,[1]Sheet1!$A$2:$Z$2,0)),INDEX('[2]Service Requested'!$A$2:$Z$182,MATCH(($A377&amp;$C377&amp;$E377&amp;$F377&amp;$G377&amp;$H377&amp;$J377),'[2]Service Requested'!$Z$2:$Z$182,0),MATCH(S$2,'[2]Service Requested'!$A$2:$Z$2,0))),"")</f>
        <v>2.8476792295831636E-7</v>
      </c>
      <c r="T377">
        <f>IF(AND($G377&lt;&gt;"Service Provided",$G377&lt;&gt;"Price Multiplier",$G377&lt;&gt;"Technology",$G377&lt;&gt;"Competition Type"),IF($G377&lt;&gt;"Service Requested",INDEX([1]Sheet1!$A$2:$Z$614,MATCH(($A377&amp;$C377&amp;$E377&amp;$F377&amp;$G377&amp;$H377&amp;$J377),[1]Sheet1!$Z$2:$Z$614,0),MATCH(T$2,[1]Sheet1!$A$2:$Z$2,0)),INDEX('[2]Service Requested'!$A$2:$Z$182,MATCH(($A377&amp;$C377&amp;$E377&amp;$F377&amp;$G377&amp;$H377&amp;$J377),'[2]Service Requested'!$Z$2:$Z$182,0),MATCH(T$2,'[2]Service Requested'!$A$2:$Z$2,0))),"")</f>
        <v>2.4071977701541625E-7</v>
      </c>
      <c r="U377">
        <f>IF(AND($G377&lt;&gt;"Service Provided",$G377&lt;&gt;"Price Multiplier",$G377&lt;&gt;"Technology",$G377&lt;&gt;"Competition Type"),IF($G377&lt;&gt;"Service Requested",INDEX([1]Sheet1!$A$2:$Z$614,MATCH(($A377&amp;$C377&amp;$E377&amp;$F377&amp;$G377&amp;$H377&amp;$J377),[1]Sheet1!$Z$2:$Z$614,0),MATCH(U$2,[1]Sheet1!$A$2:$Z$2,0)),INDEX('[2]Service Requested'!$A$2:$Z$182,MATCH(($A377&amp;$C377&amp;$E377&amp;$F377&amp;$G377&amp;$H377&amp;$J377),'[2]Service Requested'!$Z$2:$Z$182,0),MATCH(U$2,'[2]Service Requested'!$A$2:$Z$2,0))),"")</f>
        <v>2.016826676995274E-7</v>
      </c>
      <c r="V377">
        <f>IF(AND($G377&lt;&gt;"Service Provided",$G377&lt;&gt;"Price Multiplier",$G377&lt;&gt;"Technology",$G377&lt;&gt;"Competition Type"),IF($G377&lt;&gt;"Service Requested",INDEX([1]Sheet1!$A$2:$Z$614,MATCH(($A377&amp;$C377&amp;$E377&amp;$F377&amp;$G377&amp;$H377&amp;$J377),[1]Sheet1!$Z$2:$Z$614,0),MATCH(V$2,[1]Sheet1!$A$2:$Z$2,0)),INDEX('[2]Service Requested'!$A$2:$Z$182,MATCH(($A377&amp;$C377&amp;$E377&amp;$F377&amp;$G377&amp;$H377&amp;$J377),'[2]Service Requested'!$Z$2:$Z$182,0),MATCH(V$2,'[2]Service Requested'!$A$2:$Z$2,0))),"")</f>
        <v>1.8010467865374438E-7</v>
      </c>
      <c r="W377">
        <f>IF(AND($G377&lt;&gt;"Service Provided",$G377&lt;&gt;"Price Multiplier",$G377&lt;&gt;"Technology",$G377&lt;&gt;"Competition Type"),IF($G377&lt;&gt;"Service Requested",INDEX([1]Sheet1!$A$2:$Z$614,MATCH(($A377&amp;$C377&amp;$E377&amp;$F377&amp;$G377&amp;$H377&amp;$J377),[1]Sheet1!$Z$2:$Z$614,0),MATCH(W$2,[1]Sheet1!$A$2:$Z$2,0)),INDEX('[2]Service Requested'!$A$2:$Z$182,MATCH(($A377&amp;$C377&amp;$E377&amp;$F377&amp;$G377&amp;$H377&amp;$J377),'[2]Service Requested'!$Z$2:$Z$182,0),MATCH(W$2,'[2]Service Requested'!$A$2:$Z$2,0))),"")</f>
        <v>1.8072929968176282E-7</v>
      </c>
    </row>
    <row r="378" spans="1:23" x14ac:dyDescent="0.25">
      <c r="A378" t="s">
        <v>151</v>
      </c>
      <c r="B378" t="s">
        <v>6</v>
      </c>
      <c r="C378" t="s">
        <v>16</v>
      </c>
      <c r="D378" t="s">
        <v>17</v>
      </c>
      <c r="E378" t="s">
        <v>129</v>
      </c>
      <c r="F378" t="s">
        <v>155</v>
      </c>
      <c r="G378" t="s">
        <v>7</v>
      </c>
    </row>
    <row r="379" spans="1:23" x14ac:dyDescent="0.25">
      <c r="A379" t="s">
        <v>151</v>
      </c>
      <c r="B379" t="s">
        <v>6</v>
      </c>
      <c r="C379" t="s">
        <v>16</v>
      </c>
      <c r="D379" t="s">
        <v>17</v>
      </c>
      <c r="E379" t="s">
        <v>129</v>
      </c>
      <c r="F379" t="s">
        <v>155</v>
      </c>
      <c r="G379" t="s">
        <v>79</v>
      </c>
      <c r="L379" t="s">
        <v>80</v>
      </c>
      <c r="M379">
        <f>IF(AND($G379&lt;&gt;"Service Provided",$G379&lt;&gt;"Price Multiplier",$G379&lt;&gt;"Technology",$G379&lt;&gt;"Competition Type"),IF($G379&lt;&gt;"Service Requested",INDEX([1]Sheet1!$A$2:$Z$614,MATCH(($A379&amp;$C379&amp;$E379&amp;$F379&amp;$G379&amp;$H379&amp;$J379),[1]Sheet1!$Z$2:$Z$614,0),MATCH(M$2,[1]Sheet1!$A$2:$Z$2,0)),INDEX('[2]Service Requested'!$A$2:$Z$182,MATCH(($A379&amp;$C379&amp;$E379&amp;$F379&amp;$G379&amp;$H379&amp;$J379),'[2]Service Requested'!$Z$2:$Z$182,0),MATCH(M$2,'[2]Service Requested'!$A$2:$Z$2,0))),"")</f>
        <v>2000</v>
      </c>
      <c r="N379">
        <f>IF(AND($G379&lt;&gt;"Service Provided",$G379&lt;&gt;"Price Multiplier",$G379&lt;&gt;"Technology",$G379&lt;&gt;"Competition Type"),IF($G379&lt;&gt;"Service Requested",INDEX([1]Sheet1!$A$2:$Z$614,MATCH(($A379&amp;$C379&amp;$E379&amp;$F379&amp;$G379&amp;$H379&amp;$J379),[1]Sheet1!$Z$2:$Z$614,0),MATCH(N$2,[1]Sheet1!$A$2:$Z$2,0)),INDEX('[2]Service Requested'!$A$2:$Z$182,MATCH(($A379&amp;$C379&amp;$E379&amp;$F379&amp;$G379&amp;$H379&amp;$J379),'[2]Service Requested'!$Z$2:$Z$182,0),MATCH(N$2,'[2]Service Requested'!$A$2:$Z$2,0))),"")</f>
        <v>2000</v>
      </c>
      <c r="O379">
        <f>IF(AND($G379&lt;&gt;"Service Provided",$G379&lt;&gt;"Price Multiplier",$G379&lt;&gt;"Technology",$G379&lt;&gt;"Competition Type"),IF($G379&lt;&gt;"Service Requested",INDEX([1]Sheet1!$A$2:$Z$614,MATCH(($A379&amp;$C379&amp;$E379&amp;$F379&amp;$G379&amp;$H379&amp;$J379),[1]Sheet1!$Z$2:$Z$614,0),MATCH(O$2,[1]Sheet1!$A$2:$Z$2,0)),INDEX('[2]Service Requested'!$A$2:$Z$182,MATCH(($A379&amp;$C379&amp;$E379&amp;$F379&amp;$G379&amp;$H379&amp;$J379),'[2]Service Requested'!$Z$2:$Z$182,0),MATCH(O$2,'[2]Service Requested'!$A$2:$Z$2,0))),"")</f>
        <v>2000</v>
      </c>
      <c r="P379">
        <f>IF(AND($G379&lt;&gt;"Service Provided",$G379&lt;&gt;"Price Multiplier",$G379&lt;&gt;"Technology",$G379&lt;&gt;"Competition Type"),IF($G379&lt;&gt;"Service Requested",INDEX([1]Sheet1!$A$2:$Z$614,MATCH(($A379&amp;$C379&amp;$E379&amp;$F379&amp;$G379&amp;$H379&amp;$J379),[1]Sheet1!$Z$2:$Z$614,0),MATCH(P$2,[1]Sheet1!$A$2:$Z$2,0)),INDEX('[2]Service Requested'!$A$2:$Z$182,MATCH(($A379&amp;$C379&amp;$E379&amp;$F379&amp;$G379&amp;$H379&amp;$J379),'[2]Service Requested'!$Z$2:$Z$182,0),MATCH(P$2,'[2]Service Requested'!$A$2:$Z$2,0))),"")</f>
        <v>2000</v>
      </c>
      <c r="Q379">
        <f>IF(AND($G379&lt;&gt;"Service Provided",$G379&lt;&gt;"Price Multiplier",$G379&lt;&gt;"Technology",$G379&lt;&gt;"Competition Type"),IF($G379&lt;&gt;"Service Requested",INDEX([1]Sheet1!$A$2:$Z$614,MATCH(($A379&amp;$C379&amp;$E379&amp;$F379&amp;$G379&amp;$H379&amp;$J379),[1]Sheet1!$Z$2:$Z$614,0),MATCH(Q$2,[1]Sheet1!$A$2:$Z$2,0)),INDEX('[2]Service Requested'!$A$2:$Z$182,MATCH(($A379&amp;$C379&amp;$E379&amp;$F379&amp;$G379&amp;$H379&amp;$J379),'[2]Service Requested'!$Z$2:$Z$182,0),MATCH(Q$2,'[2]Service Requested'!$A$2:$Z$2,0))),"")</f>
        <v>2000</v>
      </c>
      <c r="R379">
        <f>IF(AND($G379&lt;&gt;"Service Provided",$G379&lt;&gt;"Price Multiplier",$G379&lt;&gt;"Technology",$G379&lt;&gt;"Competition Type"),IF($G379&lt;&gt;"Service Requested",INDEX([1]Sheet1!$A$2:$Z$614,MATCH(($A379&amp;$C379&amp;$E379&amp;$F379&amp;$G379&amp;$H379&amp;$J379),[1]Sheet1!$Z$2:$Z$614,0),MATCH(R$2,[1]Sheet1!$A$2:$Z$2,0)),INDEX('[2]Service Requested'!$A$2:$Z$182,MATCH(($A379&amp;$C379&amp;$E379&amp;$F379&amp;$G379&amp;$H379&amp;$J379),'[2]Service Requested'!$Z$2:$Z$182,0),MATCH(R$2,'[2]Service Requested'!$A$2:$Z$2,0))),"")</f>
        <v>2000</v>
      </c>
      <c r="S379">
        <f>IF(AND($G379&lt;&gt;"Service Provided",$G379&lt;&gt;"Price Multiplier",$G379&lt;&gt;"Technology",$G379&lt;&gt;"Competition Type"),IF($G379&lt;&gt;"Service Requested",INDEX([1]Sheet1!$A$2:$Z$614,MATCH(($A379&amp;$C379&amp;$E379&amp;$F379&amp;$G379&amp;$H379&amp;$J379),[1]Sheet1!$Z$2:$Z$614,0),MATCH(S$2,[1]Sheet1!$A$2:$Z$2,0)),INDEX('[2]Service Requested'!$A$2:$Z$182,MATCH(($A379&amp;$C379&amp;$E379&amp;$F379&amp;$G379&amp;$H379&amp;$J379),'[2]Service Requested'!$Z$2:$Z$182,0),MATCH(S$2,'[2]Service Requested'!$A$2:$Z$2,0))),"")</f>
        <v>2000</v>
      </c>
      <c r="T379">
        <f>IF(AND($G379&lt;&gt;"Service Provided",$G379&lt;&gt;"Price Multiplier",$G379&lt;&gt;"Technology",$G379&lt;&gt;"Competition Type"),IF($G379&lt;&gt;"Service Requested",INDEX([1]Sheet1!$A$2:$Z$614,MATCH(($A379&amp;$C379&amp;$E379&amp;$F379&amp;$G379&amp;$H379&amp;$J379),[1]Sheet1!$Z$2:$Z$614,0),MATCH(T$2,[1]Sheet1!$A$2:$Z$2,0)),INDEX('[2]Service Requested'!$A$2:$Z$182,MATCH(($A379&amp;$C379&amp;$E379&amp;$F379&amp;$G379&amp;$H379&amp;$J379),'[2]Service Requested'!$Z$2:$Z$182,0),MATCH(T$2,'[2]Service Requested'!$A$2:$Z$2,0))),"")</f>
        <v>2000</v>
      </c>
      <c r="U379">
        <f>IF(AND($G379&lt;&gt;"Service Provided",$G379&lt;&gt;"Price Multiplier",$G379&lt;&gt;"Technology",$G379&lt;&gt;"Competition Type"),IF($G379&lt;&gt;"Service Requested",INDEX([1]Sheet1!$A$2:$Z$614,MATCH(($A379&amp;$C379&amp;$E379&amp;$F379&amp;$G379&amp;$H379&amp;$J379),[1]Sheet1!$Z$2:$Z$614,0),MATCH(U$2,[1]Sheet1!$A$2:$Z$2,0)),INDEX('[2]Service Requested'!$A$2:$Z$182,MATCH(($A379&amp;$C379&amp;$E379&amp;$F379&amp;$G379&amp;$H379&amp;$J379),'[2]Service Requested'!$Z$2:$Z$182,0),MATCH(U$2,'[2]Service Requested'!$A$2:$Z$2,0))),"")</f>
        <v>2000</v>
      </c>
      <c r="V379">
        <f>IF(AND($G379&lt;&gt;"Service Provided",$G379&lt;&gt;"Price Multiplier",$G379&lt;&gt;"Technology",$G379&lt;&gt;"Competition Type"),IF($G379&lt;&gt;"Service Requested",INDEX([1]Sheet1!$A$2:$Z$614,MATCH(($A379&amp;$C379&amp;$E379&amp;$F379&amp;$G379&amp;$H379&amp;$J379),[1]Sheet1!$Z$2:$Z$614,0),MATCH(V$2,[1]Sheet1!$A$2:$Z$2,0)),INDEX('[2]Service Requested'!$A$2:$Z$182,MATCH(($A379&amp;$C379&amp;$E379&amp;$F379&amp;$G379&amp;$H379&amp;$J379),'[2]Service Requested'!$Z$2:$Z$182,0),MATCH(V$2,'[2]Service Requested'!$A$2:$Z$2,0))),"")</f>
        <v>2000</v>
      </c>
      <c r="W379">
        <f>IF(AND($G379&lt;&gt;"Service Provided",$G379&lt;&gt;"Price Multiplier",$G379&lt;&gt;"Technology",$G379&lt;&gt;"Competition Type"),IF($G379&lt;&gt;"Service Requested",INDEX([1]Sheet1!$A$2:$Z$614,MATCH(($A379&amp;$C379&amp;$E379&amp;$F379&amp;$G379&amp;$H379&amp;$J379),[1]Sheet1!$Z$2:$Z$614,0),MATCH(W$2,[1]Sheet1!$A$2:$Z$2,0)),INDEX('[2]Service Requested'!$A$2:$Z$182,MATCH(($A379&amp;$C379&amp;$E379&amp;$F379&amp;$G379&amp;$H379&amp;$J379),'[2]Service Requested'!$Z$2:$Z$182,0),MATCH(W$2,'[2]Service Requested'!$A$2:$Z$2,0))),"")</f>
        <v>2000</v>
      </c>
    </row>
    <row r="380" spans="1:23" x14ac:dyDescent="0.25">
      <c r="A380" t="s">
        <v>151</v>
      </c>
      <c r="B380" t="s">
        <v>6</v>
      </c>
      <c r="C380" t="s">
        <v>16</v>
      </c>
      <c r="D380" t="s">
        <v>17</v>
      </c>
      <c r="E380" t="s">
        <v>129</v>
      </c>
      <c r="F380" t="s">
        <v>155</v>
      </c>
      <c r="G380" t="s">
        <v>81</v>
      </c>
      <c r="L380" t="s">
        <v>80</v>
      </c>
      <c r="M380">
        <f>IF(AND($G380&lt;&gt;"Service Provided",$G380&lt;&gt;"Price Multiplier",$G380&lt;&gt;"Technology",$G380&lt;&gt;"Competition Type"),IF($G380&lt;&gt;"Service Requested",INDEX([1]Sheet1!$A$2:$Z$614,MATCH(($A380&amp;$C380&amp;$E380&amp;$F380&amp;$G380&amp;$H380&amp;$J380),[1]Sheet1!$Z$2:$Z$614,0),MATCH(M$2,[1]Sheet1!$A$2:$Z$2,0)),INDEX('[2]Service Requested'!$A$2:$Z$182,MATCH(($A380&amp;$C380&amp;$E380&amp;$F380&amp;$G380&amp;$H380&amp;$J380),'[2]Service Requested'!$Z$2:$Z$182,0),MATCH(M$2,'[2]Service Requested'!$A$2:$Z$2,0))),"")</f>
        <v>2101</v>
      </c>
      <c r="N380">
        <f>IF(AND($G380&lt;&gt;"Service Provided",$G380&lt;&gt;"Price Multiplier",$G380&lt;&gt;"Technology",$G380&lt;&gt;"Competition Type"),IF($G380&lt;&gt;"Service Requested",INDEX([1]Sheet1!$A$2:$Z$614,MATCH(($A380&amp;$C380&amp;$E380&amp;$F380&amp;$G380&amp;$H380&amp;$J380),[1]Sheet1!$Z$2:$Z$614,0),MATCH(N$2,[1]Sheet1!$A$2:$Z$2,0)),INDEX('[2]Service Requested'!$A$2:$Z$182,MATCH(($A380&amp;$C380&amp;$E380&amp;$F380&amp;$G380&amp;$H380&amp;$J380),'[2]Service Requested'!$Z$2:$Z$182,0),MATCH(N$2,'[2]Service Requested'!$A$2:$Z$2,0))),"")</f>
        <v>2101</v>
      </c>
      <c r="O380">
        <f>IF(AND($G380&lt;&gt;"Service Provided",$G380&lt;&gt;"Price Multiplier",$G380&lt;&gt;"Technology",$G380&lt;&gt;"Competition Type"),IF($G380&lt;&gt;"Service Requested",INDEX([1]Sheet1!$A$2:$Z$614,MATCH(($A380&amp;$C380&amp;$E380&amp;$F380&amp;$G380&amp;$H380&amp;$J380),[1]Sheet1!$Z$2:$Z$614,0),MATCH(O$2,[1]Sheet1!$A$2:$Z$2,0)),INDEX('[2]Service Requested'!$A$2:$Z$182,MATCH(($A380&amp;$C380&amp;$E380&amp;$F380&amp;$G380&amp;$H380&amp;$J380),'[2]Service Requested'!$Z$2:$Z$182,0),MATCH(O$2,'[2]Service Requested'!$A$2:$Z$2,0))),"")</f>
        <v>2101</v>
      </c>
      <c r="P380">
        <f>IF(AND($G380&lt;&gt;"Service Provided",$G380&lt;&gt;"Price Multiplier",$G380&lt;&gt;"Technology",$G380&lt;&gt;"Competition Type"),IF($G380&lt;&gt;"Service Requested",INDEX([1]Sheet1!$A$2:$Z$614,MATCH(($A380&amp;$C380&amp;$E380&amp;$F380&amp;$G380&amp;$H380&amp;$J380),[1]Sheet1!$Z$2:$Z$614,0),MATCH(P$2,[1]Sheet1!$A$2:$Z$2,0)),INDEX('[2]Service Requested'!$A$2:$Z$182,MATCH(($A380&amp;$C380&amp;$E380&amp;$F380&amp;$G380&amp;$H380&amp;$J380),'[2]Service Requested'!$Z$2:$Z$182,0),MATCH(P$2,'[2]Service Requested'!$A$2:$Z$2,0))),"")</f>
        <v>2101</v>
      </c>
      <c r="Q380">
        <f>IF(AND($G380&lt;&gt;"Service Provided",$G380&lt;&gt;"Price Multiplier",$G380&lt;&gt;"Technology",$G380&lt;&gt;"Competition Type"),IF($G380&lt;&gt;"Service Requested",INDEX([1]Sheet1!$A$2:$Z$614,MATCH(($A380&amp;$C380&amp;$E380&amp;$F380&amp;$G380&amp;$H380&amp;$J380),[1]Sheet1!$Z$2:$Z$614,0),MATCH(Q$2,[1]Sheet1!$A$2:$Z$2,0)),INDEX('[2]Service Requested'!$A$2:$Z$182,MATCH(($A380&amp;$C380&amp;$E380&amp;$F380&amp;$G380&amp;$H380&amp;$J380),'[2]Service Requested'!$Z$2:$Z$182,0),MATCH(Q$2,'[2]Service Requested'!$A$2:$Z$2,0))),"")</f>
        <v>2101</v>
      </c>
      <c r="R380">
        <f>IF(AND($G380&lt;&gt;"Service Provided",$G380&lt;&gt;"Price Multiplier",$G380&lt;&gt;"Technology",$G380&lt;&gt;"Competition Type"),IF($G380&lt;&gt;"Service Requested",INDEX([1]Sheet1!$A$2:$Z$614,MATCH(($A380&amp;$C380&amp;$E380&amp;$F380&amp;$G380&amp;$H380&amp;$J380),[1]Sheet1!$Z$2:$Z$614,0),MATCH(R$2,[1]Sheet1!$A$2:$Z$2,0)),INDEX('[2]Service Requested'!$A$2:$Z$182,MATCH(($A380&amp;$C380&amp;$E380&amp;$F380&amp;$G380&amp;$H380&amp;$J380),'[2]Service Requested'!$Z$2:$Z$182,0),MATCH(R$2,'[2]Service Requested'!$A$2:$Z$2,0))),"")</f>
        <v>2101</v>
      </c>
      <c r="S380">
        <f>IF(AND($G380&lt;&gt;"Service Provided",$G380&lt;&gt;"Price Multiplier",$G380&lt;&gt;"Technology",$G380&lt;&gt;"Competition Type"),IF($G380&lt;&gt;"Service Requested",INDEX([1]Sheet1!$A$2:$Z$614,MATCH(($A380&amp;$C380&amp;$E380&amp;$F380&amp;$G380&amp;$H380&amp;$J380),[1]Sheet1!$Z$2:$Z$614,0),MATCH(S$2,[1]Sheet1!$A$2:$Z$2,0)),INDEX('[2]Service Requested'!$A$2:$Z$182,MATCH(($A380&amp;$C380&amp;$E380&amp;$F380&amp;$G380&amp;$H380&amp;$J380),'[2]Service Requested'!$Z$2:$Z$182,0),MATCH(S$2,'[2]Service Requested'!$A$2:$Z$2,0))),"")</f>
        <v>2101</v>
      </c>
      <c r="T380">
        <f>IF(AND($G380&lt;&gt;"Service Provided",$G380&lt;&gt;"Price Multiplier",$G380&lt;&gt;"Technology",$G380&lt;&gt;"Competition Type"),IF($G380&lt;&gt;"Service Requested",INDEX([1]Sheet1!$A$2:$Z$614,MATCH(($A380&amp;$C380&amp;$E380&amp;$F380&amp;$G380&amp;$H380&amp;$J380),[1]Sheet1!$Z$2:$Z$614,0),MATCH(T$2,[1]Sheet1!$A$2:$Z$2,0)),INDEX('[2]Service Requested'!$A$2:$Z$182,MATCH(($A380&amp;$C380&amp;$E380&amp;$F380&amp;$G380&amp;$H380&amp;$J380),'[2]Service Requested'!$Z$2:$Z$182,0),MATCH(T$2,'[2]Service Requested'!$A$2:$Z$2,0))),"")</f>
        <v>2101</v>
      </c>
      <c r="U380">
        <f>IF(AND($G380&lt;&gt;"Service Provided",$G380&lt;&gt;"Price Multiplier",$G380&lt;&gt;"Technology",$G380&lt;&gt;"Competition Type"),IF($G380&lt;&gt;"Service Requested",INDEX([1]Sheet1!$A$2:$Z$614,MATCH(($A380&amp;$C380&amp;$E380&amp;$F380&amp;$G380&amp;$H380&amp;$J380),[1]Sheet1!$Z$2:$Z$614,0),MATCH(U$2,[1]Sheet1!$A$2:$Z$2,0)),INDEX('[2]Service Requested'!$A$2:$Z$182,MATCH(($A380&amp;$C380&amp;$E380&amp;$F380&amp;$G380&amp;$H380&amp;$J380),'[2]Service Requested'!$Z$2:$Z$182,0),MATCH(U$2,'[2]Service Requested'!$A$2:$Z$2,0))),"")</f>
        <v>2101</v>
      </c>
      <c r="V380">
        <f>IF(AND($G380&lt;&gt;"Service Provided",$G380&lt;&gt;"Price Multiplier",$G380&lt;&gt;"Technology",$G380&lt;&gt;"Competition Type"),IF($G380&lt;&gt;"Service Requested",INDEX([1]Sheet1!$A$2:$Z$614,MATCH(($A380&amp;$C380&amp;$E380&amp;$F380&amp;$G380&amp;$H380&amp;$J380),[1]Sheet1!$Z$2:$Z$614,0),MATCH(V$2,[1]Sheet1!$A$2:$Z$2,0)),INDEX('[2]Service Requested'!$A$2:$Z$182,MATCH(($A380&amp;$C380&amp;$E380&amp;$F380&amp;$G380&amp;$H380&amp;$J380),'[2]Service Requested'!$Z$2:$Z$182,0),MATCH(V$2,'[2]Service Requested'!$A$2:$Z$2,0))),"")</f>
        <v>2101</v>
      </c>
      <c r="W380">
        <f>IF(AND($G380&lt;&gt;"Service Provided",$G380&lt;&gt;"Price Multiplier",$G380&lt;&gt;"Technology",$G380&lt;&gt;"Competition Type"),IF($G380&lt;&gt;"Service Requested",INDEX([1]Sheet1!$A$2:$Z$614,MATCH(($A380&amp;$C380&amp;$E380&amp;$F380&amp;$G380&amp;$H380&amp;$J380),[1]Sheet1!$Z$2:$Z$614,0),MATCH(W$2,[1]Sheet1!$A$2:$Z$2,0)),INDEX('[2]Service Requested'!$A$2:$Z$182,MATCH(($A380&amp;$C380&amp;$E380&amp;$F380&amp;$G380&amp;$H380&amp;$J380),'[2]Service Requested'!$Z$2:$Z$182,0),MATCH(W$2,'[2]Service Requested'!$A$2:$Z$2,0))),"")</f>
        <v>2101</v>
      </c>
    </row>
    <row r="381" spans="1:23" x14ac:dyDescent="0.25">
      <c r="A381" t="s">
        <v>151</v>
      </c>
      <c r="B381" t="s">
        <v>6</v>
      </c>
      <c r="C381" t="s">
        <v>16</v>
      </c>
      <c r="D381" t="s">
        <v>17</v>
      </c>
      <c r="E381" t="s">
        <v>129</v>
      </c>
      <c r="F381" t="s">
        <v>155</v>
      </c>
      <c r="G381" t="s">
        <v>82</v>
      </c>
      <c r="L381" t="s">
        <v>83</v>
      </c>
      <c r="M381">
        <f>IF(AND($G381&lt;&gt;"Service Provided",$G381&lt;&gt;"Price Multiplier",$G381&lt;&gt;"Technology",$G381&lt;&gt;"Competition Type"),IF($G381&lt;&gt;"Service Requested",INDEX([1]Sheet1!$A$2:$Z$614,MATCH(($A381&amp;$C381&amp;$E381&amp;$F381&amp;$G381&amp;$H381&amp;$J381),[1]Sheet1!$Z$2:$Z$614,0),MATCH(M$2,[1]Sheet1!$A$2:$Z$2,0)),INDEX('[2]Service Requested'!$A$2:$Z$182,MATCH(($A381&amp;$C381&amp;$E381&amp;$F381&amp;$G381&amp;$H381&amp;$J381),'[2]Service Requested'!$Z$2:$Z$182,0),MATCH(M$2,'[2]Service Requested'!$A$2:$Z$2,0))),"")</f>
        <v>50</v>
      </c>
      <c r="N381">
        <f>IF(AND($G381&lt;&gt;"Service Provided",$G381&lt;&gt;"Price Multiplier",$G381&lt;&gt;"Technology",$G381&lt;&gt;"Competition Type"),IF($G381&lt;&gt;"Service Requested",INDEX([1]Sheet1!$A$2:$Z$614,MATCH(($A381&amp;$C381&amp;$E381&amp;$F381&amp;$G381&amp;$H381&amp;$J381),[1]Sheet1!$Z$2:$Z$614,0),MATCH(N$2,[1]Sheet1!$A$2:$Z$2,0)),INDEX('[2]Service Requested'!$A$2:$Z$182,MATCH(($A381&amp;$C381&amp;$E381&amp;$F381&amp;$G381&amp;$H381&amp;$J381),'[2]Service Requested'!$Z$2:$Z$182,0),MATCH(N$2,'[2]Service Requested'!$A$2:$Z$2,0))),"")</f>
        <v>50</v>
      </c>
      <c r="O381">
        <f>IF(AND($G381&lt;&gt;"Service Provided",$G381&lt;&gt;"Price Multiplier",$G381&lt;&gt;"Technology",$G381&lt;&gt;"Competition Type"),IF($G381&lt;&gt;"Service Requested",INDEX([1]Sheet1!$A$2:$Z$614,MATCH(($A381&amp;$C381&amp;$E381&amp;$F381&amp;$G381&amp;$H381&amp;$J381),[1]Sheet1!$Z$2:$Z$614,0),MATCH(O$2,[1]Sheet1!$A$2:$Z$2,0)),INDEX('[2]Service Requested'!$A$2:$Z$182,MATCH(($A381&amp;$C381&amp;$E381&amp;$F381&amp;$G381&amp;$H381&amp;$J381),'[2]Service Requested'!$Z$2:$Z$182,0),MATCH(O$2,'[2]Service Requested'!$A$2:$Z$2,0))),"")</f>
        <v>50</v>
      </c>
      <c r="P381">
        <f>IF(AND($G381&lt;&gt;"Service Provided",$G381&lt;&gt;"Price Multiplier",$G381&lt;&gt;"Technology",$G381&lt;&gt;"Competition Type"),IF($G381&lt;&gt;"Service Requested",INDEX([1]Sheet1!$A$2:$Z$614,MATCH(($A381&amp;$C381&amp;$E381&amp;$F381&amp;$G381&amp;$H381&amp;$J381),[1]Sheet1!$Z$2:$Z$614,0),MATCH(P$2,[1]Sheet1!$A$2:$Z$2,0)),INDEX('[2]Service Requested'!$A$2:$Z$182,MATCH(($A381&amp;$C381&amp;$E381&amp;$F381&amp;$G381&amp;$H381&amp;$J381),'[2]Service Requested'!$Z$2:$Z$182,0),MATCH(P$2,'[2]Service Requested'!$A$2:$Z$2,0))),"")</f>
        <v>50</v>
      </c>
      <c r="Q381">
        <f>IF(AND($G381&lt;&gt;"Service Provided",$G381&lt;&gt;"Price Multiplier",$G381&lt;&gt;"Technology",$G381&lt;&gt;"Competition Type"),IF($G381&lt;&gt;"Service Requested",INDEX([1]Sheet1!$A$2:$Z$614,MATCH(($A381&amp;$C381&amp;$E381&amp;$F381&amp;$G381&amp;$H381&amp;$J381),[1]Sheet1!$Z$2:$Z$614,0),MATCH(Q$2,[1]Sheet1!$A$2:$Z$2,0)),INDEX('[2]Service Requested'!$A$2:$Z$182,MATCH(($A381&amp;$C381&amp;$E381&amp;$F381&amp;$G381&amp;$H381&amp;$J381),'[2]Service Requested'!$Z$2:$Z$182,0),MATCH(Q$2,'[2]Service Requested'!$A$2:$Z$2,0))),"")</f>
        <v>50</v>
      </c>
      <c r="R381">
        <f>IF(AND($G381&lt;&gt;"Service Provided",$G381&lt;&gt;"Price Multiplier",$G381&lt;&gt;"Technology",$G381&lt;&gt;"Competition Type"),IF($G381&lt;&gt;"Service Requested",INDEX([1]Sheet1!$A$2:$Z$614,MATCH(($A381&amp;$C381&amp;$E381&amp;$F381&amp;$G381&amp;$H381&amp;$J381),[1]Sheet1!$Z$2:$Z$614,0),MATCH(R$2,[1]Sheet1!$A$2:$Z$2,0)),INDEX('[2]Service Requested'!$A$2:$Z$182,MATCH(($A381&amp;$C381&amp;$E381&amp;$F381&amp;$G381&amp;$H381&amp;$J381),'[2]Service Requested'!$Z$2:$Z$182,0),MATCH(R$2,'[2]Service Requested'!$A$2:$Z$2,0))),"")</f>
        <v>50</v>
      </c>
      <c r="S381">
        <f>IF(AND($G381&lt;&gt;"Service Provided",$G381&lt;&gt;"Price Multiplier",$G381&lt;&gt;"Technology",$G381&lt;&gt;"Competition Type"),IF($G381&lt;&gt;"Service Requested",INDEX([1]Sheet1!$A$2:$Z$614,MATCH(($A381&amp;$C381&amp;$E381&amp;$F381&amp;$G381&amp;$H381&amp;$J381),[1]Sheet1!$Z$2:$Z$614,0),MATCH(S$2,[1]Sheet1!$A$2:$Z$2,0)),INDEX('[2]Service Requested'!$A$2:$Z$182,MATCH(($A381&amp;$C381&amp;$E381&amp;$F381&amp;$G381&amp;$H381&amp;$J381),'[2]Service Requested'!$Z$2:$Z$182,0),MATCH(S$2,'[2]Service Requested'!$A$2:$Z$2,0))),"")</f>
        <v>50</v>
      </c>
      <c r="T381">
        <f>IF(AND($G381&lt;&gt;"Service Provided",$G381&lt;&gt;"Price Multiplier",$G381&lt;&gt;"Technology",$G381&lt;&gt;"Competition Type"),IF($G381&lt;&gt;"Service Requested",INDEX([1]Sheet1!$A$2:$Z$614,MATCH(($A381&amp;$C381&amp;$E381&amp;$F381&amp;$G381&amp;$H381&amp;$J381),[1]Sheet1!$Z$2:$Z$614,0),MATCH(T$2,[1]Sheet1!$A$2:$Z$2,0)),INDEX('[2]Service Requested'!$A$2:$Z$182,MATCH(($A381&amp;$C381&amp;$E381&amp;$F381&amp;$G381&amp;$H381&amp;$J381),'[2]Service Requested'!$Z$2:$Z$182,0),MATCH(T$2,'[2]Service Requested'!$A$2:$Z$2,0))),"")</f>
        <v>50</v>
      </c>
      <c r="U381">
        <f>IF(AND($G381&lt;&gt;"Service Provided",$G381&lt;&gt;"Price Multiplier",$G381&lt;&gt;"Technology",$G381&lt;&gt;"Competition Type"),IF($G381&lt;&gt;"Service Requested",INDEX([1]Sheet1!$A$2:$Z$614,MATCH(($A381&amp;$C381&amp;$E381&amp;$F381&amp;$G381&amp;$H381&amp;$J381),[1]Sheet1!$Z$2:$Z$614,0),MATCH(U$2,[1]Sheet1!$A$2:$Z$2,0)),INDEX('[2]Service Requested'!$A$2:$Z$182,MATCH(($A381&amp;$C381&amp;$E381&amp;$F381&amp;$G381&amp;$H381&amp;$J381),'[2]Service Requested'!$Z$2:$Z$182,0),MATCH(U$2,'[2]Service Requested'!$A$2:$Z$2,0))),"")</f>
        <v>50</v>
      </c>
      <c r="V381">
        <f>IF(AND($G381&lt;&gt;"Service Provided",$G381&lt;&gt;"Price Multiplier",$G381&lt;&gt;"Technology",$G381&lt;&gt;"Competition Type"),IF($G381&lt;&gt;"Service Requested",INDEX([1]Sheet1!$A$2:$Z$614,MATCH(($A381&amp;$C381&amp;$E381&amp;$F381&amp;$G381&amp;$H381&amp;$J381),[1]Sheet1!$Z$2:$Z$614,0),MATCH(V$2,[1]Sheet1!$A$2:$Z$2,0)),INDEX('[2]Service Requested'!$A$2:$Z$182,MATCH(($A381&amp;$C381&amp;$E381&amp;$F381&amp;$G381&amp;$H381&amp;$J381),'[2]Service Requested'!$Z$2:$Z$182,0),MATCH(V$2,'[2]Service Requested'!$A$2:$Z$2,0))),"")</f>
        <v>50</v>
      </c>
      <c r="W381">
        <f>IF(AND($G381&lt;&gt;"Service Provided",$G381&lt;&gt;"Price Multiplier",$G381&lt;&gt;"Technology",$G381&lt;&gt;"Competition Type"),IF($G381&lt;&gt;"Service Requested",INDEX([1]Sheet1!$A$2:$Z$614,MATCH(($A381&amp;$C381&amp;$E381&amp;$F381&amp;$G381&amp;$H381&amp;$J381),[1]Sheet1!$Z$2:$Z$614,0),MATCH(W$2,[1]Sheet1!$A$2:$Z$2,0)),INDEX('[2]Service Requested'!$A$2:$Z$182,MATCH(($A381&amp;$C381&amp;$E381&amp;$F381&amp;$G381&amp;$H381&amp;$J381),'[2]Service Requested'!$Z$2:$Z$182,0),MATCH(W$2,'[2]Service Requested'!$A$2:$Z$2,0))),"")</f>
        <v>50</v>
      </c>
    </row>
    <row r="382" spans="1:23" x14ac:dyDescent="0.25">
      <c r="A382" t="s">
        <v>151</v>
      </c>
      <c r="B382" t="s">
        <v>6</v>
      </c>
      <c r="C382" t="s">
        <v>16</v>
      </c>
      <c r="D382" t="s">
        <v>17</v>
      </c>
      <c r="E382" t="s">
        <v>129</v>
      </c>
      <c r="F382" t="s">
        <v>155</v>
      </c>
      <c r="G382" t="s">
        <v>84</v>
      </c>
      <c r="L382" t="s">
        <v>85</v>
      </c>
      <c r="M382">
        <f>IF(AND($G382&lt;&gt;"Service Provided",$G382&lt;&gt;"Price Multiplier",$G382&lt;&gt;"Technology",$G382&lt;&gt;"Competition Type"),IF($G382&lt;&gt;"Service Requested",INDEX([1]Sheet1!$A$2:$Z$614,MATCH(($A382&amp;$C382&amp;$E382&amp;$F382&amp;$G382&amp;$H382&amp;$J382),[1]Sheet1!$Z$2:$Z$614,0),MATCH(M$2,[1]Sheet1!$A$2:$Z$2,0)),INDEX('[2]Service Requested'!$A$2:$Z$182,MATCH(($A382&amp;$C382&amp;$E382&amp;$F382&amp;$G382&amp;$H382&amp;$J382),'[2]Service Requested'!$Z$2:$Z$182,0),MATCH(M$2,'[2]Service Requested'!$A$2:$Z$2,0))),"")</f>
        <v>0</v>
      </c>
    </row>
    <row r="383" spans="1:23" x14ac:dyDescent="0.25">
      <c r="A383" t="s">
        <v>151</v>
      </c>
      <c r="B383" t="s">
        <v>6</v>
      </c>
      <c r="C383" t="s">
        <v>16</v>
      </c>
      <c r="D383" t="s">
        <v>17</v>
      </c>
      <c r="E383" t="s">
        <v>129</v>
      </c>
      <c r="F383" t="s">
        <v>155</v>
      </c>
      <c r="G383" t="s">
        <v>86</v>
      </c>
      <c r="L383" t="s">
        <v>21</v>
      </c>
      <c r="M383">
        <f>IF(AND($G383&lt;&gt;"Service Provided",$G383&lt;&gt;"Price Multiplier",$G383&lt;&gt;"Technology",$G383&lt;&gt;"Competition Type"),IF($G383&lt;&gt;"Service Requested",INDEX([1]Sheet1!$A$2:$Z$614,MATCH(($A383&amp;$C383&amp;$E383&amp;$F383&amp;$G383&amp;$H383&amp;$J383),[1]Sheet1!$Z$2:$Z$614,0),MATCH(M$2,[1]Sheet1!$A$2:$Z$2,0)),INDEX('[2]Service Requested'!$A$2:$Z$182,MATCH(($A383&amp;$C383&amp;$E383&amp;$F383&amp;$G383&amp;$H383&amp;$J383),'[2]Service Requested'!$Z$2:$Z$182,0),MATCH(M$2,'[2]Service Requested'!$A$2:$Z$2,0))),"")</f>
        <v>1</v>
      </c>
      <c r="N383">
        <f>IF(AND($G383&lt;&gt;"Service Provided",$G383&lt;&gt;"Price Multiplier",$G383&lt;&gt;"Technology",$G383&lt;&gt;"Competition Type"),IF($G383&lt;&gt;"Service Requested",INDEX([1]Sheet1!$A$2:$Z$614,MATCH(($A383&amp;$C383&amp;$E383&amp;$F383&amp;$G383&amp;$H383&amp;$J383),[1]Sheet1!$Z$2:$Z$614,0),MATCH(N$2,[1]Sheet1!$A$2:$Z$2,0)),INDEX('[2]Service Requested'!$A$2:$Z$182,MATCH(($A383&amp;$C383&amp;$E383&amp;$F383&amp;$G383&amp;$H383&amp;$J383),'[2]Service Requested'!$Z$2:$Z$182,0),MATCH(N$2,'[2]Service Requested'!$A$2:$Z$2,0))),"")</f>
        <v>1</v>
      </c>
      <c r="O383">
        <f>IF(AND($G383&lt;&gt;"Service Provided",$G383&lt;&gt;"Price Multiplier",$G383&lt;&gt;"Technology",$G383&lt;&gt;"Competition Type"),IF($G383&lt;&gt;"Service Requested",INDEX([1]Sheet1!$A$2:$Z$614,MATCH(($A383&amp;$C383&amp;$E383&amp;$F383&amp;$G383&amp;$H383&amp;$J383),[1]Sheet1!$Z$2:$Z$614,0),MATCH(O$2,[1]Sheet1!$A$2:$Z$2,0)),INDEX('[2]Service Requested'!$A$2:$Z$182,MATCH(($A383&amp;$C383&amp;$E383&amp;$F383&amp;$G383&amp;$H383&amp;$J383),'[2]Service Requested'!$Z$2:$Z$182,0),MATCH(O$2,'[2]Service Requested'!$A$2:$Z$2,0))),"")</f>
        <v>1</v>
      </c>
      <c r="P383">
        <f>IF(AND($G383&lt;&gt;"Service Provided",$G383&lt;&gt;"Price Multiplier",$G383&lt;&gt;"Technology",$G383&lt;&gt;"Competition Type"),IF($G383&lt;&gt;"Service Requested",INDEX([1]Sheet1!$A$2:$Z$614,MATCH(($A383&amp;$C383&amp;$E383&amp;$F383&amp;$G383&amp;$H383&amp;$J383),[1]Sheet1!$Z$2:$Z$614,0),MATCH(P$2,[1]Sheet1!$A$2:$Z$2,0)),INDEX('[2]Service Requested'!$A$2:$Z$182,MATCH(($A383&amp;$C383&amp;$E383&amp;$F383&amp;$G383&amp;$H383&amp;$J383),'[2]Service Requested'!$Z$2:$Z$182,0),MATCH(P$2,'[2]Service Requested'!$A$2:$Z$2,0))),"")</f>
        <v>1</v>
      </c>
      <c r="Q383">
        <f>IF(AND($G383&lt;&gt;"Service Provided",$G383&lt;&gt;"Price Multiplier",$G383&lt;&gt;"Technology",$G383&lt;&gt;"Competition Type"),IF($G383&lt;&gt;"Service Requested",INDEX([1]Sheet1!$A$2:$Z$614,MATCH(($A383&amp;$C383&amp;$E383&amp;$F383&amp;$G383&amp;$H383&amp;$J383),[1]Sheet1!$Z$2:$Z$614,0),MATCH(Q$2,[1]Sheet1!$A$2:$Z$2,0)),INDEX('[2]Service Requested'!$A$2:$Z$182,MATCH(($A383&amp;$C383&amp;$E383&amp;$F383&amp;$G383&amp;$H383&amp;$J383),'[2]Service Requested'!$Z$2:$Z$182,0),MATCH(Q$2,'[2]Service Requested'!$A$2:$Z$2,0))),"")</f>
        <v>1</v>
      </c>
      <c r="R383">
        <f>IF(AND($G383&lt;&gt;"Service Provided",$G383&lt;&gt;"Price Multiplier",$G383&lt;&gt;"Technology",$G383&lt;&gt;"Competition Type"),IF($G383&lt;&gt;"Service Requested",INDEX([1]Sheet1!$A$2:$Z$614,MATCH(($A383&amp;$C383&amp;$E383&amp;$F383&amp;$G383&amp;$H383&amp;$J383),[1]Sheet1!$Z$2:$Z$614,0),MATCH(R$2,[1]Sheet1!$A$2:$Z$2,0)),INDEX('[2]Service Requested'!$A$2:$Z$182,MATCH(($A383&amp;$C383&amp;$E383&amp;$F383&amp;$G383&amp;$H383&amp;$J383),'[2]Service Requested'!$Z$2:$Z$182,0),MATCH(R$2,'[2]Service Requested'!$A$2:$Z$2,0))),"")</f>
        <v>1</v>
      </c>
      <c r="S383">
        <f>IF(AND($G383&lt;&gt;"Service Provided",$G383&lt;&gt;"Price Multiplier",$G383&lt;&gt;"Technology",$G383&lt;&gt;"Competition Type"),IF($G383&lt;&gt;"Service Requested",INDEX([1]Sheet1!$A$2:$Z$614,MATCH(($A383&amp;$C383&amp;$E383&amp;$F383&amp;$G383&amp;$H383&amp;$J383),[1]Sheet1!$Z$2:$Z$614,0),MATCH(S$2,[1]Sheet1!$A$2:$Z$2,0)),INDEX('[2]Service Requested'!$A$2:$Z$182,MATCH(($A383&amp;$C383&amp;$E383&amp;$F383&amp;$G383&amp;$H383&amp;$J383),'[2]Service Requested'!$Z$2:$Z$182,0),MATCH(S$2,'[2]Service Requested'!$A$2:$Z$2,0))),"")</f>
        <v>1</v>
      </c>
      <c r="T383">
        <f>IF(AND($G383&lt;&gt;"Service Provided",$G383&lt;&gt;"Price Multiplier",$G383&lt;&gt;"Technology",$G383&lt;&gt;"Competition Type"),IF($G383&lt;&gt;"Service Requested",INDEX([1]Sheet1!$A$2:$Z$614,MATCH(($A383&amp;$C383&amp;$E383&amp;$F383&amp;$G383&amp;$H383&amp;$J383),[1]Sheet1!$Z$2:$Z$614,0),MATCH(T$2,[1]Sheet1!$A$2:$Z$2,0)),INDEX('[2]Service Requested'!$A$2:$Z$182,MATCH(($A383&amp;$C383&amp;$E383&amp;$F383&amp;$G383&amp;$H383&amp;$J383),'[2]Service Requested'!$Z$2:$Z$182,0),MATCH(T$2,'[2]Service Requested'!$A$2:$Z$2,0))),"")</f>
        <v>1</v>
      </c>
      <c r="U383">
        <f>IF(AND($G383&lt;&gt;"Service Provided",$G383&lt;&gt;"Price Multiplier",$G383&lt;&gt;"Technology",$G383&lt;&gt;"Competition Type"),IF($G383&lt;&gt;"Service Requested",INDEX([1]Sheet1!$A$2:$Z$614,MATCH(($A383&amp;$C383&amp;$E383&amp;$F383&amp;$G383&amp;$H383&amp;$J383),[1]Sheet1!$Z$2:$Z$614,0),MATCH(U$2,[1]Sheet1!$A$2:$Z$2,0)),INDEX('[2]Service Requested'!$A$2:$Z$182,MATCH(($A383&amp;$C383&amp;$E383&amp;$F383&amp;$G383&amp;$H383&amp;$J383),'[2]Service Requested'!$Z$2:$Z$182,0),MATCH(U$2,'[2]Service Requested'!$A$2:$Z$2,0))),"")</f>
        <v>1</v>
      </c>
      <c r="V383">
        <f>IF(AND($G383&lt;&gt;"Service Provided",$G383&lt;&gt;"Price Multiplier",$G383&lt;&gt;"Technology",$G383&lt;&gt;"Competition Type"),IF($G383&lt;&gt;"Service Requested",INDEX([1]Sheet1!$A$2:$Z$614,MATCH(($A383&amp;$C383&amp;$E383&amp;$F383&amp;$G383&amp;$H383&amp;$J383),[1]Sheet1!$Z$2:$Z$614,0),MATCH(V$2,[1]Sheet1!$A$2:$Z$2,0)),INDEX('[2]Service Requested'!$A$2:$Z$182,MATCH(($A383&amp;$C383&amp;$E383&amp;$F383&amp;$G383&amp;$H383&amp;$J383),'[2]Service Requested'!$Z$2:$Z$182,0),MATCH(V$2,'[2]Service Requested'!$A$2:$Z$2,0))),"")</f>
        <v>1</v>
      </c>
      <c r="W383">
        <f>IF(AND($G383&lt;&gt;"Service Provided",$G383&lt;&gt;"Price Multiplier",$G383&lt;&gt;"Technology",$G383&lt;&gt;"Competition Type"),IF($G383&lt;&gt;"Service Requested",INDEX([1]Sheet1!$A$2:$Z$614,MATCH(($A383&amp;$C383&amp;$E383&amp;$F383&amp;$G383&amp;$H383&amp;$J383),[1]Sheet1!$Z$2:$Z$614,0),MATCH(W$2,[1]Sheet1!$A$2:$Z$2,0)),INDEX('[2]Service Requested'!$A$2:$Z$182,MATCH(($A383&amp;$C383&amp;$E383&amp;$F383&amp;$G383&amp;$H383&amp;$J383),'[2]Service Requested'!$Z$2:$Z$182,0),MATCH(W$2,'[2]Service Requested'!$A$2:$Z$2,0))),"")</f>
        <v>1</v>
      </c>
    </row>
    <row r="384" spans="1:23" x14ac:dyDescent="0.25">
      <c r="A384" t="s">
        <v>151</v>
      </c>
      <c r="B384" t="s">
        <v>6</v>
      </c>
      <c r="C384" t="s">
        <v>16</v>
      </c>
      <c r="D384" t="s">
        <v>17</v>
      </c>
      <c r="E384" t="s">
        <v>129</v>
      </c>
      <c r="F384" t="s">
        <v>155</v>
      </c>
      <c r="G384" t="s">
        <v>107</v>
      </c>
      <c r="L384" t="s">
        <v>56</v>
      </c>
      <c r="M384">
        <f>IF(AND($G384&lt;&gt;"Service Provided",$G384&lt;&gt;"Price Multiplier",$G384&lt;&gt;"Technology",$G384&lt;&gt;"Competition Type"),IF($G384&lt;&gt;"Service Requested",INDEX([1]Sheet1!$A$2:$Z$614,MATCH(($A384&amp;$C384&amp;$E384&amp;$F384&amp;$G384&amp;$H384&amp;$J384),[1]Sheet1!$Z$2:$Z$614,0),MATCH(M$2,[1]Sheet1!$A$2:$Z$2,0)),INDEX('[2]Service Requested'!$A$2:$Z$182,MATCH(($A384&amp;$C384&amp;$E384&amp;$F384&amp;$G384&amp;$H384&amp;$J384),'[2]Service Requested'!$Z$2:$Z$182,0),MATCH(M$2,'[2]Service Requested'!$A$2:$Z$2,0))),"")</f>
        <v>584655.97454515495</v>
      </c>
      <c r="N384">
        <f>IF(AND($G384&lt;&gt;"Service Provided",$G384&lt;&gt;"Price Multiplier",$G384&lt;&gt;"Technology",$G384&lt;&gt;"Competition Type"),IF($G384&lt;&gt;"Service Requested",INDEX([1]Sheet1!$A$2:$Z$614,MATCH(($A384&amp;$C384&amp;$E384&amp;$F384&amp;$G384&amp;$H384&amp;$J384),[1]Sheet1!$Z$2:$Z$614,0),MATCH(N$2,[1]Sheet1!$A$2:$Z$2,0)),INDEX('[2]Service Requested'!$A$2:$Z$182,MATCH(($A384&amp;$C384&amp;$E384&amp;$F384&amp;$G384&amp;$H384&amp;$J384),'[2]Service Requested'!$Z$2:$Z$182,0),MATCH(N$2,'[2]Service Requested'!$A$2:$Z$2,0))),"")</f>
        <v>584655.97454515495</v>
      </c>
      <c r="O384">
        <f>IF(AND($G384&lt;&gt;"Service Provided",$G384&lt;&gt;"Price Multiplier",$G384&lt;&gt;"Technology",$G384&lt;&gt;"Competition Type"),IF($G384&lt;&gt;"Service Requested",INDEX([1]Sheet1!$A$2:$Z$614,MATCH(($A384&amp;$C384&amp;$E384&amp;$F384&amp;$G384&amp;$H384&amp;$J384),[1]Sheet1!$Z$2:$Z$614,0),MATCH(O$2,[1]Sheet1!$A$2:$Z$2,0)),INDEX('[2]Service Requested'!$A$2:$Z$182,MATCH(($A384&amp;$C384&amp;$E384&amp;$F384&amp;$G384&amp;$H384&amp;$J384),'[2]Service Requested'!$Z$2:$Z$182,0),MATCH(O$2,'[2]Service Requested'!$A$2:$Z$2,0))),"")</f>
        <v>584655.97454515495</v>
      </c>
      <c r="P384">
        <f>IF(AND($G384&lt;&gt;"Service Provided",$G384&lt;&gt;"Price Multiplier",$G384&lt;&gt;"Technology",$G384&lt;&gt;"Competition Type"),IF($G384&lt;&gt;"Service Requested",INDEX([1]Sheet1!$A$2:$Z$614,MATCH(($A384&amp;$C384&amp;$E384&amp;$F384&amp;$G384&amp;$H384&amp;$J384),[1]Sheet1!$Z$2:$Z$614,0),MATCH(P$2,[1]Sheet1!$A$2:$Z$2,0)),INDEX('[2]Service Requested'!$A$2:$Z$182,MATCH(($A384&amp;$C384&amp;$E384&amp;$F384&amp;$G384&amp;$H384&amp;$J384),'[2]Service Requested'!$Z$2:$Z$182,0),MATCH(P$2,'[2]Service Requested'!$A$2:$Z$2,0))),"")</f>
        <v>584655.97454515495</v>
      </c>
      <c r="Q384">
        <f>IF(AND($G384&lt;&gt;"Service Provided",$G384&lt;&gt;"Price Multiplier",$G384&lt;&gt;"Technology",$G384&lt;&gt;"Competition Type"),IF($G384&lt;&gt;"Service Requested",INDEX([1]Sheet1!$A$2:$Z$614,MATCH(($A384&amp;$C384&amp;$E384&amp;$F384&amp;$G384&amp;$H384&amp;$J384),[1]Sheet1!$Z$2:$Z$614,0),MATCH(Q$2,[1]Sheet1!$A$2:$Z$2,0)),INDEX('[2]Service Requested'!$A$2:$Z$182,MATCH(($A384&amp;$C384&amp;$E384&amp;$F384&amp;$G384&amp;$H384&amp;$J384),'[2]Service Requested'!$Z$2:$Z$182,0),MATCH(Q$2,'[2]Service Requested'!$A$2:$Z$2,0))),"")</f>
        <v>584655.97454515495</v>
      </c>
      <c r="R384">
        <f>IF(AND($G384&lt;&gt;"Service Provided",$G384&lt;&gt;"Price Multiplier",$G384&lt;&gt;"Technology",$G384&lt;&gt;"Competition Type"),IF($G384&lt;&gt;"Service Requested",INDEX([1]Sheet1!$A$2:$Z$614,MATCH(($A384&amp;$C384&amp;$E384&amp;$F384&amp;$G384&amp;$H384&amp;$J384),[1]Sheet1!$Z$2:$Z$614,0),MATCH(R$2,[1]Sheet1!$A$2:$Z$2,0)),INDEX('[2]Service Requested'!$A$2:$Z$182,MATCH(($A384&amp;$C384&amp;$E384&amp;$F384&amp;$G384&amp;$H384&amp;$J384),'[2]Service Requested'!$Z$2:$Z$182,0),MATCH(R$2,'[2]Service Requested'!$A$2:$Z$2,0))),"")</f>
        <v>584655.97454515495</v>
      </c>
      <c r="S384">
        <f>IF(AND($G384&lt;&gt;"Service Provided",$G384&lt;&gt;"Price Multiplier",$G384&lt;&gt;"Technology",$G384&lt;&gt;"Competition Type"),IF($G384&lt;&gt;"Service Requested",INDEX([1]Sheet1!$A$2:$Z$614,MATCH(($A384&amp;$C384&amp;$E384&amp;$F384&amp;$G384&amp;$H384&amp;$J384),[1]Sheet1!$Z$2:$Z$614,0),MATCH(S$2,[1]Sheet1!$A$2:$Z$2,0)),INDEX('[2]Service Requested'!$A$2:$Z$182,MATCH(($A384&amp;$C384&amp;$E384&amp;$F384&amp;$G384&amp;$H384&amp;$J384),'[2]Service Requested'!$Z$2:$Z$182,0),MATCH(S$2,'[2]Service Requested'!$A$2:$Z$2,0))),"")</f>
        <v>584655.97454515495</v>
      </c>
      <c r="T384">
        <f>IF(AND($G384&lt;&gt;"Service Provided",$G384&lt;&gt;"Price Multiplier",$G384&lt;&gt;"Technology",$G384&lt;&gt;"Competition Type"),IF($G384&lt;&gt;"Service Requested",INDEX([1]Sheet1!$A$2:$Z$614,MATCH(($A384&amp;$C384&amp;$E384&amp;$F384&amp;$G384&amp;$H384&amp;$J384),[1]Sheet1!$Z$2:$Z$614,0),MATCH(T$2,[1]Sheet1!$A$2:$Z$2,0)),INDEX('[2]Service Requested'!$A$2:$Z$182,MATCH(($A384&amp;$C384&amp;$E384&amp;$F384&amp;$G384&amp;$H384&amp;$J384),'[2]Service Requested'!$Z$2:$Z$182,0),MATCH(T$2,'[2]Service Requested'!$A$2:$Z$2,0))),"")</f>
        <v>584655.97454515495</v>
      </c>
      <c r="U384">
        <f>IF(AND($G384&lt;&gt;"Service Provided",$G384&lt;&gt;"Price Multiplier",$G384&lt;&gt;"Technology",$G384&lt;&gt;"Competition Type"),IF($G384&lt;&gt;"Service Requested",INDEX([1]Sheet1!$A$2:$Z$614,MATCH(($A384&amp;$C384&amp;$E384&amp;$F384&amp;$G384&amp;$H384&amp;$J384),[1]Sheet1!$Z$2:$Z$614,0),MATCH(U$2,[1]Sheet1!$A$2:$Z$2,0)),INDEX('[2]Service Requested'!$A$2:$Z$182,MATCH(($A384&amp;$C384&amp;$E384&amp;$F384&amp;$G384&amp;$H384&amp;$J384),'[2]Service Requested'!$Z$2:$Z$182,0),MATCH(U$2,'[2]Service Requested'!$A$2:$Z$2,0))),"")</f>
        <v>584655.97454515495</v>
      </c>
      <c r="V384">
        <f>IF(AND($G384&lt;&gt;"Service Provided",$G384&lt;&gt;"Price Multiplier",$G384&lt;&gt;"Technology",$G384&lt;&gt;"Competition Type"),IF($G384&lt;&gt;"Service Requested",INDEX([1]Sheet1!$A$2:$Z$614,MATCH(($A384&amp;$C384&amp;$E384&amp;$F384&amp;$G384&amp;$H384&amp;$J384),[1]Sheet1!$Z$2:$Z$614,0),MATCH(V$2,[1]Sheet1!$A$2:$Z$2,0)),INDEX('[2]Service Requested'!$A$2:$Z$182,MATCH(($A384&amp;$C384&amp;$E384&amp;$F384&amp;$G384&amp;$H384&amp;$J384),'[2]Service Requested'!$Z$2:$Z$182,0),MATCH(V$2,'[2]Service Requested'!$A$2:$Z$2,0))),"")</f>
        <v>584655.97454515495</v>
      </c>
      <c r="W384">
        <f>IF(AND($G384&lt;&gt;"Service Provided",$G384&lt;&gt;"Price Multiplier",$G384&lt;&gt;"Technology",$G384&lt;&gt;"Competition Type"),IF($G384&lt;&gt;"Service Requested",INDEX([1]Sheet1!$A$2:$Z$614,MATCH(($A384&amp;$C384&amp;$E384&amp;$F384&amp;$G384&amp;$H384&amp;$J384),[1]Sheet1!$Z$2:$Z$614,0),MATCH(W$2,[1]Sheet1!$A$2:$Z$2,0)),INDEX('[2]Service Requested'!$A$2:$Z$182,MATCH(($A384&amp;$C384&amp;$E384&amp;$F384&amp;$G384&amp;$H384&amp;$J384),'[2]Service Requested'!$Z$2:$Z$182,0),MATCH(W$2,'[2]Service Requested'!$A$2:$Z$2,0))),"")</f>
        <v>584655.97454515495</v>
      </c>
    </row>
    <row r="385" spans="1:23" x14ac:dyDescent="0.25">
      <c r="A385" t="s">
        <v>151</v>
      </c>
      <c r="B385" t="s">
        <v>6</v>
      </c>
      <c r="C385" t="s">
        <v>16</v>
      </c>
      <c r="D385" t="s">
        <v>17</v>
      </c>
      <c r="E385" t="s">
        <v>129</v>
      </c>
      <c r="F385" t="s">
        <v>155</v>
      </c>
      <c r="G385" t="s">
        <v>94</v>
      </c>
      <c r="L385" t="s">
        <v>56</v>
      </c>
      <c r="M385">
        <f>IF(AND($G385&lt;&gt;"Service Provided",$G385&lt;&gt;"Price Multiplier",$G385&lt;&gt;"Technology",$G385&lt;&gt;"Competition Type"),IF($G385&lt;&gt;"Service Requested",INDEX([1]Sheet1!$A$2:$Z$614,MATCH(($A385&amp;$C385&amp;$E385&amp;$F385&amp;$G385&amp;$H385&amp;$J385),[1]Sheet1!$Z$2:$Z$614,0),MATCH(M$2,[1]Sheet1!$A$2:$Z$2,0)),INDEX('[2]Service Requested'!$A$2:$Z$182,MATCH(($A385&amp;$C385&amp;$E385&amp;$F385&amp;$G385&amp;$H385&amp;$J385),'[2]Service Requested'!$Z$2:$Z$182,0),MATCH(M$2,'[2]Service Requested'!$A$2:$Z$2,0))),"")</f>
        <v>23200.266545787101</v>
      </c>
      <c r="N385">
        <f>IF(AND($G385&lt;&gt;"Service Provided",$G385&lt;&gt;"Price Multiplier",$G385&lt;&gt;"Technology",$G385&lt;&gt;"Competition Type"),IF($G385&lt;&gt;"Service Requested",INDEX([1]Sheet1!$A$2:$Z$614,MATCH(($A385&amp;$C385&amp;$E385&amp;$F385&amp;$G385&amp;$H385&amp;$J385),[1]Sheet1!$Z$2:$Z$614,0),MATCH(N$2,[1]Sheet1!$A$2:$Z$2,0)),INDEX('[2]Service Requested'!$A$2:$Z$182,MATCH(($A385&amp;$C385&amp;$E385&amp;$F385&amp;$G385&amp;$H385&amp;$J385),'[2]Service Requested'!$Z$2:$Z$182,0),MATCH(N$2,'[2]Service Requested'!$A$2:$Z$2,0))),"")</f>
        <v>23200.266545787101</v>
      </c>
      <c r="O385">
        <f>IF(AND($G385&lt;&gt;"Service Provided",$G385&lt;&gt;"Price Multiplier",$G385&lt;&gt;"Technology",$G385&lt;&gt;"Competition Type"),IF($G385&lt;&gt;"Service Requested",INDEX([1]Sheet1!$A$2:$Z$614,MATCH(($A385&amp;$C385&amp;$E385&amp;$F385&amp;$G385&amp;$H385&amp;$J385),[1]Sheet1!$Z$2:$Z$614,0),MATCH(O$2,[1]Sheet1!$A$2:$Z$2,0)),INDEX('[2]Service Requested'!$A$2:$Z$182,MATCH(($A385&amp;$C385&amp;$E385&amp;$F385&amp;$G385&amp;$H385&amp;$J385),'[2]Service Requested'!$Z$2:$Z$182,0),MATCH(O$2,'[2]Service Requested'!$A$2:$Z$2,0))),"")</f>
        <v>23200.266545787101</v>
      </c>
      <c r="P385">
        <f>IF(AND($G385&lt;&gt;"Service Provided",$G385&lt;&gt;"Price Multiplier",$G385&lt;&gt;"Technology",$G385&lt;&gt;"Competition Type"),IF($G385&lt;&gt;"Service Requested",INDEX([1]Sheet1!$A$2:$Z$614,MATCH(($A385&amp;$C385&amp;$E385&amp;$F385&amp;$G385&amp;$H385&amp;$J385),[1]Sheet1!$Z$2:$Z$614,0),MATCH(P$2,[1]Sheet1!$A$2:$Z$2,0)),INDEX('[2]Service Requested'!$A$2:$Z$182,MATCH(($A385&amp;$C385&amp;$E385&amp;$F385&amp;$G385&amp;$H385&amp;$J385),'[2]Service Requested'!$Z$2:$Z$182,0),MATCH(P$2,'[2]Service Requested'!$A$2:$Z$2,0))),"")</f>
        <v>23200.266545787101</v>
      </c>
      <c r="Q385">
        <f>IF(AND($G385&lt;&gt;"Service Provided",$G385&lt;&gt;"Price Multiplier",$G385&lt;&gt;"Technology",$G385&lt;&gt;"Competition Type"),IF($G385&lt;&gt;"Service Requested",INDEX([1]Sheet1!$A$2:$Z$614,MATCH(($A385&amp;$C385&amp;$E385&amp;$F385&amp;$G385&amp;$H385&amp;$J385),[1]Sheet1!$Z$2:$Z$614,0),MATCH(Q$2,[1]Sheet1!$A$2:$Z$2,0)),INDEX('[2]Service Requested'!$A$2:$Z$182,MATCH(($A385&amp;$C385&amp;$E385&amp;$F385&amp;$G385&amp;$H385&amp;$J385),'[2]Service Requested'!$Z$2:$Z$182,0),MATCH(Q$2,'[2]Service Requested'!$A$2:$Z$2,0))),"")</f>
        <v>23200.266545787101</v>
      </c>
      <c r="R385">
        <f>IF(AND($G385&lt;&gt;"Service Provided",$G385&lt;&gt;"Price Multiplier",$G385&lt;&gt;"Technology",$G385&lt;&gt;"Competition Type"),IF($G385&lt;&gt;"Service Requested",INDEX([1]Sheet1!$A$2:$Z$614,MATCH(($A385&amp;$C385&amp;$E385&amp;$F385&amp;$G385&amp;$H385&amp;$J385),[1]Sheet1!$Z$2:$Z$614,0),MATCH(R$2,[1]Sheet1!$A$2:$Z$2,0)),INDEX('[2]Service Requested'!$A$2:$Z$182,MATCH(($A385&amp;$C385&amp;$E385&amp;$F385&amp;$G385&amp;$H385&amp;$J385),'[2]Service Requested'!$Z$2:$Z$182,0),MATCH(R$2,'[2]Service Requested'!$A$2:$Z$2,0))),"")</f>
        <v>23200.266545787101</v>
      </c>
      <c r="S385">
        <f>IF(AND($G385&lt;&gt;"Service Provided",$G385&lt;&gt;"Price Multiplier",$G385&lt;&gt;"Technology",$G385&lt;&gt;"Competition Type"),IF($G385&lt;&gt;"Service Requested",INDEX([1]Sheet1!$A$2:$Z$614,MATCH(($A385&amp;$C385&amp;$E385&amp;$F385&amp;$G385&amp;$H385&amp;$J385),[1]Sheet1!$Z$2:$Z$614,0),MATCH(S$2,[1]Sheet1!$A$2:$Z$2,0)),INDEX('[2]Service Requested'!$A$2:$Z$182,MATCH(($A385&amp;$C385&amp;$E385&amp;$F385&amp;$G385&amp;$H385&amp;$J385),'[2]Service Requested'!$Z$2:$Z$182,0),MATCH(S$2,'[2]Service Requested'!$A$2:$Z$2,0))),"")</f>
        <v>23200.266545787101</v>
      </c>
      <c r="T385">
        <f>IF(AND($G385&lt;&gt;"Service Provided",$G385&lt;&gt;"Price Multiplier",$G385&lt;&gt;"Technology",$G385&lt;&gt;"Competition Type"),IF($G385&lt;&gt;"Service Requested",INDEX([1]Sheet1!$A$2:$Z$614,MATCH(($A385&amp;$C385&amp;$E385&amp;$F385&amp;$G385&amp;$H385&amp;$J385),[1]Sheet1!$Z$2:$Z$614,0),MATCH(T$2,[1]Sheet1!$A$2:$Z$2,0)),INDEX('[2]Service Requested'!$A$2:$Z$182,MATCH(($A385&amp;$C385&amp;$E385&amp;$F385&amp;$G385&amp;$H385&amp;$J385),'[2]Service Requested'!$Z$2:$Z$182,0),MATCH(T$2,'[2]Service Requested'!$A$2:$Z$2,0))),"")</f>
        <v>23200.266545787101</v>
      </c>
      <c r="U385">
        <f>IF(AND($G385&lt;&gt;"Service Provided",$G385&lt;&gt;"Price Multiplier",$G385&lt;&gt;"Technology",$G385&lt;&gt;"Competition Type"),IF($G385&lt;&gt;"Service Requested",INDEX([1]Sheet1!$A$2:$Z$614,MATCH(($A385&amp;$C385&amp;$E385&amp;$F385&amp;$G385&amp;$H385&amp;$J385),[1]Sheet1!$Z$2:$Z$614,0),MATCH(U$2,[1]Sheet1!$A$2:$Z$2,0)),INDEX('[2]Service Requested'!$A$2:$Z$182,MATCH(($A385&amp;$C385&amp;$E385&amp;$F385&amp;$G385&amp;$H385&amp;$J385),'[2]Service Requested'!$Z$2:$Z$182,0),MATCH(U$2,'[2]Service Requested'!$A$2:$Z$2,0))),"")</f>
        <v>23200.266545787101</v>
      </c>
      <c r="V385">
        <f>IF(AND($G385&lt;&gt;"Service Provided",$G385&lt;&gt;"Price Multiplier",$G385&lt;&gt;"Technology",$G385&lt;&gt;"Competition Type"),IF($G385&lt;&gt;"Service Requested",INDEX([1]Sheet1!$A$2:$Z$614,MATCH(($A385&amp;$C385&amp;$E385&amp;$F385&amp;$G385&amp;$H385&amp;$J385),[1]Sheet1!$Z$2:$Z$614,0),MATCH(V$2,[1]Sheet1!$A$2:$Z$2,0)),INDEX('[2]Service Requested'!$A$2:$Z$182,MATCH(($A385&amp;$C385&amp;$E385&amp;$F385&amp;$G385&amp;$H385&amp;$J385),'[2]Service Requested'!$Z$2:$Z$182,0),MATCH(V$2,'[2]Service Requested'!$A$2:$Z$2,0))),"")</f>
        <v>23200.266545787101</v>
      </c>
      <c r="W385">
        <f>IF(AND($G385&lt;&gt;"Service Provided",$G385&lt;&gt;"Price Multiplier",$G385&lt;&gt;"Technology",$G385&lt;&gt;"Competition Type"),IF($G385&lt;&gt;"Service Requested",INDEX([1]Sheet1!$A$2:$Z$614,MATCH(($A385&amp;$C385&amp;$E385&amp;$F385&amp;$G385&amp;$H385&amp;$J385),[1]Sheet1!$Z$2:$Z$614,0),MATCH(W$2,[1]Sheet1!$A$2:$Z$2,0)),INDEX('[2]Service Requested'!$A$2:$Z$182,MATCH(($A385&amp;$C385&amp;$E385&amp;$F385&amp;$G385&amp;$H385&amp;$J385),'[2]Service Requested'!$Z$2:$Z$182,0),MATCH(W$2,'[2]Service Requested'!$A$2:$Z$2,0))),"")</f>
        <v>23200.266545787101</v>
      </c>
    </row>
    <row r="386" spans="1:23" x14ac:dyDescent="0.25">
      <c r="A386" t="s">
        <v>151</v>
      </c>
      <c r="B386" t="s">
        <v>6</v>
      </c>
      <c r="C386" t="s">
        <v>16</v>
      </c>
      <c r="D386" t="s">
        <v>17</v>
      </c>
      <c r="E386" t="s">
        <v>129</v>
      </c>
      <c r="F386" t="s">
        <v>155</v>
      </c>
      <c r="G386" t="s">
        <v>18</v>
      </c>
      <c r="J386" t="s">
        <v>131</v>
      </c>
      <c r="L386" t="s">
        <v>52</v>
      </c>
      <c r="M386">
        <f>IF(AND($G386&lt;&gt;"Service Provided",$G386&lt;&gt;"Price Multiplier",$G386&lt;&gt;"Technology",$G386&lt;&gt;"Competition Type"),IF($G386&lt;&gt;"Service Requested",INDEX([1]Sheet1!$A$2:$Z$614,MATCH(($A386&amp;$C386&amp;$E386&amp;$F386&amp;$G386&amp;$H386&amp;$J386),[1]Sheet1!$Z$2:$Z$614,0),MATCH(M$2,[1]Sheet1!$A$2:$Z$2,0)),INDEX('[2]Service Requested'!$A$2:$Z$182,MATCH(($A386&amp;$C386&amp;$E386&amp;$F386&amp;$G386&amp;$H386&amp;$J386),'[2]Service Requested'!$Z$2:$Z$182,0),MATCH(M$2,'[2]Service Requested'!$A$2:$Z$2,0))),"")</f>
        <v>0.11518463327562943</v>
      </c>
      <c r="N386">
        <f>IF(AND($G386&lt;&gt;"Service Provided",$G386&lt;&gt;"Price Multiplier",$G386&lt;&gt;"Technology",$G386&lt;&gt;"Competition Type"),IF($G386&lt;&gt;"Service Requested",INDEX([1]Sheet1!$A$2:$Z$614,MATCH(($A386&amp;$C386&amp;$E386&amp;$F386&amp;$G386&amp;$H386&amp;$J386),[1]Sheet1!$Z$2:$Z$614,0),MATCH(N$2,[1]Sheet1!$A$2:$Z$2,0)),INDEX('[2]Service Requested'!$A$2:$Z$182,MATCH(($A386&amp;$C386&amp;$E386&amp;$F386&amp;$G386&amp;$H386&amp;$J386),'[2]Service Requested'!$Z$2:$Z$182,0),MATCH(N$2,'[2]Service Requested'!$A$2:$Z$2,0))),"")</f>
        <v>0.11518463327562943</v>
      </c>
      <c r="O386">
        <f>IF(AND($G386&lt;&gt;"Service Provided",$G386&lt;&gt;"Price Multiplier",$G386&lt;&gt;"Technology",$G386&lt;&gt;"Competition Type"),IF($G386&lt;&gt;"Service Requested",INDEX([1]Sheet1!$A$2:$Z$614,MATCH(($A386&amp;$C386&amp;$E386&amp;$F386&amp;$G386&amp;$H386&amp;$J386),[1]Sheet1!$Z$2:$Z$614,0),MATCH(O$2,[1]Sheet1!$A$2:$Z$2,0)),INDEX('[2]Service Requested'!$A$2:$Z$182,MATCH(($A386&amp;$C386&amp;$E386&amp;$F386&amp;$G386&amp;$H386&amp;$J386),'[2]Service Requested'!$Z$2:$Z$182,0),MATCH(O$2,'[2]Service Requested'!$A$2:$Z$2,0))),"")</f>
        <v>0.11518463327562943</v>
      </c>
      <c r="P386">
        <f>IF(AND($G386&lt;&gt;"Service Provided",$G386&lt;&gt;"Price Multiplier",$G386&lt;&gt;"Technology",$G386&lt;&gt;"Competition Type"),IF($G386&lt;&gt;"Service Requested",INDEX([1]Sheet1!$A$2:$Z$614,MATCH(($A386&amp;$C386&amp;$E386&amp;$F386&amp;$G386&amp;$H386&amp;$J386),[1]Sheet1!$Z$2:$Z$614,0),MATCH(P$2,[1]Sheet1!$A$2:$Z$2,0)),INDEX('[2]Service Requested'!$A$2:$Z$182,MATCH(($A386&amp;$C386&amp;$E386&amp;$F386&amp;$G386&amp;$H386&amp;$J386),'[2]Service Requested'!$Z$2:$Z$182,0),MATCH(P$2,'[2]Service Requested'!$A$2:$Z$2,0))),"")</f>
        <v>0.11518463327562943</v>
      </c>
      <c r="Q386">
        <f>IF(AND($G386&lt;&gt;"Service Provided",$G386&lt;&gt;"Price Multiplier",$G386&lt;&gt;"Technology",$G386&lt;&gt;"Competition Type"),IF($G386&lt;&gt;"Service Requested",INDEX([1]Sheet1!$A$2:$Z$614,MATCH(($A386&amp;$C386&amp;$E386&amp;$F386&amp;$G386&amp;$H386&amp;$J386),[1]Sheet1!$Z$2:$Z$614,0),MATCH(Q$2,[1]Sheet1!$A$2:$Z$2,0)),INDEX('[2]Service Requested'!$A$2:$Z$182,MATCH(($A386&amp;$C386&amp;$E386&amp;$F386&amp;$G386&amp;$H386&amp;$J386),'[2]Service Requested'!$Z$2:$Z$182,0),MATCH(Q$2,'[2]Service Requested'!$A$2:$Z$2,0))),"")</f>
        <v>0.11518463327562943</v>
      </c>
      <c r="R386">
        <f>IF(AND($G386&lt;&gt;"Service Provided",$G386&lt;&gt;"Price Multiplier",$G386&lt;&gt;"Technology",$G386&lt;&gt;"Competition Type"),IF($G386&lt;&gt;"Service Requested",INDEX([1]Sheet1!$A$2:$Z$614,MATCH(($A386&amp;$C386&amp;$E386&amp;$F386&amp;$G386&amp;$H386&amp;$J386),[1]Sheet1!$Z$2:$Z$614,0),MATCH(R$2,[1]Sheet1!$A$2:$Z$2,0)),INDEX('[2]Service Requested'!$A$2:$Z$182,MATCH(($A386&amp;$C386&amp;$E386&amp;$F386&amp;$G386&amp;$H386&amp;$J386),'[2]Service Requested'!$Z$2:$Z$182,0),MATCH(R$2,'[2]Service Requested'!$A$2:$Z$2,0))),"")</f>
        <v>0.11518463327562943</v>
      </c>
      <c r="S386">
        <f>IF(AND($G386&lt;&gt;"Service Provided",$G386&lt;&gt;"Price Multiplier",$G386&lt;&gt;"Technology",$G386&lt;&gt;"Competition Type"),IF($G386&lt;&gt;"Service Requested",INDEX([1]Sheet1!$A$2:$Z$614,MATCH(($A386&amp;$C386&amp;$E386&amp;$F386&amp;$G386&amp;$H386&amp;$J386),[1]Sheet1!$Z$2:$Z$614,0),MATCH(S$2,[1]Sheet1!$A$2:$Z$2,0)),INDEX('[2]Service Requested'!$A$2:$Z$182,MATCH(($A386&amp;$C386&amp;$E386&amp;$F386&amp;$G386&amp;$H386&amp;$J386),'[2]Service Requested'!$Z$2:$Z$182,0),MATCH(S$2,'[2]Service Requested'!$A$2:$Z$2,0))),"")</f>
        <v>0.11518463327562943</v>
      </c>
      <c r="T386">
        <f>IF(AND($G386&lt;&gt;"Service Provided",$G386&lt;&gt;"Price Multiplier",$G386&lt;&gt;"Technology",$G386&lt;&gt;"Competition Type"),IF($G386&lt;&gt;"Service Requested",INDEX([1]Sheet1!$A$2:$Z$614,MATCH(($A386&amp;$C386&amp;$E386&amp;$F386&amp;$G386&amp;$H386&amp;$J386),[1]Sheet1!$Z$2:$Z$614,0),MATCH(T$2,[1]Sheet1!$A$2:$Z$2,0)),INDEX('[2]Service Requested'!$A$2:$Z$182,MATCH(($A386&amp;$C386&amp;$E386&amp;$F386&amp;$G386&amp;$H386&amp;$J386),'[2]Service Requested'!$Z$2:$Z$182,0),MATCH(T$2,'[2]Service Requested'!$A$2:$Z$2,0))),"")</f>
        <v>0.11518463327562943</v>
      </c>
      <c r="U386">
        <f>IF(AND($G386&lt;&gt;"Service Provided",$G386&lt;&gt;"Price Multiplier",$G386&lt;&gt;"Technology",$G386&lt;&gt;"Competition Type"),IF($G386&lt;&gt;"Service Requested",INDEX([1]Sheet1!$A$2:$Z$614,MATCH(($A386&amp;$C386&amp;$E386&amp;$F386&amp;$G386&amp;$H386&amp;$J386),[1]Sheet1!$Z$2:$Z$614,0),MATCH(U$2,[1]Sheet1!$A$2:$Z$2,0)),INDEX('[2]Service Requested'!$A$2:$Z$182,MATCH(($A386&amp;$C386&amp;$E386&amp;$F386&amp;$G386&amp;$H386&amp;$J386),'[2]Service Requested'!$Z$2:$Z$182,0),MATCH(U$2,'[2]Service Requested'!$A$2:$Z$2,0))),"")</f>
        <v>0.11518463327562943</v>
      </c>
      <c r="V386">
        <f>IF(AND($G386&lt;&gt;"Service Provided",$G386&lt;&gt;"Price Multiplier",$G386&lt;&gt;"Technology",$G386&lt;&gt;"Competition Type"),IF($G386&lt;&gt;"Service Requested",INDEX([1]Sheet1!$A$2:$Z$614,MATCH(($A386&amp;$C386&amp;$E386&amp;$F386&amp;$G386&amp;$H386&amp;$J386),[1]Sheet1!$Z$2:$Z$614,0),MATCH(V$2,[1]Sheet1!$A$2:$Z$2,0)),INDEX('[2]Service Requested'!$A$2:$Z$182,MATCH(($A386&amp;$C386&amp;$E386&amp;$F386&amp;$G386&amp;$H386&amp;$J386),'[2]Service Requested'!$Z$2:$Z$182,0),MATCH(V$2,'[2]Service Requested'!$A$2:$Z$2,0))),"")</f>
        <v>0.11518463327562943</v>
      </c>
      <c r="W386">
        <f>IF(AND($G386&lt;&gt;"Service Provided",$G386&lt;&gt;"Price Multiplier",$G386&lt;&gt;"Technology",$G386&lt;&gt;"Competition Type"),IF($G386&lt;&gt;"Service Requested",INDEX([1]Sheet1!$A$2:$Z$614,MATCH(($A386&amp;$C386&amp;$E386&amp;$F386&amp;$G386&amp;$H386&amp;$J386),[1]Sheet1!$Z$2:$Z$614,0),MATCH(W$2,[1]Sheet1!$A$2:$Z$2,0)),INDEX('[2]Service Requested'!$A$2:$Z$182,MATCH(($A386&amp;$C386&amp;$E386&amp;$F386&amp;$G386&amp;$H386&amp;$J386),'[2]Service Requested'!$Z$2:$Z$182,0),MATCH(W$2,'[2]Service Requested'!$A$2:$Z$2,0))),"")</f>
        <v>0.11518463327562943</v>
      </c>
    </row>
    <row r="387" spans="1:23" x14ac:dyDescent="0.25">
      <c r="A387" t="s">
        <v>151</v>
      </c>
      <c r="B387" t="s">
        <v>6</v>
      </c>
      <c r="C387" t="s">
        <v>16</v>
      </c>
      <c r="D387" t="s">
        <v>17</v>
      </c>
      <c r="E387" t="s">
        <v>129</v>
      </c>
      <c r="F387" t="s">
        <v>155</v>
      </c>
      <c r="G387" t="s">
        <v>18</v>
      </c>
      <c r="J387" t="s">
        <v>132</v>
      </c>
      <c r="L387" t="s">
        <v>52</v>
      </c>
      <c r="M387">
        <f>IF(AND($G387&lt;&gt;"Service Provided",$G387&lt;&gt;"Price Multiplier",$G387&lt;&gt;"Technology",$G387&lt;&gt;"Competition Type"),IF($G387&lt;&gt;"Service Requested",INDEX([1]Sheet1!$A$2:$Z$614,MATCH(($A387&amp;$C387&amp;$E387&amp;$F387&amp;$G387&amp;$H387&amp;$J387),[1]Sheet1!$Z$2:$Z$614,0),MATCH(M$2,[1]Sheet1!$A$2:$Z$2,0)),INDEX('[2]Service Requested'!$A$2:$Z$182,MATCH(($A387&amp;$C387&amp;$E387&amp;$F387&amp;$G387&amp;$H387&amp;$J387),'[2]Service Requested'!$Z$2:$Z$182,0),MATCH(M$2,'[2]Service Requested'!$A$2:$Z$2,0))),"")</f>
        <v>4.4999999911732608E-3</v>
      </c>
      <c r="N387">
        <f>IF(AND($G387&lt;&gt;"Service Provided",$G387&lt;&gt;"Price Multiplier",$G387&lt;&gt;"Technology",$G387&lt;&gt;"Competition Type"),IF($G387&lt;&gt;"Service Requested",INDEX([1]Sheet1!$A$2:$Z$614,MATCH(($A387&amp;$C387&amp;$E387&amp;$F387&amp;$G387&amp;$H387&amp;$J387),[1]Sheet1!$Z$2:$Z$614,0),MATCH(N$2,[1]Sheet1!$A$2:$Z$2,0)),INDEX('[2]Service Requested'!$A$2:$Z$182,MATCH(($A387&amp;$C387&amp;$E387&amp;$F387&amp;$G387&amp;$H387&amp;$J387),'[2]Service Requested'!$Z$2:$Z$182,0),MATCH(N$2,'[2]Service Requested'!$A$2:$Z$2,0))),"")</f>
        <v>4.4999999911732608E-3</v>
      </c>
      <c r="O387">
        <f>IF(AND($G387&lt;&gt;"Service Provided",$G387&lt;&gt;"Price Multiplier",$G387&lt;&gt;"Technology",$G387&lt;&gt;"Competition Type"),IF($G387&lt;&gt;"Service Requested",INDEX([1]Sheet1!$A$2:$Z$614,MATCH(($A387&amp;$C387&amp;$E387&amp;$F387&amp;$G387&amp;$H387&amp;$J387),[1]Sheet1!$Z$2:$Z$614,0),MATCH(O$2,[1]Sheet1!$A$2:$Z$2,0)),INDEX('[2]Service Requested'!$A$2:$Z$182,MATCH(($A387&amp;$C387&amp;$E387&amp;$F387&amp;$G387&amp;$H387&amp;$J387),'[2]Service Requested'!$Z$2:$Z$182,0),MATCH(O$2,'[2]Service Requested'!$A$2:$Z$2,0))),"")</f>
        <v>4.4999999911732608E-3</v>
      </c>
      <c r="P387">
        <f>IF(AND($G387&lt;&gt;"Service Provided",$G387&lt;&gt;"Price Multiplier",$G387&lt;&gt;"Technology",$G387&lt;&gt;"Competition Type"),IF($G387&lt;&gt;"Service Requested",INDEX([1]Sheet1!$A$2:$Z$614,MATCH(($A387&amp;$C387&amp;$E387&amp;$F387&amp;$G387&amp;$H387&amp;$J387),[1]Sheet1!$Z$2:$Z$614,0),MATCH(P$2,[1]Sheet1!$A$2:$Z$2,0)),INDEX('[2]Service Requested'!$A$2:$Z$182,MATCH(($A387&amp;$C387&amp;$E387&amp;$F387&amp;$G387&amp;$H387&amp;$J387),'[2]Service Requested'!$Z$2:$Z$182,0),MATCH(P$2,'[2]Service Requested'!$A$2:$Z$2,0))),"")</f>
        <v>4.4999999911732608E-3</v>
      </c>
      <c r="Q387">
        <f>IF(AND($G387&lt;&gt;"Service Provided",$G387&lt;&gt;"Price Multiplier",$G387&lt;&gt;"Technology",$G387&lt;&gt;"Competition Type"),IF($G387&lt;&gt;"Service Requested",INDEX([1]Sheet1!$A$2:$Z$614,MATCH(($A387&amp;$C387&amp;$E387&amp;$F387&amp;$G387&amp;$H387&amp;$J387),[1]Sheet1!$Z$2:$Z$614,0),MATCH(Q$2,[1]Sheet1!$A$2:$Z$2,0)),INDEX('[2]Service Requested'!$A$2:$Z$182,MATCH(($A387&amp;$C387&amp;$E387&amp;$F387&amp;$G387&amp;$H387&amp;$J387),'[2]Service Requested'!$Z$2:$Z$182,0),MATCH(Q$2,'[2]Service Requested'!$A$2:$Z$2,0))),"")</f>
        <v>4.4999999911732608E-3</v>
      </c>
      <c r="R387">
        <f>IF(AND($G387&lt;&gt;"Service Provided",$G387&lt;&gt;"Price Multiplier",$G387&lt;&gt;"Technology",$G387&lt;&gt;"Competition Type"),IF($G387&lt;&gt;"Service Requested",INDEX([1]Sheet1!$A$2:$Z$614,MATCH(($A387&amp;$C387&amp;$E387&amp;$F387&amp;$G387&amp;$H387&amp;$J387),[1]Sheet1!$Z$2:$Z$614,0),MATCH(R$2,[1]Sheet1!$A$2:$Z$2,0)),INDEX('[2]Service Requested'!$A$2:$Z$182,MATCH(($A387&amp;$C387&amp;$E387&amp;$F387&amp;$G387&amp;$H387&amp;$J387),'[2]Service Requested'!$Z$2:$Z$182,0),MATCH(R$2,'[2]Service Requested'!$A$2:$Z$2,0))),"")</f>
        <v>4.4999999911732608E-3</v>
      </c>
      <c r="S387">
        <f>IF(AND($G387&lt;&gt;"Service Provided",$G387&lt;&gt;"Price Multiplier",$G387&lt;&gt;"Technology",$G387&lt;&gt;"Competition Type"),IF($G387&lt;&gt;"Service Requested",INDEX([1]Sheet1!$A$2:$Z$614,MATCH(($A387&amp;$C387&amp;$E387&amp;$F387&amp;$G387&amp;$H387&amp;$J387),[1]Sheet1!$Z$2:$Z$614,0),MATCH(S$2,[1]Sheet1!$A$2:$Z$2,0)),INDEX('[2]Service Requested'!$A$2:$Z$182,MATCH(($A387&amp;$C387&amp;$E387&amp;$F387&amp;$G387&amp;$H387&amp;$J387),'[2]Service Requested'!$Z$2:$Z$182,0),MATCH(S$2,'[2]Service Requested'!$A$2:$Z$2,0))),"")</f>
        <v>4.4999999911732608E-3</v>
      </c>
      <c r="T387">
        <f>IF(AND($G387&lt;&gt;"Service Provided",$G387&lt;&gt;"Price Multiplier",$G387&lt;&gt;"Technology",$G387&lt;&gt;"Competition Type"),IF($G387&lt;&gt;"Service Requested",INDEX([1]Sheet1!$A$2:$Z$614,MATCH(($A387&amp;$C387&amp;$E387&amp;$F387&amp;$G387&amp;$H387&amp;$J387),[1]Sheet1!$Z$2:$Z$614,0),MATCH(T$2,[1]Sheet1!$A$2:$Z$2,0)),INDEX('[2]Service Requested'!$A$2:$Z$182,MATCH(($A387&amp;$C387&amp;$E387&amp;$F387&amp;$G387&amp;$H387&amp;$J387),'[2]Service Requested'!$Z$2:$Z$182,0),MATCH(T$2,'[2]Service Requested'!$A$2:$Z$2,0))),"")</f>
        <v>4.4999999911732608E-3</v>
      </c>
      <c r="U387">
        <f>IF(AND($G387&lt;&gt;"Service Provided",$G387&lt;&gt;"Price Multiplier",$G387&lt;&gt;"Technology",$G387&lt;&gt;"Competition Type"),IF($G387&lt;&gt;"Service Requested",INDEX([1]Sheet1!$A$2:$Z$614,MATCH(($A387&amp;$C387&amp;$E387&amp;$F387&amp;$G387&amp;$H387&amp;$J387),[1]Sheet1!$Z$2:$Z$614,0),MATCH(U$2,[1]Sheet1!$A$2:$Z$2,0)),INDEX('[2]Service Requested'!$A$2:$Z$182,MATCH(($A387&amp;$C387&amp;$E387&amp;$F387&amp;$G387&amp;$H387&amp;$J387),'[2]Service Requested'!$Z$2:$Z$182,0),MATCH(U$2,'[2]Service Requested'!$A$2:$Z$2,0))),"")</f>
        <v>4.4999999911732608E-3</v>
      </c>
      <c r="V387">
        <f>IF(AND($G387&lt;&gt;"Service Provided",$G387&lt;&gt;"Price Multiplier",$G387&lt;&gt;"Technology",$G387&lt;&gt;"Competition Type"),IF($G387&lt;&gt;"Service Requested",INDEX([1]Sheet1!$A$2:$Z$614,MATCH(($A387&amp;$C387&amp;$E387&amp;$F387&amp;$G387&amp;$H387&amp;$J387),[1]Sheet1!$Z$2:$Z$614,0),MATCH(V$2,[1]Sheet1!$A$2:$Z$2,0)),INDEX('[2]Service Requested'!$A$2:$Z$182,MATCH(($A387&amp;$C387&amp;$E387&amp;$F387&amp;$G387&amp;$H387&amp;$J387),'[2]Service Requested'!$Z$2:$Z$182,0),MATCH(V$2,'[2]Service Requested'!$A$2:$Z$2,0))),"")</f>
        <v>4.4999999911732608E-3</v>
      </c>
      <c r="W387">
        <f>IF(AND($G387&lt;&gt;"Service Provided",$G387&lt;&gt;"Price Multiplier",$G387&lt;&gt;"Technology",$G387&lt;&gt;"Competition Type"),IF($G387&lt;&gt;"Service Requested",INDEX([1]Sheet1!$A$2:$Z$614,MATCH(($A387&amp;$C387&amp;$E387&amp;$F387&amp;$G387&amp;$H387&amp;$J387),[1]Sheet1!$Z$2:$Z$614,0),MATCH(W$2,[1]Sheet1!$A$2:$Z$2,0)),INDEX('[2]Service Requested'!$A$2:$Z$182,MATCH(($A387&amp;$C387&amp;$E387&amp;$F387&amp;$G387&amp;$H387&amp;$J387),'[2]Service Requested'!$Z$2:$Z$182,0),MATCH(W$2,'[2]Service Requested'!$A$2:$Z$2,0))),"")</f>
        <v>4.4999999911732608E-3</v>
      </c>
    </row>
    <row r="388" spans="1:23" x14ac:dyDescent="0.25">
      <c r="A388" t="s">
        <v>151</v>
      </c>
      <c r="B388" t="s">
        <v>6</v>
      </c>
      <c r="C388" t="s">
        <v>16</v>
      </c>
      <c r="D388" t="s">
        <v>17</v>
      </c>
      <c r="E388" t="s">
        <v>129</v>
      </c>
      <c r="F388" t="s">
        <v>155</v>
      </c>
      <c r="G388" t="s">
        <v>18</v>
      </c>
      <c r="J388" t="s">
        <v>133</v>
      </c>
      <c r="L388" t="s">
        <v>52</v>
      </c>
      <c r="M388">
        <f>IF(AND($G388&lt;&gt;"Service Provided",$G388&lt;&gt;"Price Multiplier",$G388&lt;&gt;"Technology",$G388&lt;&gt;"Competition Type"),IF($G388&lt;&gt;"Service Requested",INDEX([1]Sheet1!$A$2:$Z$614,MATCH(($A388&amp;$C388&amp;$E388&amp;$F388&amp;$G388&amp;$H388&amp;$J388),[1]Sheet1!$Z$2:$Z$614,0),MATCH(M$2,[1]Sheet1!$A$2:$Z$2,0)),INDEX('[2]Service Requested'!$A$2:$Z$182,MATCH(($A388&amp;$C388&amp;$E388&amp;$F388&amp;$G388&amp;$H388&amp;$J388),'[2]Service Requested'!$Z$2:$Z$182,0),MATCH(M$2,'[2]Service Requested'!$A$2:$Z$2,0))),"")</f>
        <v>1.2954619557565623E-2</v>
      </c>
      <c r="N388">
        <f>IF(AND($G388&lt;&gt;"Service Provided",$G388&lt;&gt;"Price Multiplier",$G388&lt;&gt;"Technology",$G388&lt;&gt;"Competition Type"),IF($G388&lt;&gt;"Service Requested",INDEX([1]Sheet1!$A$2:$Z$614,MATCH(($A388&amp;$C388&amp;$E388&amp;$F388&amp;$G388&amp;$H388&amp;$J388),[1]Sheet1!$Z$2:$Z$614,0),MATCH(N$2,[1]Sheet1!$A$2:$Z$2,0)),INDEX('[2]Service Requested'!$A$2:$Z$182,MATCH(($A388&amp;$C388&amp;$E388&amp;$F388&amp;$G388&amp;$H388&amp;$J388),'[2]Service Requested'!$Z$2:$Z$182,0),MATCH(N$2,'[2]Service Requested'!$A$2:$Z$2,0))),"")</f>
        <v>1.2954619557565623E-2</v>
      </c>
      <c r="O388">
        <f>IF(AND($G388&lt;&gt;"Service Provided",$G388&lt;&gt;"Price Multiplier",$G388&lt;&gt;"Technology",$G388&lt;&gt;"Competition Type"),IF($G388&lt;&gt;"Service Requested",INDEX([1]Sheet1!$A$2:$Z$614,MATCH(($A388&amp;$C388&amp;$E388&amp;$F388&amp;$G388&amp;$H388&amp;$J388),[1]Sheet1!$Z$2:$Z$614,0),MATCH(O$2,[1]Sheet1!$A$2:$Z$2,0)),INDEX('[2]Service Requested'!$A$2:$Z$182,MATCH(($A388&amp;$C388&amp;$E388&amp;$F388&amp;$G388&amp;$H388&amp;$J388),'[2]Service Requested'!$Z$2:$Z$182,0),MATCH(O$2,'[2]Service Requested'!$A$2:$Z$2,0))),"")</f>
        <v>1.2954619557565623E-2</v>
      </c>
      <c r="P388">
        <f>IF(AND($G388&lt;&gt;"Service Provided",$G388&lt;&gt;"Price Multiplier",$G388&lt;&gt;"Technology",$G388&lt;&gt;"Competition Type"),IF($G388&lt;&gt;"Service Requested",INDEX([1]Sheet1!$A$2:$Z$614,MATCH(($A388&amp;$C388&amp;$E388&amp;$F388&amp;$G388&amp;$H388&amp;$J388),[1]Sheet1!$Z$2:$Z$614,0),MATCH(P$2,[1]Sheet1!$A$2:$Z$2,0)),INDEX('[2]Service Requested'!$A$2:$Z$182,MATCH(($A388&amp;$C388&amp;$E388&amp;$F388&amp;$G388&amp;$H388&amp;$J388),'[2]Service Requested'!$Z$2:$Z$182,0),MATCH(P$2,'[2]Service Requested'!$A$2:$Z$2,0))),"")</f>
        <v>1.2954619557565623E-2</v>
      </c>
      <c r="Q388">
        <f>IF(AND($G388&lt;&gt;"Service Provided",$G388&lt;&gt;"Price Multiplier",$G388&lt;&gt;"Technology",$G388&lt;&gt;"Competition Type"),IF($G388&lt;&gt;"Service Requested",INDEX([1]Sheet1!$A$2:$Z$614,MATCH(($A388&amp;$C388&amp;$E388&amp;$F388&amp;$G388&amp;$H388&amp;$J388),[1]Sheet1!$Z$2:$Z$614,0),MATCH(Q$2,[1]Sheet1!$A$2:$Z$2,0)),INDEX('[2]Service Requested'!$A$2:$Z$182,MATCH(($A388&amp;$C388&amp;$E388&amp;$F388&amp;$G388&amp;$H388&amp;$J388),'[2]Service Requested'!$Z$2:$Z$182,0),MATCH(Q$2,'[2]Service Requested'!$A$2:$Z$2,0))),"")</f>
        <v>1.2954619557565623E-2</v>
      </c>
      <c r="R388">
        <f>IF(AND($G388&lt;&gt;"Service Provided",$G388&lt;&gt;"Price Multiplier",$G388&lt;&gt;"Technology",$G388&lt;&gt;"Competition Type"),IF($G388&lt;&gt;"Service Requested",INDEX([1]Sheet1!$A$2:$Z$614,MATCH(($A388&amp;$C388&amp;$E388&amp;$F388&amp;$G388&amp;$H388&amp;$J388),[1]Sheet1!$Z$2:$Z$614,0),MATCH(R$2,[1]Sheet1!$A$2:$Z$2,0)),INDEX('[2]Service Requested'!$A$2:$Z$182,MATCH(($A388&amp;$C388&amp;$E388&amp;$F388&amp;$G388&amp;$H388&amp;$J388),'[2]Service Requested'!$Z$2:$Z$182,0),MATCH(R$2,'[2]Service Requested'!$A$2:$Z$2,0))),"")</f>
        <v>1.2954619557565623E-2</v>
      </c>
      <c r="S388">
        <f>IF(AND($G388&lt;&gt;"Service Provided",$G388&lt;&gt;"Price Multiplier",$G388&lt;&gt;"Technology",$G388&lt;&gt;"Competition Type"),IF($G388&lt;&gt;"Service Requested",INDEX([1]Sheet1!$A$2:$Z$614,MATCH(($A388&amp;$C388&amp;$E388&amp;$F388&amp;$G388&amp;$H388&amp;$J388),[1]Sheet1!$Z$2:$Z$614,0),MATCH(S$2,[1]Sheet1!$A$2:$Z$2,0)),INDEX('[2]Service Requested'!$A$2:$Z$182,MATCH(($A388&amp;$C388&amp;$E388&amp;$F388&amp;$G388&amp;$H388&amp;$J388),'[2]Service Requested'!$Z$2:$Z$182,0),MATCH(S$2,'[2]Service Requested'!$A$2:$Z$2,0))),"")</f>
        <v>1.2954619557565623E-2</v>
      </c>
      <c r="T388">
        <f>IF(AND($G388&lt;&gt;"Service Provided",$G388&lt;&gt;"Price Multiplier",$G388&lt;&gt;"Technology",$G388&lt;&gt;"Competition Type"),IF($G388&lt;&gt;"Service Requested",INDEX([1]Sheet1!$A$2:$Z$614,MATCH(($A388&amp;$C388&amp;$E388&amp;$F388&amp;$G388&amp;$H388&amp;$J388),[1]Sheet1!$Z$2:$Z$614,0),MATCH(T$2,[1]Sheet1!$A$2:$Z$2,0)),INDEX('[2]Service Requested'!$A$2:$Z$182,MATCH(($A388&amp;$C388&amp;$E388&amp;$F388&amp;$G388&amp;$H388&amp;$J388),'[2]Service Requested'!$Z$2:$Z$182,0),MATCH(T$2,'[2]Service Requested'!$A$2:$Z$2,0))),"")</f>
        <v>1.2954619557565623E-2</v>
      </c>
      <c r="U388">
        <f>IF(AND($G388&lt;&gt;"Service Provided",$G388&lt;&gt;"Price Multiplier",$G388&lt;&gt;"Technology",$G388&lt;&gt;"Competition Type"),IF($G388&lt;&gt;"Service Requested",INDEX([1]Sheet1!$A$2:$Z$614,MATCH(($A388&amp;$C388&amp;$E388&amp;$F388&amp;$G388&amp;$H388&amp;$J388),[1]Sheet1!$Z$2:$Z$614,0),MATCH(U$2,[1]Sheet1!$A$2:$Z$2,0)),INDEX('[2]Service Requested'!$A$2:$Z$182,MATCH(($A388&amp;$C388&amp;$E388&amp;$F388&amp;$G388&amp;$H388&amp;$J388),'[2]Service Requested'!$Z$2:$Z$182,0),MATCH(U$2,'[2]Service Requested'!$A$2:$Z$2,0))),"")</f>
        <v>1.2954619557565623E-2</v>
      </c>
      <c r="V388">
        <f>IF(AND($G388&lt;&gt;"Service Provided",$G388&lt;&gt;"Price Multiplier",$G388&lt;&gt;"Technology",$G388&lt;&gt;"Competition Type"),IF($G388&lt;&gt;"Service Requested",INDEX([1]Sheet1!$A$2:$Z$614,MATCH(($A388&amp;$C388&amp;$E388&amp;$F388&amp;$G388&amp;$H388&amp;$J388),[1]Sheet1!$Z$2:$Z$614,0),MATCH(V$2,[1]Sheet1!$A$2:$Z$2,0)),INDEX('[2]Service Requested'!$A$2:$Z$182,MATCH(($A388&amp;$C388&amp;$E388&amp;$F388&amp;$G388&amp;$H388&amp;$J388),'[2]Service Requested'!$Z$2:$Z$182,0),MATCH(V$2,'[2]Service Requested'!$A$2:$Z$2,0))),"")</f>
        <v>1.2954619557565623E-2</v>
      </c>
      <c r="W388">
        <f>IF(AND($G388&lt;&gt;"Service Provided",$G388&lt;&gt;"Price Multiplier",$G388&lt;&gt;"Technology",$G388&lt;&gt;"Competition Type"),IF($G388&lt;&gt;"Service Requested",INDEX([1]Sheet1!$A$2:$Z$614,MATCH(($A388&amp;$C388&amp;$E388&amp;$F388&amp;$G388&amp;$H388&amp;$J388),[1]Sheet1!$Z$2:$Z$614,0),MATCH(W$2,[1]Sheet1!$A$2:$Z$2,0)),INDEX('[2]Service Requested'!$A$2:$Z$182,MATCH(($A388&amp;$C388&amp;$E388&amp;$F388&amp;$G388&amp;$H388&amp;$J388),'[2]Service Requested'!$Z$2:$Z$182,0),MATCH(W$2,'[2]Service Requested'!$A$2:$Z$2,0))),"")</f>
        <v>1.2954619557565623E-2</v>
      </c>
    </row>
    <row r="389" spans="1:23" x14ac:dyDescent="0.25">
      <c r="A389" t="s">
        <v>151</v>
      </c>
      <c r="B389" t="s">
        <v>6</v>
      </c>
      <c r="C389" t="s">
        <v>16</v>
      </c>
      <c r="D389" t="s">
        <v>17</v>
      </c>
      <c r="E389" t="s">
        <v>129</v>
      </c>
      <c r="F389" t="s">
        <v>155</v>
      </c>
      <c r="G389" t="s">
        <v>18</v>
      </c>
      <c r="J389" t="s">
        <v>125</v>
      </c>
      <c r="L389" t="s">
        <v>102</v>
      </c>
      <c r="M389">
        <f>IF(AND($G389&lt;&gt;"Service Provided",$G389&lt;&gt;"Price Multiplier",$G389&lt;&gt;"Technology",$G389&lt;&gt;"Competition Type"),IF($G389&lt;&gt;"Service Requested",INDEX([1]Sheet1!$A$2:$Z$614,MATCH(($A389&amp;$C389&amp;$E389&amp;$F389&amp;$G389&amp;$H389&amp;$J389),[1]Sheet1!$Z$2:$Z$614,0),MATCH(M$2,[1]Sheet1!$A$2:$Z$2,0)),INDEX('[2]Service Requested'!$A$2:$Z$182,MATCH(($A389&amp;$C389&amp;$E389&amp;$F389&amp;$G389&amp;$H389&amp;$J389),'[2]Service Requested'!$Z$2:$Z$182,0),MATCH(M$2,'[2]Service Requested'!$A$2:$Z$2,0))),"")</f>
        <v>1.1581833253067222E-6</v>
      </c>
      <c r="N389">
        <f>IF(AND($G389&lt;&gt;"Service Provided",$G389&lt;&gt;"Price Multiplier",$G389&lt;&gt;"Technology",$G389&lt;&gt;"Competition Type"),IF($G389&lt;&gt;"Service Requested",INDEX([1]Sheet1!$A$2:$Z$614,MATCH(($A389&amp;$C389&amp;$E389&amp;$F389&amp;$G389&amp;$H389&amp;$J389),[1]Sheet1!$Z$2:$Z$614,0),MATCH(N$2,[1]Sheet1!$A$2:$Z$2,0)),INDEX('[2]Service Requested'!$A$2:$Z$182,MATCH(($A389&amp;$C389&amp;$E389&amp;$F389&amp;$G389&amp;$H389&amp;$J389),'[2]Service Requested'!$Z$2:$Z$182,0),MATCH(N$2,'[2]Service Requested'!$A$2:$Z$2,0))),"")</f>
        <v>1.2470523413482865E-6</v>
      </c>
      <c r="O389">
        <f>IF(AND($G389&lt;&gt;"Service Provided",$G389&lt;&gt;"Price Multiplier",$G389&lt;&gt;"Technology",$G389&lt;&gt;"Competition Type"),IF($G389&lt;&gt;"Service Requested",INDEX([1]Sheet1!$A$2:$Z$614,MATCH(($A389&amp;$C389&amp;$E389&amp;$F389&amp;$G389&amp;$H389&amp;$J389),[1]Sheet1!$Z$2:$Z$614,0),MATCH(O$2,[1]Sheet1!$A$2:$Z$2,0)),INDEX('[2]Service Requested'!$A$2:$Z$182,MATCH(($A389&amp;$C389&amp;$E389&amp;$F389&amp;$G389&amp;$H389&amp;$J389),'[2]Service Requested'!$Z$2:$Z$182,0),MATCH(O$2,'[2]Service Requested'!$A$2:$Z$2,0))),"")</f>
        <v>1.0344192371266295E-6</v>
      </c>
      <c r="P389">
        <f>IF(AND($G389&lt;&gt;"Service Provided",$G389&lt;&gt;"Price Multiplier",$G389&lt;&gt;"Technology",$G389&lt;&gt;"Competition Type"),IF($G389&lt;&gt;"Service Requested",INDEX([1]Sheet1!$A$2:$Z$614,MATCH(($A389&amp;$C389&amp;$E389&amp;$F389&amp;$G389&amp;$H389&amp;$J389),[1]Sheet1!$Z$2:$Z$614,0),MATCH(P$2,[1]Sheet1!$A$2:$Z$2,0)),INDEX('[2]Service Requested'!$A$2:$Z$182,MATCH(($A389&amp;$C389&amp;$E389&amp;$F389&amp;$G389&amp;$H389&amp;$J389),'[2]Service Requested'!$Z$2:$Z$182,0),MATCH(P$2,'[2]Service Requested'!$A$2:$Z$2,0))),"")</f>
        <v>8.6558815775792884E-7</v>
      </c>
      <c r="Q389">
        <f>IF(AND($G389&lt;&gt;"Service Provided",$G389&lt;&gt;"Price Multiplier",$G389&lt;&gt;"Technology",$G389&lt;&gt;"Competition Type"),IF($G389&lt;&gt;"Service Requested",INDEX([1]Sheet1!$A$2:$Z$614,MATCH(($A389&amp;$C389&amp;$E389&amp;$F389&amp;$G389&amp;$H389&amp;$J389),[1]Sheet1!$Z$2:$Z$614,0),MATCH(Q$2,[1]Sheet1!$A$2:$Z$2,0)),INDEX('[2]Service Requested'!$A$2:$Z$182,MATCH(($A389&amp;$C389&amp;$E389&amp;$F389&amp;$G389&amp;$H389&amp;$J389),'[2]Service Requested'!$Z$2:$Z$182,0),MATCH(Q$2,'[2]Service Requested'!$A$2:$Z$2,0))),"")</f>
        <v>4.4472432619552014E-7</v>
      </c>
      <c r="R389">
        <f>IF(AND($G389&lt;&gt;"Service Provided",$G389&lt;&gt;"Price Multiplier",$G389&lt;&gt;"Technology",$G389&lt;&gt;"Competition Type"),IF($G389&lt;&gt;"Service Requested",INDEX([1]Sheet1!$A$2:$Z$614,MATCH(($A389&amp;$C389&amp;$E389&amp;$F389&amp;$G389&amp;$H389&amp;$J389),[1]Sheet1!$Z$2:$Z$614,0),MATCH(R$2,[1]Sheet1!$A$2:$Z$2,0)),INDEX('[2]Service Requested'!$A$2:$Z$182,MATCH(($A389&amp;$C389&amp;$E389&amp;$F389&amp;$G389&amp;$H389&amp;$J389),'[2]Service Requested'!$Z$2:$Z$182,0),MATCH(R$2,'[2]Service Requested'!$A$2:$Z$2,0))),"")</f>
        <v>3.705630186768574E-7</v>
      </c>
      <c r="S389">
        <f>IF(AND($G389&lt;&gt;"Service Provided",$G389&lt;&gt;"Price Multiplier",$G389&lt;&gt;"Technology",$G389&lt;&gt;"Competition Type"),IF($G389&lt;&gt;"Service Requested",INDEX([1]Sheet1!$A$2:$Z$614,MATCH(($A389&amp;$C389&amp;$E389&amp;$F389&amp;$G389&amp;$H389&amp;$J389),[1]Sheet1!$Z$2:$Z$614,0),MATCH(S$2,[1]Sheet1!$A$2:$Z$2,0)),INDEX('[2]Service Requested'!$A$2:$Z$182,MATCH(($A389&amp;$C389&amp;$E389&amp;$F389&amp;$G389&amp;$H389&amp;$J389),'[2]Service Requested'!$Z$2:$Z$182,0),MATCH(S$2,'[2]Service Requested'!$A$2:$Z$2,0))),"")</f>
        <v>2.8476792295831636E-7</v>
      </c>
      <c r="T389">
        <f>IF(AND($G389&lt;&gt;"Service Provided",$G389&lt;&gt;"Price Multiplier",$G389&lt;&gt;"Technology",$G389&lt;&gt;"Competition Type"),IF($G389&lt;&gt;"Service Requested",INDEX([1]Sheet1!$A$2:$Z$614,MATCH(($A389&amp;$C389&amp;$E389&amp;$F389&amp;$G389&amp;$H389&amp;$J389),[1]Sheet1!$Z$2:$Z$614,0),MATCH(T$2,[1]Sheet1!$A$2:$Z$2,0)),INDEX('[2]Service Requested'!$A$2:$Z$182,MATCH(($A389&amp;$C389&amp;$E389&amp;$F389&amp;$G389&amp;$H389&amp;$J389),'[2]Service Requested'!$Z$2:$Z$182,0),MATCH(T$2,'[2]Service Requested'!$A$2:$Z$2,0))),"")</f>
        <v>2.4071977701541625E-7</v>
      </c>
      <c r="U389">
        <f>IF(AND($G389&lt;&gt;"Service Provided",$G389&lt;&gt;"Price Multiplier",$G389&lt;&gt;"Technology",$G389&lt;&gt;"Competition Type"),IF($G389&lt;&gt;"Service Requested",INDEX([1]Sheet1!$A$2:$Z$614,MATCH(($A389&amp;$C389&amp;$E389&amp;$F389&amp;$G389&amp;$H389&amp;$J389),[1]Sheet1!$Z$2:$Z$614,0),MATCH(U$2,[1]Sheet1!$A$2:$Z$2,0)),INDEX('[2]Service Requested'!$A$2:$Z$182,MATCH(($A389&amp;$C389&amp;$E389&amp;$F389&amp;$G389&amp;$H389&amp;$J389),'[2]Service Requested'!$Z$2:$Z$182,0),MATCH(U$2,'[2]Service Requested'!$A$2:$Z$2,0))),"")</f>
        <v>2.016826676995274E-7</v>
      </c>
      <c r="V389">
        <f>IF(AND($G389&lt;&gt;"Service Provided",$G389&lt;&gt;"Price Multiplier",$G389&lt;&gt;"Technology",$G389&lt;&gt;"Competition Type"),IF($G389&lt;&gt;"Service Requested",INDEX([1]Sheet1!$A$2:$Z$614,MATCH(($A389&amp;$C389&amp;$E389&amp;$F389&amp;$G389&amp;$H389&amp;$J389),[1]Sheet1!$Z$2:$Z$614,0),MATCH(V$2,[1]Sheet1!$A$2:$Z$2,0)),INDEX('[2]Service Requested'!$A$2:$Z$182,MATCH(($A389&amp;$C389&amp;$E389&amp;$F389&amp;$G389&amp;$H389&amp;$J389),'[2]Service Requested'!$Z$2:$Z$182,0),MATCH(V$2,'[2]Service Requested'!$A$2:$Z$2,0))),"")</f>
        <v>1.8010467865374438E-7</v>
      </c>
      <c r="W389">
        <f>IF(AND($G389&lt;&gt;"Service Provided",$G389&lt;&gt;"Price Multiplier",$G389&lt;&gt;"Technology",$G389&lt;&gt;"Competition Type"),IF($G389&lt;&gt;"Service Requested",INDEX([1]Sheet1!$A$2:$Z$614,MATCH(($A389&amp;$C389&amp;$E389&amp;$F389&amp;$G389&amp;$H389&amp;$J389),[1]Sheet1!$Z$2:$Z$614,0),MATCH(W$2,[1]Sheet1!$A$2:$Z$2,0)),INDEX('[2]Service Requested'!$A$2:$Z$182,MATCH(($A389&amp;$C389&amp;$E389&amp;$F389&amp;$G389&amp;$H389&amp;$J389),'[2]Service Requested'!$Z$2:$Z$182,0),MATCH(W$2,'[2]Service Requested'!$A$2:$Z$2,0))),"")</f>
        <v>1.8072929968176282E-7</v>
      </c>
    </row>
    <row r="390" spans="1:23" x14ac:dyDescent="0.25">
      <c r="A390" t="s">
        <v>151</v>
      </c>
      <c r="B390" t="s">
        <v>6</v>
      </c>
      <c r="C390" t="s">
        <v>16</v>
      </c>
      <c r="D390" t="s">
        <v>17</v>
      </c>
      <c r="E390" t="s">
        <v>129</v>
      </c>
      <c r="F390" t="s">
        <v>155</v>
      </c>
      <c r="G390" t="s">
        <v>18</v>
      </c>
      <c r="J390" t="s">
        <v>126</v>
      </c>
      <c r="L390" t="s">
        <v>102</v>
      </c>
      <c r="M390">
        <f>IF(AND($G390&lt;&gt;"Service Provided",$G390&lt;&gt;"Price Multiplier",$G390&lt;&gt;"Technology",$G390&lt;&gt;"Competition Type"),IF($G390&lt;&gt;"Service Requested",INDEX([1]Sheet1!$A$2:$Z$614,MATCH(($A390&amp;$C390&amp;$E390&amp;$F390&amp;$G390&amp;$H390&amp;$J390),[1]Sheet1!$Z$2:$Z$614,0),MATCH(M$2,[1]Sheet1!$A$2:$Z$2,0)),INDEX('[2]Service Requested'!$A$2:$Z$182,MATCH(($A390&amp;$C390&amp;$E390&amp;$F390&amp;$G390&amp;$H390&amp;$J390),'[2]Service Requested'!$Z$2:$Z$182,0),MATCH(M$2,'[2]Service Requested'!$A$2:$Z$2,0))),"")</f>
        <v>1.1581833253067222E-6</v>
      </c>
      <c r="N390">
        <f>IF(AND($G390&lt;&gt;"Service Provided",$G390&lt;&gt;"Price Multiplier",$G390&lt;&gt;"Technology",$G390&lt;&gt;"Competition Type"),IF($G390&lt;&gt;"Service Requested",INDEX([1]Sheet1!$A$2:$Z$614,MATCH(($A390&amp;$C390&amp;$E390&amp;$F390&amp;$G390&amp;$H390&amp;$J390),[1]Sheet1!$Z$2:$Z$614,0),MATCH(N$2,[1]Sheet1!$A$2:$Z$2,0)),INDEX('[2]Service Requested'!$A$2:$Z$182,MATCH(($A390&amp;$C390&amp;$E390&amp;$F390&amp;$G390&amp;$H390&amp;$J390),'[2]Service Requested'!$Z$2:$Z$182,0),MATCH(N$2,'[2]Service Requested'!$A$2:$Z$2,0))),"")</f>
        <v>1.2470523413482865E-6</v>
      </c>
      <c r="O390">
        <f>IF(AND($G390&lt;&gt;"Service Provided",$G390&lt;&gt;"Price Multiplier",$G390&lt;&gt;"Technology",$G390&lt;&gt;"Competition Type"),IF($G390&lt;&gt;"Service Requested",INDEX([1]Sheet1!$A$2:$Z$614,MATCH(($A390&amp;$C390&amp;$E390&amp;$F390&amp;$G390&amp;$H390&amp;$J390),[1]Sheet1!$Z$2:$Z$614,0),MATCH(O$2,[1]Sheet1!$A$2:$Z$2,0)),INDEX('[2]Service Requested'!$A$2:$Z$182,MATCH(($A390&amp;$C390&amp;$E390&amp;$F390&amp;$G390&amp;$H390&amp;$J390),'[2]Service Requested'!$Z$2:$Z$182,0),MATCH(O$2,'[2]Service Requested'!$A$2:$Z$2,0))),"")</f>
        <v>1.0344192371266295E-6</v>
      </c>
      <c r="P390">
        <f>IF(AND($G390&lt;&gt;"Service Provided",$G390&lt;&gt;"Price Multiplier",$G390&lt;&gt;"Technology",$G390&lt;&gt;"Competition Type"),IF($G390&lt;&gt;"Service Requested",INDEX([1]Sheet1!$A$2:$Z$614,MATCH(($A390&amp;$C390&amp;$E390&amp;$F390&amp;$G390&amp;$H390&amp;$J390),[1]Sheet1!$Z$2:$Z$614,0),MATCH(P$2,[1]Sheet1!$A$2:$Z$2,0)),INDEX('[2]Service Requested'!$A$2:$Z$182,MATCH(($A390&amp;$C390&amp;$E390&amp;$F390&amp;$G390&amp;$H390&amp;$J390),'[2]Service Requested'!$Z$2:$Z$182,0),MATCH(P$2,'[2]Service Requested'!$A$2:$Z$2,0))),"")</f>
        <v>8.6558815775792884E-7</v>
      </c>
      <c r="Q390">
        <f>IF(AND($G390&lt;&gt;"Service Provided",$G390&lt;&gt;"Price Multiplier",$G390&lt;&gt;"Technology",$G390&lt;&gt;"Competition Type"),IF($G390&lt;&gt;"Service Requested",INDEX([1]Sheet1!$A$2:$Z$614,MATCH(($A390&amp;$C390&amp;$E390&amp;$F390&amp;$G390&amp;$H390&amp;$J390),[1]Sheet1!$Z$2:$Z$614,0),MATCH(Q$2,[1]Sheet1!$A$2:$Z$2,0)),INDEX('[2]Service Requested'!$A$2:$Z$182,MATCH(($A390&amp;$C390&amp;$E390&amp;$F390&amp;$G390&amp;$H390&amp;$J390),'[2]Service Requested'!$Z$2:$Z$182,0),MATCH(Q$2,'[2]Service Requested'!$A$2:$Z$2,0))),"")</f>
        <v>4.4472432619552014E-7</v>
      </c>
      <c r="R390">
        <f>IF(AND($G390&lt;&gt;"Service Provided",$G390&lt;&gt;"Price Multiplier",$G390&lt;&gt;"Technology",$G390&lt;&gt;"Competition Type"),IF($G390&lt;&gt;"Service Requested",INDEX([1]Sheet1!$A$2:$Z$614,MATCH(($A390&amp;$C390&amp;$E390&amp;$F390&amp;$G390&amp;$H390&amp;$J390),[1]Sheet1!$Z$2:$Z$614,0),MATCH(R$2,[1]Sheet1!$A$2:$Z$2,0)),INDEX('[2]Service Requested'!$A$2:$Z$182,MATCH(($A390&amp;$C390&amp;$E390&amp;$F390&amp;$G390&amp;$H390&amp;$J390),'[2]Service Requested'!$Z$2:$Z$182,0),MATCH(R$2,'[2]Service Requested'!$A$2:$Z$2,0))),"")</f>
        <v>3.705630186768574E-7</v>
      </c>
      <c r="S390">
        <f>IF(AND($G390&lt;&gt;"Service Provided",$G390&lt;&gt;"Price Multiplier",$G390&lt;&gt;"Technology",$G390&lt;&gt;"Competition Type"),IF($G390&lt;&gt;"Service Requested",INDEX([1]Sheet1!$A$2:$Z$614,MATCH(($A390&amp;$C390&amp;$E390&amp;$F390&amp;$G390&amp;$H390&amp;$J390),[1]Sheet1!$Z$2:$Z$614,0),MATCH(S$2,[1]Sheet1!$A$2:$Z$2,0)),INDEX('[2]Service Requested'!$A$2:$Z$182,MATCH(($A390&amp;$C390&amp;$E390&amp;$F390&amp;$G390&amp;$H390&amp;$J390),'[2]Service Requested'!$Z$2:$Z$182,0),MATCH(S$2,'[2]Service Requested'!$A$2:$Z$2,0))),"")</f>
        <v>2.8476792295831636E-7</v>
      </c>
      <c r="T390">
        <f>IF(AND($G390&lt;&gt;"Service Provided",$G390&lt;&gt;"Price Multiplier",$G390&lt;&gt;"Technology",$G390&lt;&gt;"Competition Type"),IF($G390&lt;&gt;"Service Requested",INDEX([1]Sheet1!$A$2:$Z$614,MATCH(($A390&amp;$C390&amp;$E390&amp;$F390&amp;$G390&amp;$H390&amp;$J390),[1]Sheet1!$Z$2:$Z$614,0),MATCH(T$2,[1]Sheet1!$A$2:$Z$2,0)),INDEX('[2]Service Requested'!$A$2:$Z$182,MATCH(($A390&amp;$C390&amp;$E390&amp;$F390&amp;$G390&amp;$H390&amp;$J390),'[2]Service Requested'!$Z$2:$Z$182,0),MATCH(T$2,'[2]Service Requested'!$A$2:$Z$2,0))),"")</f>
        <v>2.4071977701541625E-7</v>
      </c>
      <c r="U390">
        <f>IF(AND($G390&lt;&gt;"Service Provided",$G390&lt;&gt;"Price Multiplier",$G390&lt;&gt;"Technology",$G390&lt;&gt;"Competition Type"),IF($G390&lt;&gt;"Service Requested",INDEX([1]Sheet1!$A$2:$Z$614,MATCH(($A390&amp;$C390&amp;$E390&amp;$F390&amp;$G390&amp;$H390&amp;$J390),[1]Sheet1!$Z$2:$Z$614,0),MATCH(U$2,[1]Sheet1!$A$2:$Z$2,0)),INDEX('[2]Service Requested'!$A$2:$Z$182,MATCH(($A390&amp;$C390&amp;$E390&amp;$F390&amp;$G390&amp;$H390&amp;$J390),'[2]Service Requested'!$Z$2:$Z$182,0),MATCH(U$2,'[2]Service Requested'!$A$2:$Z$2,0))),"")</f>
        <v>2.016826676995274E-7</v>
      </c>
      <c r="V390">
        <f>IF(AND($G390&lt;&gt;"Service Provided",$G390&lt;&gt;"Price Multiplier",$G390&lt;&gt;"Technology",$G390&lt;&gt;"Competition Type"),IF($G390&lt;&gt;"Service Requested",INDEX([1]Sheet1!$A$2:$Z$614,MATCH(($A390&amp;$C390&amp;$E390&amp;$F390&amp;$G390&amp;$H390&amp;$J390),[1]Sheet1!$Z$2:$Z$614,0),MATCH(V$2,[1]Sheet1!$A$2:$Z$2,0)),INDEX('[2]Service Requested'!$A$2:$Z$182,MATCH(($A390&amp;$C390&amp;$E390&amp;$F390&amp;$G390&amp;$H390&amp;$J390),'[2]Service Requested'!$Z$2:$Z$182,0),MATCH(V$2,'[2]Service Requested'!$A$2:$Z$2,0))),"")</f>
        <v>1.8010467865374438E-7</v>
      </c>
      <c r="W390">
        <f>IF(AND($G390&lt;&gt;"Service Provided",$G390&lt;&gt;"Price Multiplier",$G390&lt;&gt;"Technology",$G390&lt;&gt;"Competition Type"),IF($G390&lt;&gt;"Service Requested",INDEX([1]Sheet1!$A$2:$Z$614,MATCH(($A390&amp;$C390&amp;$E390&amp;$F390&amp;$G390&amp;$H390&amp;$J390),[1]Sheet1!$Z$2:$Z$614,0),MATCH(W$2,[1]Sheet1!$A$2:$Z$2,0)),INDEX('[2]Service Requested'!$A$2:$Z$182,MATCH(($A390&amp;$C390&amp;$E390&amp;$F390&amp;$G390&amp;$H390&amp;$J390),'[2]Service Requested'!$Z$2:$Z$182,0),MATCH(W$2,'[2]Service Requested'!$A$2:$Z$2,0))),"")</f>
        <v>1.8072929968176282E-7</v>
      </c>
    </row>
    <row r="391" spans="1:23" x14ac:dyDescent="0.25">
      <c r="A391" t="s">
        <v>131</v>
      </c>
      <c r="B391" t="s">
        <v>6</v>
      </c>
      <c r="C391" t="s">
        <v>16</v>
      </c>
      <c r="D391" t="s">
        <v>17</v>
      </c>
      <c r="E391" t="s">
        <v>156</v>
      </c>
      <c r="G391" t="s">
        <v>22</v>
      </c>
      <c r="L391" t="s">
        <v>52</v>
      </c>
    </row>
    <row r="392" spans="1:23" x14ac:dyDescent="0.25">
      <c r="A392" t="s">
        <v>131</v>
      </c>
      <c r="B392" t="s">
        <v>6</v>
      </c>
      <c r="C392" t="s">
        <v>16</v>
      </c>
      <c r="D392" t="s">
        <v>17</v>
      </c>
      <c r="E392" t="s">
        <v>156</v>
      </c>
      <c r="G392" t="s">
        <v>23</v>
      </c>
      <c r="H392" t="s">
        <v>75</v>
      </c>
    </row>
    <row r="393" spans="1:23" x14ac:dyDescent="0.25">
      <c r="A393" t="s">
        <v>131</v>
      </c>
      <c r="B393" t="s">
        <v>6</v>
      </c>
      <c r="C393" t="s">
        <v>16</v>
      </c>
      <c r="D393" t="s">
        <v>17</v>
      </c>
      <c r="E393" t="s">
        <v>156</v>
      </c>
      <c r="G393" t="s">
        <v>76</v>
      </c>
      <c r="L393" t="s">
        <v>85</v>
      </c>
      <c r="M393">
        <f>IF(AND($G393&lt;&gt;"Service Provided",$G393&lt;&gt;"Price Multiplier",$G393&lt;&gt;"Technology",$G393&lt;&gt;"Competition Type"),IF($G393&lt;&gt;"Service Requested",INDEX([1]Sheet1!$A$2:$Z$614,MATCH(($A393&amp;$C393&amp;$E393&amp;$F393&amp;$G393&amp;$H393&amp;$J393),[1]Sheet1!$Z$2:$Z$614,0),MATCH(M$2,[1]Sheet1!$A$2:$Z$2,0)),INDEX('[2]Service Requested'!$A$2:$Z$182,MATCH(($A393&amp;$C393&amp;$E393&amp;$F393&amp;$G393&amp;$H393&amp;$J393),'[2]Service Requested'!$Z$2:$Z$182,0),MATCH(M$2,'[2]Service Requested'!$A$2:$Z$2,0))),"")</f>
        <v>0.35</v>
      </c>
      <c r="N393">
        <f>IF(AND($G393&lt;&gt;"Service Provided",$G393&lt;&gt;"Price Multiplier",$G393&lt;&gt;"Technology",$G393&lt;&gt;"Competition Type"),IF($G393&lt;&gt;"Service Requested",INDEX([1]Sheet1!$A$2:$Z$614,MATCH(($A393&amp;$C393&amp;$E393&amp;$F393&amp;$G393&amp;$H393&amp;$J393),[1]Sheet1!$Z$2:$Z$614,0),MATCH(N$2,[1]Sheet1!$A$2:$Z$2,0)),INDEX('[2]Service Requested'!$A$2:$Z$182,MATCH(($A393&amp;$C393&amp;$E393&amp;$F393&amp;$G393&amp;$H393&amp;$J393),'[2]Service Requested'!$Z$2:$Z$182,0),MATCH(N$2,'[2]Service Requested'!$A$2:$Z$2,0))),"")</f>
        <v>0.35</v>
      </c>
      <c r="O393">
        <f>IF(AND($G393&lt;&gt;"Service Provided",$G393&lt;&gt;"Price Multiplier",$G393&lt;&gt;"Technology",$G393&lt;&gt;"Competition Type"),IF($G393&lt;&gt;"Service Requested",INDEX([1]Sheet1!$A$2:$Z$614,MATCH(($A393&amp;$C393&amp;$E393&amp;$F393&amp;$G393&amp;$H393&amp;$J393),[1]Sheet1!$Z$2:$Z$614,0),MATCH(O$2,[1]Sheet1!$A$2:$Z$2,0)),INDEX('[2]Service Requested'!$A$2:$Z$182,MATCH(($A393&amp;$C393&amp;$E393&amp;$F393&amp;$G393&amp;$H393&amp;$J393),'[2]Service Requested'!$Z$2:$Z$182,0),MATCH(O$2,'[2]Service Requested'!$A$2:$Z$2,0))),"")</f>
        <v>0.35</v>
      </c>
      <c r="P393">
        <f>IF(AND($G393&lt;&gt;"Service Provided",$G393&lt;&gt;"Price Multiplier",$G393&lt;&gt;"Technology",$G393&lt;&gt;"Competition Type"),IF($G393&lt;&gt;"Service Requested",INDEX([1]Sheet1!$A$2:$Z$614,MATCH(($A393&amp;$C393&amp;$E393&amp;$F393&amp;$G393&amp;$H393&amp;$J393),[1]Sheet1!$Z$2:$Z$614,0),MATCH(P$2,[1]Sheet1!$A$2:$Z$2,0)),INDEX('[2]Service Requested'!$A$2:$Z$182,MATCH(($A393&amp;$C393&amp;$E393&amp;$F393&amp;$G393&amp;$H393&amp;$J393),'[2]Service Requested'!$Z$2:$Z$182,0),MATCH(P$2,'[2]Service Requested'!$A$2:$Z$2,0))),"")</f>
        <v>0.35</v>
      </c>
      <c r="Q393">
        <f>IF(AND($G393&lt;&gt;"Service Provided",$G393&lt;&gt;"Price Multiplier",$G393&lt;&gt;"Technology",$G393&lt;&gt;"Competition Type"),IF($G393&lt;&gt;"Service Requested",INDEX([1]Sheet1!$A$2:$Z$614,MATCH(($A393&amp;$C393&amp;$E393&amp;$F393&amp;$G393&amp;$H393&amp;$J393),[1]Sheet1!$Z$2:$Z$614,0),MATCH(Q$2,[1]Sheet1!$A$2:$Z$2,0)),INDEX('[2]Service Requested'!$A$2:$Z$182,MATCH(($A393&amp;$C393&amp;$E393&amp;$F393&amp;$G393&amp;$H393&amp;$J393),'[2]Service Requested'!$Z$2:$Z$182,0),MATCH(Q$2,'[2]Service Requested'!$A$2:$Z$2,0))),"")</f>
        <v>0.35</v>
      </c>
      <c r="R393">
        <f>IF(AND($G393&lt;&gt;"Service Provided",$G393&lt;&gt;"Price Multiplier",$G393&lt;&gt;"Technology",$G393&lt;&gt;"Competition Type"),IF($G393&lt;&gt;"Service Requested",INDEX([1]Sheet1!$A$2:$Z$614,MATCH(($A393&amp;$C393&amp;$E393&amp;$F393&amp;$G393&amp;$H393&amp;$J393),[1]Sheet1!$Z$2:$Z$614,0),MATCH(R$2,[1]Sheet1!$A$2:$Z$2,0)),INDEX('[2]Service Requested'!$A$2:$Z$182,MATCH(($A393&amp;$C393&amp;$E393&amp;$F393&amp;$G393&amp;$H393&amp;$J393),'[2]Service Requested'!$Z$2:$Z$182,0),MATCH(R$2,'[2]Service Requested'!$A$2:$Z$2,0))),"")</f>
        <v>0.35</v>
      </c>
      <c r="S393">
        <f>IF(AND($G393&lt;&gt;"Service Provided",$G393&lt;&gt;"Price Multiplier",$G393&lt;&gt;"Technology",$G393&lt;&gt;"Competition Type"),IF($G393&lt;&gt;"Service Requested",INDEX([1]Sheet1!$A$2:$Z$614,MATCH(($A393&amp;$C393&amp;$E393&amp;$F393&amp;$G393&amp;$H393&amp;$J393),[1]Sheet1!$Z$2:$Z$614,0),MATCH(S$2,[1]Sheet1!$A$2:$Z$2,0)),INDEX('[2]Service Requested'!$A$2:$Z$182,MATCH(($A393&amp;$C393&amp;$E393&amp;$F393&amp;$G393&amp;$H393&amp;$J393),'[2]Service Requested'!$Z$2:$Z$182,0),MATCH(S$2,'[2]Service Requested'!$A$2:$Z$2,0))),"")</f>
        <v>0.35</v>
      </c>
      <c r="T393">
        <f>IF(AND($G393&lt;&gt;"Service Provided",$G393&lt;&gt;"Price Multiplier",$G393&lt;&gt;"Technology",$G393&lt;&gt;"Competition Type"),IF($G393&lt;&gt;"Service Requested",INDEX([1]Sheet1!$A$2:$Z$614,MATCH(($A393&amp;$C393&amp;$E393&amp;$F393&amp;$G393&amp;$H393&amp;$J393),[1]Sheet1!$Z$2:$Z$614,0),MATCH(T$2,[1]Sheet1!$A$2:$Z$2,0)),INDEX('[2]Service Requested'!$A$2:$Z$182,MATCH(($A393&amp;$C393&amp;$E393&amp;$F393&amp;$G393&amp;$H393&amp;$J393),'[2]Service Requested'!$Z$2:$Z$182,0),MATCH(T$2,'[2]Service Requested'!$A$2:$Z$2,0))),"")</f>
        <v>0.35</v>
      </c>
      <c r="U393">
        <f>IF(AND($G393&lt;&gt;"Service Provided",$G393&lt;&gt;"Price Multiplier",$G393&lt;&gt;"Technology",$G393&lt;&gt;"Competition Type"),IF($G393&lt;&gt;"Service Requested",INDEX([1]Sheet1!$A$2:$Z$614,MATCH(($A393&amp;$C393&amp;$E393&amp;$F393&amp;$G393&amp;$H393&amp;$J393),[1]Sheet1!$Z$2:$Z$614,0),MATCH(U$2,[1]Sheet1!$A$2:$Z$2,0)),INDEX('[2]Service Requested'!$A$2:$Z$182,MATCH(($A393&amp;$C393&amp;$E393&amp;$F393&amp;$G393&amp;$H393&amp;$J393),'[2]Service Requested'!$Z$2:$Z$182,0),MATCH(U$2,'[2]Service Requested'!$A$2:$Z$2,0))),"")</f>
        <v>0.35</v>
      </c>
      <c r="V393">
        <f>IF(AND($G393&lt;&gt;"Service Provided",$G393&lt;&gt;"Price Multiplier",$G393&lt;&gt;"Technology",$G393&lt;&gt;"Competition Type"),IF($G393&lt;&gt;"Service Requested",INDEX([1]Sheet1!$A$2:$Z$614,MATCH(($A393&amp;$C393&amp;$E393&amp;$F393&amp;$G393&amp;$H393&amp;$J393),[1]Sheet1!$Z$2:$Z$614,0),MATCH(V$2,[1]Sheet1!$A$2:$Z$2,0)),INDEX('[2]Service Requested'!$A$2:$Z$182,MATCH(($A393&amp;$C393&amp;$E393&amp;$F393&amp;$G393&amp;$H393&amp;$J393),'[2]Service Requested'!$Z$2:$Z$182,0),MATCH(V$2,'[2]Service Requested'!$A$2:$Z$2,0))),"")</f>
        <v>0.35</v>
      </c>
      <c r="W393">
        <f>IF(AND($G393&lt;&gt;"Service Provided",$G393&lt;&gt;"Price Multiplier",$G393&lt;&gt;"Technology",$G393&lt;&gt;"Competition Type"),IF($G393&lt;&gt;"Service Requested",INDEX([1]Sheet1!$A$2:$Z$614,MATCH(($A393&amp;$C393&amp;$E393&amp;$F393&amp;$G393&amp;$H393&amp;$J393),[1]Sheet1!$Z$2:$Z$614,0),MATCH(W$2,[1]Sheet1!$A$2:$Z$2,0)),INDEX('[2]Service Requested'!$A$2:$Z$182,MATCH(($A393&amp;$C393&amp;$E393&amp;$F393&amp;$G393&amp;$H393&amp;$J393),'[2]Service Requested'!$Z$2:$Z$182,0),MATCH(W$2,'[2]Service Requested'!$A$2:$Z$2,0))),"")</f>
        <v>0.35</v>
      </c>
    </row>
    <row r="394" spans="1:23" x14ac:dyDescent="0.25">
      <c r="A394" t="s">
        <v>131</v>
      </c>
      <c r="B394" t="s">
        <v>6</v>
      </c>
      <c r="C394" t="s">
        <v>16</v>
      </c>
      <c r="D394" t="s">
        <v>17</v>
      </c>
      <c r="E394" t="s">
        <v>156</v>
      </c>
      <c r="G394" t="s">
        <v>77</v>
      </c>
      <c r="M394">
        <f>IF(AND($G394&lt;&gt;"Service Provided",$G394&lt;&gt;"Price Multiplier",$G394&lt;&gt;"Technology",$G394&lt;&gt;"Competition Type"),IF($G394&lt;&gt;"Service Requested",INDEX([1]Sheet1!$A$2:$Z$614,MATCH(($A394&amp;$C394&amp;$E394&amp;$F394&amp;$G394&amp;$H394&amp;$J394),[1]Sheet1!$Z$2:$Z$614,0),MATCH(M$2,[1]Sheet1!$A$2:$Z$2,0)),INDEX('[2]Service Requested'!$A$2:$Z$182,MATCH(($A394&amp;$C394&amp;$E394&amp;$F394&amp;$G394&amp;$H394&amp;$J394),'[2]Service Requested'!$Z$2:$Z$182,0),MATCH(M$2,'[2]Service Requested'!$A$2:$Z$2,0))),"")</f>
        <v>10</v>
      </c>
      <c r="N394">
        <f>IF(AND($G394&lt;&gt;"Service Provided",$G394&lt;&gt;"Price Multiplier",$G394&lt;&gt;"Technology",$G394&lt;&gt;"Competition Type"),IF($G394&lt;&gt;"Service Requested",INDEX([1]Sheet1!$A$2:$Z$614,MATCH(($A394&amp;$C394&amp;$E394&amp;$F394&amp;$G394&amp;$H394&amp;$J394),[1]Sheet1!$Z$2:$Z$614,0),MATCH(N$2,[1]Sheet1!$A$2:$Z$2,0)),INDEX('[2]Service Requested'!$A$2:$Z$182,MATCH(($A394&amp;$C394&amp;$E394&amp;$F394&amp;$G394&amp;$H394&amp;$J394),'[2]Service Requested'!$Z$2:$Z$182,0),MATCH(N$2,'[2]Service Requested'!$A$2:$Z$2,0))),"")</f>
        <v>10</v>
      </c>
      <c r="O394">
        <f>IF(AND($G394&lt;&gt;"Service Provided",$G394&lt;&gt;"Price Multiplier",$G394&lt;&gt;"Technology",$G394&lt;&gt;"Competition Type"),IF($G394&lt;&gt;"Service Requested",INDEX([1]Sheet1!$A$2:$Z$614,MATCH(($A394&amp;$C394&amp;$E394&amp;$F394&amp;$G394&amp;$H394&amp;$J394),[1]Sheet1!$Z$2:$Z$614,0),MATCH(O$2,[1]Sheet1!$A$2:$Z$2,0)),INDEX('[2]Service Requested'!$A$2:$Z$182,MATCH(($A394&amp;$C394&amp;$E394&amp;$F394&amp;$G394&amp;$H394&amp;$J394),'[2]Service Requested'!$Z$2:$Z$182,0),MATCH(O$2,'[2]Service Requested'!$A$2:$Z$2,0))),"")</f>
        <v>10</v>
      </c>
      <c r="P394">
        <f>IF(AND($G394&lt;&gt;"Service Provided",$G394&lt;&gt;"Price Multiplier",$G394&lt;&gt;"Technology",$G394&lt;&gt;"Competition Type"),IF($G394&lt;&gt;"Service Requested",INDEX([1]Sheet1!$A$2:$Z$614,MATCH(($A394&amp;$C394&amp;$E394&amp;$F394&amp;$G394&amp;$H394&amp;$J394),[1]Sheet1!$Z$2:$Z$614,0),MATCH(P$2,[1]Sheet1!$A$2:$Z$2,0)),INDEX('[2]Service Requested'!$A$2:$Z$182,MATCH(($A394&amp;$C394&amp;$E394&amp;$F394&amp;$G394&amp;$H394&amp;$J394),'[2]Service Requested'!$Z$2:$Z$182,0),MATCH(P$2,'[2]Service Requested'!$A$2:$Z$2,0))),"")</f>
        <v>10</v>
      </c>
      <c r="Q394">
        <f>IF(AND($G394&lt;&gt;"Service Provided",$G394&lt;&gt;"Price Multiplier",$G394&lt;&gt;"Technology",$G394&lt;&gt;"Competition Type"),IF($G394&lt;&gt;"Service Requested",INDEX([1]Sheet1!$A$2:$Z$614,MATCH(($A394&amp;$C394&amp;$E394&amp;$F394&amp;$G394&amp;$H394&amp;$J394),[1]Sheet1!$Z$2:$Z$614,0),MATCH(Q$2,[1]Sheet1!$A$2:$Z$2,0)),INDEX('[2]Service Requested'!$A$2:$Z$182,MATCH(($A394&amp;$C394&amp;$E394&amp;$F394&amp;$G394&amp;$H394&amp;$J394),'[2]Service Requested'!$Z$2:$Z$182,0),MATCH(Q$2,'[2]Service Requested'!$A$2:$Z$2,0))),"")</f>
        <v>10</v>
      </c>
      <c r="R394">
        <f>IF(AND($G394&lt;&gt;"Service Provided",$G394&lt;&gt;"Price Multiplier",$G394&lt;&gt;"Technology",$G394&lt;&gt;"Competition Type"),IF($G394&lt;&gt;"Service Requested",INDEX([1]Sheet1!$A$2:$Z$614,MATCH(($A394&amp;$C394&amp;$E394&amp;$F394&amp;$G394&amp;$H394&amp;$J394),[1]Sheet1!$Z$2:$Z$614,0),MATCH(R$2,[1]Sheet1!$A$2:$Z$2,0)),INDEX('[2]Service Requested'!$A$2:$Z$182,MATCH(($A394&amp;$C394&amp;$E394&amp;$F394&amp;$G394&amp;$H394&amp;$J394),'[2]Service Requested'!$Z$2:$Z$182,0),MATCH(R$2,'[2]Service Requested'!$A$2:$Z$2,0))),"")</f>
        <v>10</v>
      </c>
      <c r="S394">
        <f>IF(AND($G394&lt;&gt;"Service Provided",$G394&lt;&gt;"Price Multiplier",$G394&lt;&gt;"Technology",$G394&lt;&gt;"Competition Type"),IF($G394&lt;&gt;"Service Requested",INDEX([1]Sheet1!$A$2:$Z$614,MATCH(($A394&amp;$C394&amp;$E394&amp;$F394&amp;$G394&amp;$H394&amp;$J394),[1]Sheet1!$Z$2:$Z$614,0),MATCH(S$2,[1]Sheet1!$A$2:$Z$2,0)),INDEX('[2]Service Requested'!$A$2:$Z$182,MATCH(($A394&amp;$C394&amp;$E394&amp;$F394&amp;$G394&amp;$H394&amp;$J394),'[2]Service Requested'!$Z$2:$Z$182,0),MATCH(S$2,'[2]Service Requested'!$A$2:$Z$2,0))),"")</f>
        <v>10</v>
      </c>
      <c r="T394">
        <f>IF(AND($G394&lt;&gt;"Service Provided",$G394&lt;&gt;"Price Multiplier",$G394&lt;&gt;"Technology",$G394&lt;&gt;"Competition Type"),IF($G394&lt;&gt;"Service Requested",INDEX([1]Sheet1!$A$2:$Z$614,MATCH(($A394&amp;$C394&amp;$E394&amp;$F394&amp;$G394&amp;$H394&amp;$J394),[1]Sheet1!$Z$2:$Z$614,0),MATCH(T$2,[1]Sheet1!$A$2:$Z$2,0)),INDEX('[2]Service Requested'!$A$2:$Z$182,MATCH(($A394&amp;$C394&amp;$E394&amp;$F394&amp;$G394&amp;$H394&amp;$J394),'[2]Service Requested'!$Z$2:$Z$182,0),MATCH(T$2,'[2]Service Requested'!$A$2:$Z$2,0))),"")</f>
        <v>10</v>
      </c>
      <c r="U394">
        <f>IF(AND($G394&lt;&gt;"Service Provided",$G394&lt;&gt;"Price Multiplier",$G394&lt;&gt;"Technology",$G394&lt;&gt;"Competition Type"),IF($G394&lt;&gt;"Service Requested",INDEX([1]Sheet1!$A$2:$Z$614,MATCH(($A394&amp;$C394&amp;$E394&amp;$F394&amp;$G394&amp;$H394&amp;$J394),[1]Sheet1!$Z$2:$Z$614,0),MATCH(U$2,[1]Sheet1!$A$2:$Z$2,0)),INDEX('[2]Service Requested'!$A$2:$Z$182,MATCH(($A394&amp;$C394&amp;$E394&amp;$F394&amp;$G394&amp;$H394&amp;$J394),'[2]Service Requested'!$Z$2:$Z$182,0),MATCH(U$2,'[2]Service Requested'!$A$2:$Z$2,0))),"")</f>
        <v>10</v>
      </c>
      <c r="V394">
        <f>IF(AND($G394&lt;&gt;"Service Provided",$G394&lt;&gt;"Price Multiplier",$G394&lt;&gt;"Technology",$G394&lt;&gt;"Competition Type"),IF($G394&lt;&gt;"Service Requested",INDEX([1]Sheet1!$A$2:$Z$614,MATCH(($A394&amp;$C394&amp;$E394&amp;$F394&amp;$G394&amp;$H394&amp;$J394),[1]Sheet1!$Z$2:$Z$614,0),MATCH(V$2,[1]Sheet1!$A$2:$Z$2,0)),INDEX('[2]Service Requested'!$A$2:$Z$182,MATCH(($A394&amp;$C394&amp;$E394&amp;$F394&amp;$G394&amp;$H394&amp;$J394),'[2]Service Requested'!$Z$2:$Z$182,0),MATCH(V$2,'[2]Service Requested'!$A$2:$Z$2,0))),"")</f>
        <v>10</v>
      </c>
      <c r="W394">
        <f>IF(AND($G394&lt;&gt;"Service Provided",$G394&lt;&gt;"Price Multiplier",$G394&lt;&gt;"Technology",$G394&lt;&gt;"Competition Type"),IF($G394&lt;&gt;"Service Requested",INDEX([1]Sheet1!$A$2:$Z$614,MATCH(($A394&amp;$C394&amp;$E394&amp;$F394&amp;$G394&amp;$H394&amp;$J394),[1]Sheet1!$Z$2:$Z$614,0),MATCH(W$2,[1]Sheet1!$A$2:$Z$2,0)),INDEX('[2]Service Requested'!$A$2:$Z$182,MATCH(($A394&amp;$C394&amp;$E394&amp;$F394&amp;$G394&amp;$H394&amp;$J394),'[2]Service Requested'!$Z$2:$Z$182,0),MATCH(W$2,'[2]Service Requested'!$A$2:$Z$2,0))),"")</f>
        <v>10</v>
      </c>
    </row>
    <row r="395" spans="1:23" x14ac:dyDescent="0.25">
      <c r="A395" t="s">
        <v>131</v>
      </c>
      <c r="B395" t="s">
        <v>6</v>
      </c>
      <c r="C395" t="s">
        <v>16</v>
      </c>
      <c r="D395" t="s">
        <v>17</v>
      </c>
      <c r="E395" t="s">
        <v>156</v>
      </c>
      <c r="F395" t="s">
        <v>157</v>
      </c>
      <c r="G395" t="s">
        <v>7</v>
      </c>
    </row>
    <row r="396" spans="1:23" x14ac:dyDescent="0.25">
      <c r="A396" t="s">
        <v>131</v>
      </c>
      <c r="B396" t="s">
        <v>6</v>
      </c>
      <c r="C396" t="s">
        <v>16</v>
      </c>
      <c r="D396" t="s">
        <v>17</v>
      </c>
      <c r="E396" t="s">
        <v>156</v>
      </c>
      <c r="F396" t="s">
        <v>157</v>
      </c>
      <c r="G396" t="s">
        <v>79</v>
      </c>
      <c r="L396" t="s">
        <v>80</v>
      </c>
      <c r="M396">
        <f>IF(AND($G396&lt;&gt;"Service Provided",$G396&lt;&gt;"Price Multiplier",$G396&lt;&gt;"Technology",$G396&lt;&gt;"Competition Type"),IF($G396&lt;&gt;"Service Requested",INDEX([1]Sheet1!$A$2:$Z$614,MATCH(($A396&amp;$C396&amp;$E396&amp;$F396&amp;$G396&amp;$H396&amp;$J396),[1]Sheet1!$Z$2:$Z$614,0),MATCH(M$2,[1]Sheet1!$A$2:$Z$2,0)),INDEX('[2]Service Requested'!$A$2:$Z$182,MATCH(($A396&amp;$C396&amp;$E396&amp;$F396&amp;$G396&amp;$H396&amp;$J396),'[2]Service Requested'!$Z$2:$Z$182,0),MATCH(M$2,'[2]Service Requested'!$A$2:$Z$2,0))),"")</f>
        <v>2000</v>
      </c>
      <c r="N396">
        <f>IF(AND($G396&lt;&gt;"Service Provided",$G396&lt;&gt;"Price Multiplier",$G396&lt;&gt;"Technology",$G396&lt;&gt;"Competition Type"),IF($G396&lt;&gt;"Service Requested",INDEX([1]Sheet1!$A$2:$Z$614,MATCH(($A396&amp;$C396&amp;$E396&amp;$F396&amp;$G396&amp;$H396&amp;$J396),[1]Sheet1!$Z$2:$Z$614,0),MATCH(N$2,[1]Sheet1!$A$2:$Z$2,0)),INDEX('[2]Service Requested'!$A$2:$Z$182,MATCH(($A396&amp;$C396&amp;$E396&amp;$F396&amp;$G396&amp;$H396&amp;$J396),'[2]Service Requested'!$Z$2:$Z$182,0),MATCH(N$2,'[2]Service Requested'!$A$2:$Z$2,0))),"")</f>
        <v>2000</v>
      </c>
      <c r="O396">
        <f>IF(AND($G396&lt;&gt;"Service Provided",$G396&lt;&gt;"Price Multiplier",$G396&lt;&gt;"Technology",$G396&lt;&gt;"Competition Type"),IF($G396&lt;&gt;"Service Requested",INDEX([1]Sheet1!$A$2:$Z$614,MATCH(($A396&amp;$C396&amp;$E396&amp;$F396&amp;$G396&amp;$H396&amp;$J396),[1]Sheet1!$Z$2:$Z$614,0),MATCH(O$2,[1]Sheet1!$A$2:$Z$2,0)),INDEX('[2]Service Requested'!$A$2:$Z$182,MATCH(($A396&amp;$C396&amp;$E396&amp;$F396&amp;$G396&amp;$H396&amp;$J396),'[2]Service Requested'!$Z$2:$Z$182,0),MATCH(O$2,'[2]Service Requested'!$A$2:$Z$2,0))),"")</f>
        <v>2000</v>
      </c>
      <c r="P396">
        <f>IF(AND($G396&lt;&gt;"Service Provided",$G396&lt;&gt;"Price Multiplier",$G396&lt;&gt;"Technology",$G396&lt;&gt;"Competition Type"),IF($G396&lt;&gt;"Service Requested",INDEX([1]Sheet1!$A$2:$Z$614,MATCH(($A396&amp;$C396&amp;$E396&amp;$F396&amp;$G396&amp;$H396&amp;$J396),[1]Sheet1!$Z$2:$Z$614,0),MATCH(P$2,[1]Sheet1!$A$2:$Z$2,0)),INDEX('[2]Service Requested'!$A$2:$Z$182,MATCH(($A396&amp;$C396&amp;$E396&amp;$F396&amp;$G396&amp;$H396&amp;$J396),'[2]Service Requested'!$Z$2:$Z$182,0),MATCH(P$2,'[2]Service Requested'!$A$2:$Z$2,0))),"")</f>
        <v>2000</v>
      </c>
      <c r="Q396">
        <f>IF(AND($G396&lt;&gt;"Service Provided",$G396&lt;&gt;"Price Multiplier",$G396&lt;&gt;"Technology",$G396&lt;&gt;"Competition Type"),IF($G396&lt;&gt;"Service Requested",INDEX([1]Sheet1!$A$2:$Z$614,MATCH(($A396&amp;$C396&amp;$E396&amp;$F396&amp;$G396&amp;$H396&amp;$J396),[1]Sheet1!$Z$2:$Z$614,0),MATCH(Q$2,[1]Sheet1!$A$2:$Z$2,0)),INDEX('[2]Service Requested'!$A$2:$Z$182,MATCH(($A396&amp;$C396&amp;$E396&amp;$F396&amp;$G396&amp;$H396&amp;$J396),'[2]Service Requested'!$Z$2:$Z$182,0),MATCH(Q$2,'[2]Service Requested'!$A$2:$Z$2,0))),"")</f>
        <v>2000</v>
      </c>
      <c r="R396">
        <f>IF(AND($G396&lt;&gt;"Service Provided",$G396&lt;&gt;"Price Multiplier",$G396&lt;&gt;"Technology",$G396&lt;&gt;"Competition Type"),IF($G396&lt;&gt;"Service Requested",INDEX([1]Sheet1!$A$2:$Z$614,MATCH(($A396&amp;$C396&amp;$E396&amp;$F396&amp;$G396&amp;$H396&amp;$J396),[1]Sheet1!$Z$2:$Z$614,0),MATCH(R$2,[1]Sheet1!$A$2:$Z$2,0)),INDEX('[2]Service Requested'!$A$2:$Z$182,MATCH(($A396&amp;$C396&amp;$E396&amp;$F396&amp;$G396&amp;$H396&amp;$J396),'[2]Service Requested'!$Z$2:$Z$182,0),MATCH(R$2,'[2]Service Requested'!$A$2:$Z$2,0))),"")</f>
        <v>2000</v>
      </c>
      <c r="S396">
        <f>IF(AND($G396&lt;&gt;"Service Provided",$G396&lt;&gt;"Price Multiplier",$G396&lt;&gt;"Technology",$G396&lt;&gt;"Competition Type"),IF($G396&lt;&gt;"Service Requested",INDEX([1]Sheet1!$A$2:$Z$614,MATCH(($A396&amp;$C396&amp;$E396&amp;$F396&amp;$G396&amp;$H396&amp;$J396),[1]Sheet1!$Z$2:$Z$614,0),MATCH(S$2,[1]Sheet1!$A$2:$Z$2,0)),INDEX('[2]Service Requested'!$A$2:$Z$182,MATCH(($A396&amp;$C396&amp;$E396&amp;$F396&amp;$G396&amp;$H396&amp;$J396),'[2]Service Requested'!$Z$2:$Z$182,0),MATCH(S$2,'[2]Service Requested'!$A$2:$Z$2,0))),"")</f>
        <v>2000</v>
      </c>
      <c r="T396">
        <f>IF(AND($G396&lt;&gt;"Service Provided",$G396&lt;&gt;"Price Multiplier",$G396&lt;&gt;"Technology",$G396&lt;&gt;"Competition Type"),IF($G396&lt;&gt;"Service Requested",INDEX([1]Sheet1!$A$2:$Z$614,MATCH(($A396&amp;$C396&amp;$E396&amp;$F396&amp;$G396&amp;$H396&amp;$J396),[1]Sheet1!$Z$2:$Z$614,0),MATCH(T$2,[1]Sheet1!$A$2:$Z$2,0)),INDEX('[2]Service Requested'!$A$2:$Z$182,MATCH(($A396&amp;$C396&amp;$E396&amp;$F396&amp;$G396&amp;$H396&amp;$J396),'[2]Service Requested'!$Z$2:$Z$182,0),MATCH(T$2,'[2]Service Requested'!$A$2:$Z$2,0))),"")</f>
        <v>2000</v>
      </c>
      <c r="U396">
        <f>IF(AND($G396&lt;&gt;"Service Provided",$G396&lt;&gt;"Price Multiplier",$G396&lt;&gt;"Technology",$G396&lt;&gt;"Competition Type"),IF($G396&lt;&gt;"Service Requested",INDEX([1]Sheet1!$A$2:$Z$614,MATCH(($A396&amp;$C396&amp;$E396&amp;$F396&amp;$G396&amp;$H396&amp;$J396),[1]Sheet1!$Z$2:$Z$614,0),MATCH(U$2,[1]Sheet1!$A$2:$Z$2,0)),INDEX('[2]Service Requested'!$A$2:$Z$182,MATCH(($A396&amp;$C396&amp;$E396&amp;$F396&amp;$G396&amp;$H396&amp;$J396),'[2]Service Requested'!$Z$2:$Z$182,0),MATCH(U$2,'[2]Service Requested'!$A$2:$Z$2,0))),"")</f>
        <v>2000</v>
      </c>
      <c r="V396">
        <f>IF(AND($G396&lt;&gt;"Service Provided",$G396&lt;&gt;"Price Multiplier",$G396&lt;&gt;"Technology",$G396&lt;&gt;"Competition Type"),IF($G396&lt;&gt;"Service Requested",INDEX([1]Sheet1!$A$2:$Z$614,MATCH(($A396&amp;$C396&amp;$E396&amp;$F396&amp;$G396&amp;$H396&amp;$J396),[1]Sheet1!$Z$2:$Z$614,0),MATCH(V$2,[1]Sheet1!$A$2:$Z$2,0)),INDEX('[2]Service Requested'!$A$2:$Z$182,MATCH(($A396&amp;$C396&amp;$E396&amp;$F396&amp;$G396&amp;$H396&amp;$J396),'[2]Service Requested'!$Z$2:$Z$182,0),MATCH(V$2,'[2]Service Requested'!$A$2:$Z$2,0))),"")</f>
        <v>2000</v>
      </c>
      <c r="W396">
        <f>IF(AND($G396&lt;&gt;"Service Provided",$G396&lt;&gt;"Price Multiplier",$G396&lt;&gt;"Technology",$G396&lt;&gt;"Competition Type"),IF($G396&lt;&gt;"Service Requested",INDEX([1]Sheet1!$A$2:$Z$614,MATCH(($A396&amp;$C396&amp;$E396&amp;$F396&amp;$G396&amp;$H396&amp;$J396),[1]Sheet1!$Z$2:$Z$614,0),MATCH(W$2,[1]Sheet1!$A$2:$Z$2,0)),INDEX('[2]Service Requested'!$A$2:$Z$182,MATCH(($A396&amp;$C396&amp;$E396&amp;$F396&amp;$G396&amp;$H396&amp;$J396),'[2]Service Requested'!$Z$2:$Z$182,0),MATCH(W$2,'[2]Service Requested'!$A$2:$Z$2,0))),"")</f>
        <v>2000</v>
      </c>
    </row>
    <row r="397" spans="1:23" x14ac:dyDescent="0.25">
      <c r="A397" t="s">
        <v>131</v>
      </c>
      <c r="B397" t="s">
        <v>6</v>
      </c>
      <c r="C397" t="s">
        <v>16</v>
      </c>
      <c r="D397" t="s">
        <v>17</v>
      </c>
      <c r="E397" t="s">
        <v>156</v>
      </c>
      <c r="F397" t="s">
        <v>157</v>
      </c>
      <c r="G397" t="s">
        <v>81</v>
      </c>
      <c r="L397" t="s">
        <v>80</v>
      </c>
      <c r="M397">
        <f>IF(AND($G397&lt;&gt;"Service Provided",$G397&lt;&gt;"Price Multiplier",$G397&lt;&gt;"Technology",$G397&lt;&gt;"Competition Type"),IF($G397&lt;&gt;"Service Requested",INDEX([1]Sheet1!$A$2:$Z$614,MATCH(($A397&amp;$C397&amp;$E397&amp;$F397&amp;$G397&amp;$H397&amp;$J397),[1]Sheet1!$Z$2:$Z$614,0),MATCH(M$2,[1]Sheet1!$A$2:$Z$2,0)),INDEX('[2]Service Requested'!$A$2:$Z$182,MATCH(($A397&amp;$C397&amp;$E397&amp;$F397&amp;$G397&amp;$H397&amp;$J397),'[2]Service Requested'!$Z$2:$Z$182,0),MATCH(M$2,'[2]Service Requested'!$A$2:$Z$2,0))),"")</f>
        <v>2101</v>
      </c>
      <c r="N397">
        <f>IF(AND($G397&lt;&gt;"Service Provided",$G397&lt;&gt;"Price Multiplier",$G397&lt;&gt;"Technology",$G397&lt;&gt;"Competition Type"),IF($G397&lt;&gt;"Service Requested",INDEX([1]Sheet1!$A$2:$Z$614,MATCH(($A397&amp;$C397&amp;$E397&amp;$F397&amp;$G397&amp;$H397&amp;$J397),[1]Sheet1!$Z$2:$Z$614,0),MATCH(N$2,[1]Sheet1!$A$2:$Z$2,0)),INDEX('[2]Service Requested'!$A$2:$Z$182,MATCH(($A397&amp;$C397&amp;$E397&amp;$F397&amp;$G397&amp;$H397&amp;$J397),'[2]Service Requested'!$Z$2:$Z$182,0),MATCH(N$2,'[2]Service Requested'!$A$2:$Z$2,0))),"")</f>
        <v>2101</v>
      </c>
      <c r="O397">
        <f>IF(AND($G397&lt;&gt;"Service Provided",$G397&lt;&gt;"Price Multiplier",$G397&lt;&gt;"Technology",$G397&lt;&gt;"Competition Type"),IF($G397&lt;&gt;"Service Requested",INDEX([1]Sheet1!$A$2:$Z$614,MATCH(($A397&amp;$C397&amp;$E397&amp;$F397&amp;$G397&amp;$H397&amp;$J397),[1]Sheet1!$Z$2:$Z$614,0),MATCH(O$2,[1]Sheet1!$A$2:$Z$2,0)),INDEX('[2]Service Requested'!$A$2:$Z$182,MATCH(($A397&amp;$C397&amp;$E397&amp;$F397&amp;$G397&amp;$H397&amp;$J397),'[2]Service Requested'!$Z$2:$Z$182,0),MATCH(O$2,'[2]Service Requested'!$A$2:$Z$2,0))),"")</f>
        <v>2101</v>
      </c>
      <c r="P397">
        <f>IF(AND($G397&lt;&gt;"Service Provided",$G397&lt;&gt;"Price Multiplier",$G397&lt;&gt;"Technology",$G397&lt;&gt;"Competition Type"),IF($G397&lt;&gt;"Service Requested",INDEX([1]Sheet1!$A$2:$Z$614,MATCH(($A397&amp;$C397&amp;$E397&amp;$F397&amp;$G397&amp;$H397&amp;$J397),[1]Sheet1!$Z$2:$Z$614,0),MATCH(P$2,[1]Sheet1!$A$2:$Z$2,0)),INDEX('[2]Service Requested'!$A$2:$Z$182,MATCH(($A397&amp;$C397&amp;$E397&amp;$F397&amp;$G397&amp;$H397&amp;$J397),'[2]Service Requested'!$Z$2:$Z$182,0),MATCH(P$2,'[2]Service Requested'!$A$2:$Z$2,0))),"")</f>
        <v>2101</v>
      </c>
      <c r="Q397">
        <f>IF(AND($G397&lt;&gt;"Service Provided",$G397&lt;&gt;"Price Multiplier",$G397&lt;&gt;"Technology",$G397&lt;&gt;"Competition Type"),IF($G397&lt;&gt;"Service Requested",INDEX([1]Sheet1!$A$2:$Z$614,MATCH(($A397&amp;$C397&amp;$E397&amp;$F397&amp;$G397&amp;$H397&amp;$J397),[1]Sheet1!$Z$2:$Z$614,0),MATCH(Q$2,[1]Sheet1!$A$2:$Z$2,0)),INDEX('[2]Service Requested'!$A$2:$Z$182,MATCH(($A397&amp;$C397&amp;$E397&amp;$F397&amp;$G397&amp;$H397&amp;$J397),'[2]Service Requested'!$Z$2:$Z$182,0),MATCH(Q$2,'[2]Service Requested'!$A$2:$Z$2,0))),"")</f>
        <v>2101</v>
      </c>
      <c r="R397">
        <f>IF(AND($G397&lt;&gt;"Service Provided",$G397&lt;&gt;"Price Multiplier",$G397&lt;&gt;"Technology",$G397&lt;&gt;"Competition Type"),IF($G397&lt;&gt;"Service Requested",INDEX([1]Sheet1!$A$2:$Z$614,MATCH(($A397&amp;$C397&amp;$E397&amp;$F397&amp;$G397&amp;$H397&amp;$J397),[1]Sheet1!$Z$2:$Z$614,0),MATCH(R$2,[1]Sheet1!$A$2:$Z$2,0)),INDEX('[2]Service Requested'!$A$2:$Z$182,MATCH(($A397&amp;$C397&amp;$E397&amp;$F397&amp;$G397&amp;$H397&amp;$J397),'[2]Service Requested'!$Z$2:$Z$182,0),MATCH(R$2,'[2]Service Requested'!$A$2:$Z$2,0))),"")</f>
        <v>2101</v>
      </c>
      <c r="S397">
        <f>IF(AND($G397&lt;&gt;"Service Provided",$G397&lt;&gt;"Price Multiplier",$G397&lt;&gt;"Technology",$G397&lt;&gt;"Competition Type"),IF($G397&lt;&gt;"Service Requested",INDEX([1]Sheet1!$A$2:$Z$614,MATCH(($A397&amp;$C397&amp;$E397&amp;$F397&amp;$G397&amp;$H397&amp;$J397),[1]Sheet1!$Z$2:$Z$614,0),MATCH(S$2,[1]Sheet1!$A$2:$Z$2,0)),INDEX('[2]Service Requested'!$A$2:$Z$182,MATCH(($A397&amp;$C397&amp;$E397&amp;$F397&amp;$G397&amp;$H397&amp;$J397),'[2]Service Requested'!$Z$2:$Z$182,0),MATCH(S$2,'[2]Service Requested'!$A$2:$Z$2,0))),"")</f>
        <v>2101</v>
      </c>
      <c r="T397">
        <f>IF(AND($G397&lt;&gt;"Service Provided",$G397&lt;&gt;"Price Multiplier",$G397&lt;&gt;"Technology",$G397&lt;&gt;"Competition Type"),IF($G397&lt;&gt;"Service Requested",INDEX([1]Sheet1!$A$2:$Z$614,MATCH(($A397&amp;$C397&amp;$E397&amp;$F397&amp;$G397&amp;$H397&amp;$J397),[1]Sheet1!$Z$2:$Z$614,0),MATCH(T$2,[1]Sheet1!$A$2:$Z$2,0)),INDEX('[2]Service Requested'!$A$2:$Z$182,MATCH(($A397&amp;$C397&amp;$E397&amp;$F397&amp;$G397&amp;$H397&amp;$J397),'[2]Service Requested'!$Z$2:$Z$182,0),MATCH(T$2,'[2]Service Requested'!$A$2:$Z$2,0))),"")</f>
        <v>2101</v>
      </c>
      <c r="U397">
        <f>IF(AND($G397&lt;&gt;"Service Provided",$G397&lt;&gt;"Price Multiplier",$G397&lt;&gt;"Technology",$G397&lt;&gt;"Competition Type"),IF($G397&lt;&gt;"Service Requested",INDEX([1]Sheet1!$A$2:$Z$614,MATCH(($A397&amp;$C397&amp;$E397&amp;$F397&amp;$G397&amp;$H397&amp;$J397),[1]Sheet1!$Z$2:$Z$614,0),MATCH(U$2,[1]Sheet1!$A$2:$Z$2,0)),INDEX('[2]Service Requested'!$A$2:$Z$182,MATCH(($A397&amp;$C397&amp;$E397&amp;$F397&amp;$G397&amp;$H397&amp;$J397),'[2]Service Requested'!$Z$2:$Z$182,0),MATCH(U$2,'[2]Service Requested'!$A$2:$Z$2,0))),"")</f>
        <v>2101</v>
      </c>
      <c r="V397">
        <f>IF(AND($G397&lt;&gt;"Service Provided",$G397&lt;&gt;"Price Multiplier",$G397&lt;&gt;"Technology",$G397&lt;&gt;"Competition Type"),IF($G397&lt;&gt;"Service Requested",INDEX([1]Sheet1!$A$2:$Z$614,MATCH(($A397&amp;$C397&amp;$E397&amp;$F397&amp;$G397&amp;$H397&amp;$J397),[1]Sheet1!$Z$2:$Z$614,0),MATCH(V$2,[1]Sheet1!$A$2:$Z$2,0)),INDEX('[2]Service Requested'!$A$2:$Z$182,MATCH(($A397&amp;$C397&amp;$E397&amp;$F397&amp;$G397&amp;$H397&amp;$J397),'[2]Service Requested'!$Z$2:$Z$182,0),MATCH(V$2,'[2]Service Requested'!$A$2:$Z$2,0))),"")</f>
        <v>2101</v>
      </c>
      <c r="W397">
        <f>IF(AND($G397&lt;&gt;"Service Provided",$G397&lt;&gt;"Price Multiplier",$G397&lt;&gt;"Technology",$G397&lt;&gt;"Competition Type"),IF($G397&lt;&gt;"Service Requested",INDEX([1]Sheet1!$A$2:$Z$614,MATCH(($A397&amp;$C397&amp;$E397&amp;$F397&amp;$G397&amp;$H397&amp;$J397),[1]Sheet1!$Z$2:$Z$614,0),MATCH(W$2,[1]Sheet1!$A$2:$Z$2,0)),INDEX('[2]Service Requested'!$A$2:$Z$182,MATCH(($A397&amp;$C397&amp;$E397&amp;$F397&amp;$G397&amp;$H397&amp;$J397),'[2]Service Requested'!$Z$2:$Z$182,0),MATCH(W$2,'[2]Service Requested'!$A$2:$Z$2,0))),"")</f>
        <v>2101</v>
      </c>
    </row>
    <row r="398" spans="1:23" x14ac:dyDescent="0.25">
      <c r="A398" t="s">
        <v>131</v>
      </c>
      <c r="B398" t="s">
        <v>6</v>
      </c>
      <c r="C398" t="s">
        <v>16</v>
      </c>
      <c r="D398" t="s">
        <v>17</v>
      </c>
      <c r="E398" t="s">
        <v>156</v>
      </c>
      <c r="F398" t="s">
        <v>157</v>
      </c>
      <c r="G398" t="s">
        <v>82</v>
      </c>
      <c r="L398" t="s">
        <v>83</v>
      </c>
      <c r="M398">
        <f>IF(AND($G398&lt;&gt;"Service Provided",$G398&lt;&gt;"Price Multiplier",$G398&lt;&gt;"Technology",$G398&lt;&gt;"Competition Type"),IF($G398&lt;&gt;"Service Requested",INDEX([1]Sheet1!$A$2:$Z$614,MATCH(($A398&amp;$C398&amp;$E398&amp;$F398&amp;$G398&amp;$H398&amp;$J398),[1]Sheet1!$Z$2:$Z$614,0),MATCH(M$2,[1]Sheet1!$A$2:$Z$2,0)),INDEX('[2]Service Requested'!$A$2:$Z$182,MATCH(($A398&amp;$C398&amp;$E398&amp;$F398&amp;$G398&amp;$H398&amp;$J398),'[2]Service Requested'!$Z$2:$Z$182,0),MATCH(M$2,'[2]Service Requested'!$A$2:$Z$2,0))),"")</f>
        <v>25</v>
      </c>
      <c r="N398">
        <f>IF(AND($G398&lt;&gt;"Service Provided",$G398&lt;&gt;"Price Multiplier",$G398&lt;&gt;"Technology",$G398&lt;&gt;"Competition Type"),IF($G398&lt;&gt;"Service Requested",INDEX([1]Sheet1!$A$2:$Z$614,MATCH(($A398&amp;$C398&amp;$E398&amp;$F398&amp;$G398&amp;$H398&amp;$J398),[1]Sheet1!$Z$2:$Z$614,0),MATCH(N$2,[1]Sheet1!$A$2:$Z$2,0)),INDEX('[2]Service Requested'!$A$2:$Z$182,MATCH(($A398&amp;$C398&amp;$E398&amp;$F398&amp;$G398&amp;$H398&amp;$J398),'[2]Service Requested'!$Z$2:$Z$182,0),MATCH(N$2,'[2]Service Requested'!$A$2:$Z$2,0))),"")</f>
        <v>25</v>
      </c>
      <c r="O398">
        <f>IF(AND($G398&lt;&gt;"Service Provided",$G398&lt;&gt;"Price Multiplier",$G398&lt;&gt;"Technology",$G398&lt;&gt;"Competition Type"),IF($G398&lt;&gt;"Service Requested",INDEX([1]Sheet1!$A$2:$Z$614,MATCH(($A398&amp;$C398&amp;$E398&amp;$F398&amp;$G398&amp;$H398&amp;$J398),[1]Sheet1!$Z$2:$Z$614,0),MATCH(O$2,[1]Sheet1!$A$2:$Z$2,0)),INDEX('[2]Service Requested'!$A$2:$Z$182,MATCH(($A398&amp;$C398&amp;$E398&amp;$F398&amp;$G398&amp;$H398&amp;$J398),'[2]Service Requested'!$Z$2:$Z$182,0),MATCH(O$2,'[2]Service Requested'!$A$2:$Z$2,0))),"")</f>
        <v>25</v>
      </c>
      <c r="P398">
        <f>IF(AND($G398&lt;&gt;"Service Provided",$G398&lt;&gt;"Price Multiplier",$G398&lt;&gt;"Technology",$G398&lt;&gt;"Competition Type"),IF($G398&lt;&gt;"Service Requested",INDEX([1]Sheet1!$A$2:$Z$614,MATCH(($A398&amp;$C398&amp;$E398&amp;$F398&amp;$G398&amp;$H398&amp;$J398),[1]Sheet1!$Z$2:$Z$614,0),MATCH(P$2,[1]Sheet1!$A$2:$Z$2,0)),INDEX('[2]Service Requested'!$A$2:$Z$182,MATCH(($A398&amp;$C398&amp;$E398&amp;$F398&amp;$G398&amp;$H398&amp;$J398),'[2]Service Requested'!$Z$2:$Z$182,0),MATCH(P$2,'[2]Service Requested'!$A$2:$Z$2,0))),"")</f>
        <v>25</v>
      </c>
      <c r="Q398">
        <f>IF(AND($G398&lt;&gt;"Service Provided",$G398&lt;&gt;"Price Multiplier",$G398&lt;&gt;"Technology",$G398&lt;&gt;"Competition Type"),IF($G398&lt;&gt;"Service Requested",INDEX([1]Sheet1!$A$2:$Z$614,MATCH(($A398&amp;$C398&amp;$E398&amp;$F398&amp;$G398&amp;$H398&amp;$J398),[1]Sheet1!$Z$2:$Z$614,0),MATCH(Q$2,[1]Sheet1!$A$2:$Z$2,0)),INDEX('[2]Service Requested'!$A$2:$Z$182,MATCH(($A398&amp;$C398&amp;$E398&amp;$F398&amp;$G398&amp;$H398&amp;$J398),'[2]Service Requested'!$Z$2:$Z$182,0),MATCH(Q$2,'[2]Service Requested'!$A$2:$Z$2,0))),"")</f>
        <v>25</v>
      </c>
      <c r="R398">
        <f>IF(AND($G398&lt;&gt;"Service Provided",$G398&lt;&gt;"Price Multiplier",$G398&lt;&gt;"Technology",$G398&lt;&gt;"Competition Type"),IF($G398&lt;&gt;"Service Requested",INDEX([1]Sheet1!$A$2:$Z$614,MATCH(($A398&amp;$C398&amp;$E398&amp;$F398&amp;$G398&amp;$H398&amp;$J398),[1]Sheet1!$Z$2:$Z$614,0),MATCH(R$2,[1]Sheet1!$A$2:$Z$2,0)),INDEX('[2]Service Requested'!$A$2:$Z$182,MATCH(($A398&amp;$C398&amp;$E398&amp;$F398&amp;$G398&amp;$H398&amp;$J398),'[2]Service Requested'!$Z$2:$Z$182,0),MATCH(R$2,'[2]Service Requested'!$A$2:$Z$2,0))),"")</f>
        <v>25</v>
      </c>
      <c r="S398">
        <f>IF(AND($G398&lt;&gt;"Service Provided",$G398&lt;&gt;"Price Multiplier",$G398&lt;&gt;"Technology",$G398&lt;&gt;"Competition Type"),IF($G398&lt;&gt;"Service Requested",INDEX([1]Sheet1!$A$2:$Z$614,MATCH(($A398&amp;$C398&amp;$E398&amp;$F398&amp;$G398&amp;$H398&amp;$J398),[1]Sheet1!$Z$2:$Z$614,0),MATCH(S$2,[1]Sheet1!$A$2:$Z$2,0)),INDEX('[2]Service Requested'!$A$2:$Z$182,MATCH(($A398&amp;$C398&amp;$E398&amp;$F398&amp;$G398&amp;$H398&amp;$J398),'[2]Service Requested'!$Z$2:$Z$182,0),MATCH(S$2,'[2]Service Requested'!$A$2:$Z$2,0))),"")</f>
        <v>25</v>
      </c>
      <c r="T398">
        <f>IF(AND($G398&lt;&gt;"Service Provided",$G398&lt;&gt;"Price Multiplier",$G398&lt;&gt;"Technology",$G398&lt;&gt;"Competition Type"),IF($G398&lt;&gt;"Service Requested",INDEX([1]Sheet1!$A$2:$Z$614,MATCH(($A398&amp;$C398&amp;$E398&amp;$F398&amp;$G398&amp;$H398&amp;$J398),[1]Sheet1!$Z$2:$Z$614,0),MATCH(T$2,[1]Sheet1!$A$2:$Z$2,0)),INDEX('[2]Service Requested'!$A$2:$Z$182,MATCH(($A398&amp;$C398&amp;$E398&amp;$F398&amp;$G398&amp;$H398&amp;$J398),'[2]Service Requested'!$Z$2:$Z$182,0),MATCH(T$2,'[2]Service Requested'!$A$2:$Z$2,0))),"")</f>
        <v>25</v>
      </c>
      <c r="U398">
        <f>IF(AND($G398&lt;&gt;"Service Provided",$G398&lt;&gt;"Price Multiplier",$G398&lt;&gt;"Technology",$G398&lt;&gt;"Competition Type"),IF($G398&lt;&gt;"Service Requested",INDEX([1]Sheet1!$A$2:$Z$614,MATCH(($A398&amp;$C398&amp;$E398&amp;$F398&amp;$G398&amp;$H398&amp;$J398),[1]Sheet1!$Z$2:$Z$614,0),MATCH(U$2,[1]Sheet1!$A$2:$Z$2,0)),INDEX('[2]Service Requested'!$A$2:$Z$182,MATCH(($A398&amp;$C398&amp;$E398&amp;$F398&amp;$G398&amp;$H398&amp;$J398),'[2]Service Requested'!$Z$2:$Z$182,0),MATCH(U$2,'[2]Service Requested'!$A$2:$Z$2,0))),"")</f>
        <v>25</v>
      </c>
      <c r="V398">
        <f>IF(AND($G398&lt;&gt;"Service Provided",$G398&lt;&gt;"Price Multiplier",$G398&lt;&gt;"Technology",$G398&lt;&gt;"Competition Type"),IF($G398&lt;&gt;"Service Requested",INDEX([1]Sheet1!$A$2:$Z$614,MATCH(($A398&amp;$C398&amp;$E398&amp;$F398&amp;$G398&amp;$H398&amp;$J398),[1]Sheet1!$Z$2:$Z$614,0),MATCH(V$2,[1]Sheet1!$A$2:$Z$2,0)),INDEX('[2]Service Requested'!$A$2:$Z$182,MATCH(($A398&amp;$C398&amp;$E398&amp;$F398&amp;$G398&amp;$H398&amp;$J398),'[2]Service Requested'!$Z$2:$Z$182,0),MATCH(V$2,'[2]Service Requested'!$A$2:$Z$2,0))),"")</f>
        <v>25</v>
      </c>
      <c r="W398">
        <f>IF(AND($G398&lt;&gt;"Service Provided",$G398&lt;&gt;"Price Multiplier",$G398&lt;&gt;"Technology",$G398&lt;&gt;"Competition Type"),IF($G398&lt;&gt;"Service Requested",INDEX([1]Sheet1!$A$2:$Z$614,MATCH(($A398&amp;$C398&amp;$E398&amp;$F398&amp;$G398&amp;$H398&amp;$J398),[1]Sheet1!$Z$2:$Z$614,0),MATCH(W$2,[1]Sheet1!$A$2:$Z$2,0)),INDEX('[2]Service Requested'!$A$2:$Z$182,MATCH(($A398&amp;$C398&amp;$E398&amp;$F398&amp;$G398&amp;$H398&amp;$J398),'[2]Service Requested'!$Z$2:$Z$182,0),MATCH(W$2,'[2]Service Requested'!$A$2:$Z$2,0))),"")</f>
        <v>25</v>
      </c>
    </row>
    <row r="399" spans="1:23" x14ac:dyDescent="0.25">
      <c r="A399" t="s">
        <v>131</v>
      </c>
      <c r="B399" t="s">
        <v>6</v>
      </c>
      <c r="C399" t="s">
        <v>16</v>
      </c>
      <c r="D399" t="s">
        <v>17</v>
      </c>
      <c r="E399" t="s">
        <v>156</v>
      </c>
      <c r="F399" t="s">
        <v>157</v>
      </c>
      <c r="G399" t="s">
        <v>84</v>
      </c>
      <c r="L399" t="s">
        <v>85</v>
      </c>
      <c r="M399">
        <f>IF(AND($G399&lt;&gt;"Service Provided",$G399&lt;&gt;"Price Multiplier",$G399&lt;&gt;"Technology",$G399&lt;&gt;"Competition Type"),IF($G399&lt;&gt;"Service Requested",INDEX([1]Sheet1!$A$2:$Z$614,MATCH(($A399&amp;$C399&amp;$E399&amp;$F399&amp;$G399&amp;$H399&amp;$J399),[1]Sheet1!$Z$2:$Z$614,0),MATCH(M$2,[1]Sheet1!$A$2:$Z$2,0)),INDEX('[2]Service Requested'!$A$2:$Z$182,MATCH(($A399&amp;$C399&amp;$E399&amp;$F399&amp;$G399&amp;$H399&amp;$J399),'[2]Service Requested'!$Z$2:$Z$182,0),MATCH(M$2,'[2]Service Requested'!$A$2:$Z$2,0))),"")</f>
        <v>1</v>
      </c>
    </row>
    <row r="400" spans="1:23" x14ac:dyDescent="0.25">
      <c r="A400" t="s">
        <v>131</v>
      </c>
      <c r="B400" t="s">
        <v>6</v>
      </c>
      <c r="C400" t="s">
        <v>16</v>
      </c>
      <c r="D400" t="s">
        <v>17</v>
      </c>
      <c r="E400" t="s">
        <v>156</v>
      </c>
      <c r="F400" t="s">
        <v>157</v>
      </c>
      <c r="G400" t="s">
        <v>86</v>
      </c>
      <c r="L400" t="s">
        <v>52</v>
      </c>
      <c r="M400">
        <f>IF(AND($G400&lt;&gt;"Service Provided",$G400&lt;&gt;"Price Multiplier",$G400&lt;&gt;"Technology",$G400&lt;&gt;"Competition Type"),IF($G400&lt;&gt;"Service Requested",INDEX([1]Sheet1!$A$2:$Z$614,MATCH(($A400&amp;$C400&amp;$E400&amp;$F400&amp;$G400&amp;$H400&amp;$J400),[1]Sheet1!$Z$2:$Z$614,0),MATCH(M$2,[1]Sheet1!$A$2:$Z$2,0)),INDEX('[2]Service Requested'!$A$2:$Z$182,MATCH(($A400&amp;$C400&amp;$E400&amp;$F400&amp;$G400&amp;$H400&amp;$J400),'[2]Service Requested'!$Z$2:$Z$182,0),MATCH(M$2,'[2]Service Requested'!$A$2:$Z$2,0))),"")</f>
        <v>200000</v>
      </c>
      <c r="N400">
        <f>IF(AND($G400&lt;&gt;"Service Provided",$G400&lt;&gt;"Price Multiplier",$G400&lt;&gt;"Technology",$G400&lt;&gt;"Competition Type"),IF($G400&lt;&gt;"Service Requested",INDEX([1]Sheet1!$A$2:$Z$614,MATCH(($A400&amp;$C400&amp;$E400&amp;$F400&amp;$G400&amp;$H400&amp;$J400),[1]Sheet1!$Z$2:$Z$614,0),MATCH(N$2,[1]Sheet1!$A$2:$Z$2,0)),INDEX('[2]Service Requested'!$A$2:$Z$182,MATCH(($A400&amp;$C400&amp;$E400&amp;$F400&amp;$G400&amp;$H400&amp;$J400),'[2]Service Requested'!$Z$2:$Z$182,0),MATCH(N$2,'[2]Service Requested'!$A$2:$Z$2,0))),"")</f>
        <v>200000</v>
      </c>
      <c r="O400">
        <f>IF(AND($G400&lt;&gt;"Service Provided",$G400&lt;&gt;"Price Multiplier",$G400&lt;&gt;"Technology",$G400&lt;&gt;"Competition Type"),IF($G400&lt;&gt;"Service Requested",INDEX([1]Sheet1!$A$2:$Z$614,MATCH(($A400&amp;$C400&amp;$E400&amp;$F400&amp;$G400&amp;$H400&amp;$J400),[1]Sheet1!$Z$2:$Z$614,0),MATCH(O$2,[1]Sheet1!$A$2:$Z$2,0)),INDEX('[2]Service Requested'!$A$2:$Z$182,MATCH(($A400&amp;$C400&amp;$E400&amp;$F400&amp;$G400&amp;$H400&amp;$J400),'[2]Service Requested'!$Z$2:$Z$182,0),MATCH(O$2,'[2]Service Requested'!$A$2:$Z$2,0))),"")</f>
        <v>200000</v>
      </c>
      <c r="P400">
        <f>IF(AND($G400&lt;&gt;"Service Provided",$G400&lt;&gt;"Price Multiplier",$G400&lt;&gt;"Technology",$G400&lt;&gt;"Competition Type"),IF($G400&lt;&gt;"Service Requested",INDEX([1]Sheet1!$A$2:$Z$614,MATCH(($A400&amp;$C400&amp;$E400&amp;$F400&amp;$G400&amp;$H400&amp;$J400),[1]Sheet1!$Z$2:$Z$614,0),MATCH(P$2,[1]Sheet1!$A$2:$Z$2,0)),INDEX('[2]Service Requested'!$A$2:$Z$182,MATCH(($A400&amp;$C400&amp;$E400&amp;$F400&amp;$G400&amp;$H400&amp;$J400),'[2]Service Requested'!$Z$2:$Z$182,0),MATCH(P$2,'[2]Service Requested'!$A$2:$Z$2,0))),"")</f>
        <v>200000</v>
      </c>
      <c r="Q400">
        <f>IF(AND($G400&lt;&gt;"Service Provided",$G400&lt;&gt;"Price Multiplier",$G400&lt;&gt;"Technology",$G400&lt;&gt;"Competition Type"),IF($G400&lt;&gt;"Service Requested",INDEX([1]Sheet1!$A$2:$Z$614,MATCH(($A400&amp;$C400&amp;$E400&amp;$F400&amp;$G400&amp;$H400&amp;$J400),[1]Sheet1!$Z$2:$Z$614,0),MATCH(Q$2,[1]Sheet1!$A$2:$Z$2,0)),INDEX('[2]Service Requested'!$A$2:$Z$182,MATCH(($A400&amp;$C400&amp;$E400&amp;$F400&amp;$G400&amp;$H400&amp;$J400),'[2]Service Requested'!$Z$2:$Z$182,0),MATCH(Q$2,'[2]Service Requested'!$A$2:$Z$2,0))),"")</f>
        <v>200000</v>
      </c>
      <c r="R400">
        <f>IF(AND($G400&lt;&gt;"Service Provided",$G400&lt;&gt;"Price Multiplier",$G400&lt;&gt;"Technology",$G400&lt;&gt;"Competition Type"),IF($G400&lt;&gt;"Service Requested",INDEX([1]Sheet1!$A$2:$Z$614,MATCH(($A400&amp;$C400&amp;$E400&amp;$F400&amp;$G400&amp;$H400&amp;$J400),[1]Sheet1!$Z$2:$Z$614,0),MATCH(R$2,[1]Sheet1!$A$2:$Z$2,0)),INDEX('[2]Service Requested'!$A$2:$Z$182,MATCH(($A400&amp;$C400&amp;$E400&amp;$F400&amp;$G400&amp;$H400&amp;$J400),'[2]Service Requested'!$Z$2:$Z$182,0),MATCH(R$2,'[2]Service Requested'!$A$2:$Z$2,0))),"")</f>
        <v>200000</v>
      </c>
      <c r="S400">
        <f>IF(AND($G400&lt;&gt;"Service Provided",$G400&lt;&gt;"Price Multiplier",$G400&lt;&gt;"Technology",$G400&lt;&gt;"Competition Type"),IF($G400&lt;&gt;"Service Requested",INDEX([1]Sheet1!$A$2:$Z$614,MATCH(($A400&amp;$C400&amp;$E400&amp;$F400&amp;$G400&amp;$H400&amp;$J400),[1]Sheet1!$Z$2:$Z$614,0),MATCH(S$2,[1]Sheet1!$A$2:$Z$2,0)),INDEX('[2]Service Requested'!$A$2:$Z$182,MATCH(($A400&amp;$C400&amp;$E400&amp;$F400&amp;$G400&amp;$H400&amp;$J400),'[2]Service Requested'!$Z$2:$Z$182,0),MATCH(S$2,'[2]Service Requested'!$A$2:$Z$2,0))),"")</f>
        <v>200000</v>
      </c>
      <c r="T400">
        <f>IF(AND($G400&lt;&gt;"Service Provided",$G400&lt;&gt;"Price Multiplier",$G400&lt;&gt;"Technology",$G400&lt;&gt;"Competition Type"),IF($G400&lt;&gt;"Service Requested",INDEX([1]Sheet1!$A$2:$Z$614,MATCH(($A400&amp;$C400&amp;$E400&amp;$F400&amp;$G400&amp;$H400&amp;$J400),[1]Sheet1!$Z$2:$Z$614,0),MATCH(T$2,[1]Sheet1!$A$2:$Z$2,0)),INDEX('[2]Service Requested'!$A$2:$Z$182,MATCH(($A400&amp;$C400&amp;$E400&amp;$F400&amp;$G400&amp;$H400&amp;$J400),'[2]Service Requested'!$Z$2:$Z$182,0),MATCH(T$2,'[2]Service Requested'!$A$2:$Z$2,0))),"")</f>
        <v>200000</v>
      </c>
      <c r="U400">
        <f>IF(AND($G400&lt;&gt;"Service Provided",$G400&lt;&gt;"Price Multiplier",$G400&lt;&gt;"Technology",$G400&lt;&gt;"Competition Type"),IF($G400&lt;&gt;"Service Requested",INDEX([1]Sheet1!$A$2:$Z$614,MATCH(($A400&amp;$C400&amp;$E400&amp;$F400&amp;$G400&amp;$H400&amp;$J400),[1]Sheet1!$Z$2:$Z$614,0),MATCH(U$2,[1]Sheet1!$A$2:$Z$2,0)),INDEX('[2]Service Requested'!$A$2:$Z$182,MATCH(($A400&amp;$C400&amp;$E400&amp;$F400&amp;$G400&amp;$H400&amp;$J400),'[2]Service Requested'!$Z$2:$Z$182,0),MATCH(U$2,'[2]Service Requested'!$A$2:$Z$2,0))),"")</f>
        <v>200000</v>
      </c>
      <c r="V400">
        <f>IF(AND($G400&lt;&gt;"Service Provided",$G400&lt;&gt;"Price Multiplier",$G400&lt;&gt;"Technology",$G400&lt;&gt;"Competition Type"),IF($G400&lt;&gt;"Service Requested",INDEX([1]Sheet1!$A$2:$Z$614,MATCH(($A400&amp;$C400&amp;$E400&amp;$F400&amp;$G400&amp;$H400&amp;$J400),[1]Sheet1!$Z$2:$Z$614,0),MATCH(V$2,[1]Sheet1!$A$2:$Z$2,0)),INDEX('[2]Service Requested'!$A$2:$Z$182,MATCH(($A400&amp;$C400&amp;$E400&amp;$F400&amp;$G400&amp;$H400&amp;$J400),'[2]Service Requested'!$Z$2:$Z$182,0),MATCH(V$2,'[2]Service Requested'!$A$2:$Z$2,0))),"")</f>
        <v>200000</v>
      </c>
      <c r="W400">
        <f>IF(AND($G400&lt;&gt;"Service Provided",$G400&lt;&gt;"Price Multiplier",$G400&lt;&gt;"Technology",$G400&lt;&gt;"Competition Type"),IF($G400&lt;&gt;"Service Requested",INDEX([1]Sheet1!$A$2:$Z$614,MATCH(($A400&amp;$C400&amp;$E400&amp;$F400&amp;$G400&amp;$H400&amp;$J400),[1]Sheet1!$Z$2:$Z$614,0),MATCH(W$2,[1]Sheet1!$A$2:$Z$2,0)),INDEX('[2]Service Requested'!$A$2:$Z$182,MATCH(($A400&amp;$C400&amp;$E400&amp;$F400&amp;$G400&amp;$H400&amp;$J400),'[2]Service Requested'!$Z$2:$Z$182,0),MATCH(W$2,'[2]Service Requested'!$A$2:$Z$2,0))),"")</f>
        <v>200000</v>
      </c>
    </row>
    <row r="401" spans="1:23" x14ac:dyDescent="0.25">
      <c r="A401" t="s">
        <v>131</v>
      </c>
      <c r="B401" t="s">
        <v>6</v>
      </c>
      <c r="C401" t="s">
        <v>16</v>
      </c>
      <c r="D401" t="s">
        <v>17</v>
      </c>
      <c r="E401" t="s">
        <v>156</v>
      </c>
      <c r="F401" t="s">
        <v>157</v>
      </c>
      <c r="G401" t="s">
        <v>107</v>
      </c>
      <c r="L401" t="s">
        <v>56</v>
      </c>
      <c r="M401">
        <f>IF(AND($G401&lt;&gt;"Service Provided",$G401&lt;&gt;"Price Multiplier",$G401&lt;&gt;"Technology",$G401&lt;&gt;"Competition Type"),IF($G401&lt;&gt;"Service Requested",INDEX([1]Sheet1!$A$2:$Z$614,MATCH(($A401&amp;$C401&amp;$E401&amp;$F401&amp;$G401&amp;$H401&amp;$J401),[1]Sheet1!$Z$2:$Z$614,0),MATCH(M$2,[1]Sheet1!$A$2:$Z$2,0)),INDEX('[2]Service Requested'!$A$2:$Z$182,MATCH(($A401&amp;$C401&amp;$E401&amp;$F401&amp;$G401&amp;$H401&amp;$J401),'[2]Service Requested'!$Z$2:$Z$182,0),MATCH(M$2,'[2]Service Requested'!$A$2:$Z$2,0))),"")</f>
        <v>3236524.9170358898</v>
      </c>
      <c r="N401">
        <f>IF(AND($G401&lt;&gt;"Service Provided",$G401&lt;&gt;"Price Multiplier",$G401&lt;&gt;"Technology",$G401&lt;&gt;"Competition Type"),IF($G401&lt;&gt;"Service Requested",INDEX([1]Sheet1!$A$2:$Z$614,MATCH(($A401&amp;$C401&amp;$E401&amp;$F401&amp;$G401&amp;$H401&amp;$J401),[1]Sheet1!$Z$2:$Z$614,0),MATCH(N$2,[1]Sheet1!$A$2:$Z$2,0)),INDEX('[2]Service Requested'!$A$2:$Z$182,MATCH(($A401&amp;$C401&amp;$E401&amp;$F401&amp;$G401&amp;$H401&amp;$J401),'[2]Service Requested'!$Z$2:$Z$182,0),MATCH(N$2,'[2]Service Requested'!$A$2:$Z$2,0))),"")</f>
        <v>3236524.9170358898</v>
      </c>
      <c r="O401">
        <f>IF(AND($G401&lt;&gt;"Service Provided",$G401&lt;&gt;"Price Multiplier",$G401&lt;&gt;"Technology",$G401&lt;&gt;"Competition Type"),IF($G401&lt;&gt;"Service Requested",INDEX([1]Sheet1!$A$2:$Z$614,MATCH(($A401&amp;$C401&amp;$E401&amp;$F401&amp;$G401&amp;$H401&amp;$J401),[1]Sheet1!$Z$2:$Z$614,0),MATCH(O$2,[1]Sheet1!$A$2:$Z$2,0)),INDEX('[2]Service Requested'!$A$2:$Z$182,MATCH(($A401&amp;$C401&amp;$E401&amp;$F401&amp;$G401&amp;$H401&amp;$J401),'[2]Service Requested'!$Z$2:$Z$182,0),MATCH(O$2,'[2]Service Requested'!$A$2:$Z$2,0))),"")</f>
        <v>3236524.9170358898</v>
      </c>
      <c r="P401">
        <f>IF(AND($G401&lt;&gt;"Service Provided",$G401&lt;&gt;"Price Multiplier",$G401&lt;&gt;"Technology",$G401&lt;&gt;"Competition Type"),IF($G401&lt;&gt;"Service Requested",INDEX([1]Sheet1!$A$2:$Z$614,MATCH(($A401&amp;$C401&amp;$E401&amp;$F401&amp;$G401&amp;$H401&amp;$J401),[1]Sheet1!$Z$2:$Z$614,0),MATCH(P$2,[1]Sheet1!$A$2:$Z$2,0)),INDEX('[2]Service Requested'!$A$2:$Z$182,MATCH(($A401&amp;$C401&amp;$E401&amp;$F401&amp;$G401&amp;$H401&amp;$J401),'[2]Service Requested'!$Z$2:$Z$182,0),MATCH(P$2,'[2]Service Requested'!$A$2:$Z$2,0))),"")</f>
        <v>3236524.9170358898</v>
      </c>
      <c r="Q401">
        <f>IF(AND($G401&lt;&gt;"Service Provided",$G401&lt;&gt;"Price Multiplier",$G401&lt;&gt;"Technology",$G401&lt;&gt;"Competition Type"),IF($G401&lt;&gt;"Service Requested",INDEX([1]Sheet1!$A$2:$Z$614,MATCH(($A401&amp;$C401&amp;$E401&amp;$F401&amp;$G401&amp;$H401&amp;$J401),[1]Sheet1!$Z$2:$Z$614,0),MATCH(Q$2,[1]Sheet1!$A$2:$Z$2,0)),INDEX('[2]Service Requested'!$A$2:$Z$182,MATCH(($A401&amp;$C401&amp;$E401&amp;$F401&amp;$G401&amp;$H401&amp;$J401),'[2]Service Requested'!$Z$2:$Z$182,0),MATCH(Q$2,'[2]Service Requested'!$A$2:$Z$2,0))),"")</f>
        <v>3236524.9170358898</v>
      </c>
      <c r="R401">
        <f>IF(AND($G401&lt;&gt;"Service Provided",$G401&lt;&gt;"Price Multiplier",$G401&lt;&gt;"Technology",$G401&lt;&gt;"Competition Type"),IF($G401&lt;&gt;"Service Requested",INDEX([1]Sheet1!$A$2:$Z$614,MATCH(($A401&amp;$C401&amp;$E401&amp;$F401&amp;$G401&amp;$H401&amp;$J401),[1]Sheet1!$Z$2:$Z$614,0),MATCH(R$2,[1]Sheet1!$A$2:$Z$2,0)),INDEX('[2]Service Requested'!$A$2:$Z$182,MATCH(($A401&amp;$C401&amp;$E401&amp;$F401&amp;$G401&amp;$H401&amp;$J401),'[2]Service Requested'!$Z$2:$Z$182,0),MATCH(R$2,'[2]Service Requested'!$A$2:$Z$2,0))),"")</f>
        <v>3236524.9170358898</v>
      </c>
      <c r="S401">
        <f>IF(AND($G401&lt;&gt;"Service Provided",$G401&lt;&gt;"Price Multiplier",$G401&lt;&gt;"Technology",$G401&lt;&gt;"Competition Type"),IF($G401&lt;&gt;"Service Requested",INDEX([1]Sheet1!$A$2:$Z$614,MATCH(($A401&amp;$C401&amp;$E401&amp;$F401&amp;$G401&amp;$H401&amp;$J401),[1]Sheet1!$Z$2:$Z$614,0),MATCH(S$2,[1]Sheet1!$A$2:$Z$2,0)),INDEX('[2]Service Requested'!$A$2:$Z$182,MATCH(($A401&amp;$C401&amp;$E401&amp;$F401&amp;$G401&amp;$H401&amp;$J401),'[2]Service Requested'!$Z$2:$Z$182,0),MATCH(S$2,'[2]Service Requested'!$A$2:$Z$2,0))),"")</f>
        <v>3236524.9170358898</v>
      </c>
      <c r="T401">
        <f>IF(AND($G401&lt;&gt;"Service Provided",$G401&lt;&gt;"Price Multiplier",$G401&lt;&gt;"Technology",$G401&lt;&gt;"Competition Type"),IF($G401&lt;&gt;"Service Requested",INDEX([1]Sheet1!$A$2:$Z$614,MATCH(($A401&amp;$C401&amp;$E401&amp;$F401&amp;$G401&amp;$H401&amp;$J401),[1]Sheet1!$Z$2:$Z$614,0),MATCH(T$2,[1]Sheet1!$A$2:$Z$2,0)),INDEX('[2]Service Requested'!$A$2:$Z$182,MATCH(($A401&amp;$C401&amp;$E401&amp;$F401&amp;$G401&amp;$H401&amp;$J401),'[2]Service Requested'!$Z$2:$Z$182,0),MATCH(T$2,'[2]Service Requested'!$A$2:$Z$2,0))),"")</f>
        <v>3236524.9170358898</v>
      </c>
      <c r="U401">
        <f>IF(AND($G401&lt;&gt;"Service Provided",$G401&lt;&gt;"Price Multiplier",$G401&lt;&gt;"Technology",$G401&lt;&gt;"Competition Type"),IF($G401&lt;&gt;"Service Requested",INDEX([1]Sheet1!$A$2:$Z$614,MATCH(($A401&amp;$C401&amp;$E401&amp;$F401&amp;$G401&amp;$H401&amp;$J401),[1]Sheet1!$Z$2:$Z$614,0),MATCH(U$2,[1]Sheet1!$A$2:$Z$2,0)),INDEX('[2]Service Requested'!$A$2:$Z$182,MATCH(($A401&amp;$C401&amp;$E401&amp;$F401&amp;$G401&amp;$H401&amp;$J401),'[2]Service Requested'!$Z$2:$Z$182,0),MATCH(U$2,'[2]Service Requested'!$A$2:$Z$2,0))),"")</f>
        <v>3236524.9170358898</v>
      </c>
      <c r="V401">
        <f>IF(AND($G401&lt;&gt;"Service Provided",$G401&lt;&gt;"Price Multiplier",$G401&lt;&gt;"Technology",$G401&lt;&gt;"Competition Type"),IF($G401&lt;&gt;"Service Requested",INDEX([1]Sheet1!$A$2:$Z$614,MATCH(($A401&amp;$C401&amp;$E401&amp;$F401&amp;$G401&amp;$H401&amp;$J401),[1]Sheet1!$Z$2:$Z$614,0),MATCH(V$2,[1]Sheet1!$A$2:$Z$2,0)),INDEX('[2]Service Requested'!$A$2:$Z$182,MATCH(($A401&amp;$C401&amp;$E401&amp;$F401&amp;$G401&amp;$H401&amp;$J401),'[2]Service Requested'!$Z$2:$Z$182,0),MATCH(V$2,'[2]Service Requested'!$A$2:$Z$2,0))),"")</f>
        <v>3236524.9170358898</v>
      </c>
      <c r="W401">
        <f>IF(AND($G401&lt;&gt;"Service Provided",$G401&lt;&gt;"Price Multiplier",$G401&lt;&gt;"Technology",$G401&lt;&gt;"Competition Type"),IF($G401&lt;&gt;"Service Requested",INDEX([1]Sheet1!$A$2:$Z$614,MATCH(($A401&amp;$C401&amp;$E401&amp;$F401&amp;$G401&amp;$H401&amp;$J401),[1]Sheet1!$Z$2:$Z$614,0),MATCH(W$2,[1]Sheet1!$A$2:$Z$2,0)),INDEX('[2]Service Requested'!$A$2:$Z$182,MATCH(($A401&amp;$C401&amp;$E401&amp;$F401&amp;$G401&amp;$H401&amp;$J401),'[2]Service Requested'!$Z$2:$Z$182,0),MATCH(W$2,'[2]Service Requested'!$A$2:$Z$2,0))),"")</f>
        <v>3236524.9170358898</v>
      </c>
    </row>
    <row r="402" spans="1:23" x14ac:dyDescent="0.25">
      <c r="A402" t="s">
        <v>131</v>
      </c>
      <c r="B402" t="s">
        <v>6</v>
      </c>
      <c r="C402" t="s">
        <v>16</v>
      </c>
      <c r="D402" t="s">
        <v>17</v>
      </c>
      <c r="E402" t="s">
        <v>156</v>
      </c>
      <c r="F402" t="s">
        <v>157</v>
      </c>
      <c r="G402" t="s">
        <v>94</v>
      </c>
      <c r="L402" t="s">
        <v>56</v>
      </c>
      <c r="M402">
        <f>IF(AND($G402&lt;&gt;"Service Provided",$G402&lt;&gt;"Price Multiplier",$G402&lt;&gt;"Technology",$G402&lt;&gt;"Competition Type"),IF($G402&lt;&gt;"Service Requested",INDEX([1]Sheet1!$A$2:$Z$614,MATCH(($A402&amp;$C402&amp;$E402&amp;$F402&amp;$G402&amp;$H402&amp;$J402),[1]Sheet1!$Z$2:$Z$614,0),MATCH(M$2,[1]Sheet1!$A$2:$Z$2,0)),INDEX('[2]Service Requested'!$A$2:$Z$182,MATCH(($A402&amp;$C402&amp;$E402&amp;$F402&amp;$G402&amp;$H402&amp;$J402),'[2]Service Requested'!$Z$2:$Z$182,0),MATCH(M$2,'[2]Service Requested'!$A$2:$Z$2,0))),"")</f>
        <v>323652.49170358898</v>
      </c>
      <c r="N402">
        <f>IF(AND($G402&lt;&gt;"Service Provided",$G402&lt;&gt;"Price Multiplier",$G402&lt;&gt;"Technology",$G402&lt;&gt;"Competition Type"),IF($G402&lt;&gt;"Service Requested",INDEX([1]Sheet1!$A$2:$Z$614,MATCH(($A402&amp;$C402&amp;$E402&amp;$F402&amp;$G402&amp;$H402&amp;$J402),[1]Sheet1!$Z$2:$Z$614,0),MATCH(N$2,[1]Sheet1!$A$2:$Z$2,0)),INDEX('[2]Service Requested'!$A$2:$Z$182,MATCH(($A402&amp;$C402&amp;$E402&amp;$F402&amp;$G402&amp;$H402&amp;$J402),'[2]Service Requested'!$Z$2:$Z$182,0),MATCH(N$2,'[2]Service Requested'!$A$2:$Z$2,0))),"")</f>
        <v>323652.49170358898</v>
      </c>
      <c r="O402">
        <f>IF(AND($G402&lt;&gt;"Service Provided",$G402&lt;&gt;"Price Multiplier",$G402&lt;&gt;"Technology",$G402&lt;&gt;"Competition Type"),IF($G402&lt;&gt;"Service Requested",INDEX([1]Sheet1!$A$2:$Z$614,MATCH(($A402&amp;$C402&amp;$E402&amp;$F402&amp;$G402&amp;$H402&amp;$J402),[1]Sheet1!$Z$2:$Z$614,0),MATCH(O$2,[1]Sheet1!$A$2:$Z$2,0)),INDEX('[2]Service Requested'!$A$2:$Z$182,MATCH(($A402&amp;$C402&amp;$E402&amp;$F402&amp;$G402&amp;$H402&amp;$J402),'[2]Service Requested'!$Z$2:$Z$182,0),MATCH(O$2,'[2]Service Requested'!$A$2:$Z$2,0))),"")</f>
        <v>323652.49170358898</v>
      </c>
      <c r="P402">
        <f>IF(AND($G402&lt;&gt;"Service Provided",$G402&lt;&gt;"Price Multiplier",$G402&lt;&gt;"Technology",$G402&lt;&gt;"Competition Type"),IF($G402&lt;&gt;"Service Requested",INDEX([1]Sheet1!$A$2:$Z$614,MATCH(($A402&amp;$C402&amp;$E402&amp;$F402&amp;$G402&amp;$H402&amp;$J402),[1]Sheet1!$Z$2:$Z$614,0),MATCH(P$2,[1]Sheet1!$A$2:$Z$2,0)),INDEX('[2]Service Requested'!$A$2:$Z$182,MATCH(($A402&amp;$C402&amp;$E402&amp;$F402&amp;$G402&amp;$H402&amp;$J402),'[2]Service Requested'!$Z$2:$Z$182,0),MATCH(P$2,'[2]Service Requested'!$A$2:$Z$2,0))),"")</f>
        <v>323652.49170358898</v>
      </c>
      <c r="Q402">
        <f>IF(AND($G402&lt;&gt;"Service Provided",$G402&lt;&gt;"Price Multiplier",$G402&lt;&gt;"Technology",$G402&lt;&gt;"Competition Type"),IF($G402&lt;&gt;"Service Requested",INDEX([1]Sheet1!$A$2:$Z$614,MATCH(($A402&amp;$C402&amp;$E402&amp;$F402&amp;$G402&amp;$H402&amp;$J402),[1]Sheet1!$Z$2:$Z$614,0),MATCH(Q$2,[1]Sheet1!$A$2:$Z$2,0)),INDEX('[2]Service Requested'!$A$2:$Z$182,MATCH(($A402&amp;$C402&amp;$E402&amp;$F402&amp;$G402&amp;$H402&amp;$J402),'[2]Service Requested'!$Z$2:$Z$182,0),MATCH(Q$2,'[2]Service Requested'!$A$2:$Z$2,0))),"")</f>
        <v>323652.49170358898</v>
      </c>
      <c r="R402">
        <f>IF(AND($G402&lt;&gt;"Service Provided",$G402&lt;&gt;"Price Multiplier",$G402&lt;&gt;"Technology",$G402&lt;&gt;"Competition Type"),IF($G402&lt;&gt;"Service Requested",INDEX([1]Sheet1!$A$2:$Z$614,MATCH(($A402&amp;$C402&amp;$E402&amp;$F402&amp;$G402&amp;$H402&amp;$J402),[1]Sheet1!$Z$2:$Z$614,0),MATCH(R$2,[1]Sheet1!$A$2:$Z$2,0)),INDEX('[2]Service Requested'!$A$2:$Z$182,MATCH(($A402&amp;$C402&amp;$E402&amp;$F402&amp;$G402&amp;$H402&amp;$J402),'[2]Service Requested'!$Z$2:$Z$182,0),MATCH(R$2,'[2]Service Requested'!$A$2:$Z$2,0))),"")</f>
        <v>323652.49170358898</v>
      </c>
      <c r="S402">
        <f>IF(AND($G402&lt;&gt;"Service Provided",$G402&lt;&gt;"Price Multiplier",$G402&lt;&gt;"Technology",$G402&lt;&gt;"Competition Type"),IF($G402&lt;&gt;"Service Requested",INDEX([1]Sheet1!$A$2:$Z$614,MATCH(($A402&amp;$C402&amp;$E402&amp;$F402&amp;$G402&amp;$H402&amp;$J402),[1]Sheet1!$Z$2:$Z$614,0),MATCH(S$2,[1]Sheet1!$A$2:$Z$2,0)),INDEX('[2]Service Requested'!$A$2:$Z$182,MATCH(($A402&amp;$C402&amp;$E402&amp;$F402&amp;$G402&amp;$H402&amp;$J402),'[2]Service Requested'!$Z$2:$Z$182,0),MATCH(S$2,'[2]Service Requested'!$A$2:$Z$2,0))),"")</f>
        <v>323652.49170358898</v>
      </c>
      <c r="T402">
        <f>IF(AND($G402&lt;&gt;"Service Provided",$G402&lt;&gt;"Price Multiplier",$G402&lt;&gt;"Technology",$G402&lt;&gt;"Competition Type"),IF($G402&lt;&gt;"Service Requested",INDEX([1]Sheet1!$A$2:$Z$614,MATCH(($A402&amp;$C402&amp;$E402&amp;$F402&amp;$G402&amp;$H402&amp;$J402),[1]Sheet1!$Z$2:$Z$614,0),MATCH(T$2,[1]Sheet1!$A$2:$Z$2,0)),INDEX('[2]Service Requested'!$A$2:$Z$182,MATCH(($A402&amp;$C402&amp;$E402&amp;$F402&amp;$G402&amp;$H402&amp;$J402),'[2]Service Requested'!$Z$2:$Z$182,0),MATCH(T$2,'[2]Service Requested'!$A$2:$Z$2,0))),"")</f>
        <v>323652.49170358898</v>
      </c>
      <c r="U402">
        <f>IF(AND($G402&lt;&gt;"Service Provided",$G402&lt;&gt;"Price Multiplier",$G402&lt;&gt;"Technology",$G402&lt;&gt;"Competition Type"),IF($G402&lt;&gt;"Service Requested",INDEX([1]Sheet1!$A$2:$Z$614,MATCH(($A402&amp;$C402&amp;$E402&amp;$F402&amp;$G402&amp;$H402&amp;$J402),[1]Sheet1!$Z$2:$Z$614,0),MATCH(U$2,[1]Sheet1!$A$2:$Z$2,0)),INDEX('[2]Service Requested'!$A$2:$Z$182,MATCH(($A402&amp;$C402&amp;$E402&amp;$F402&amp;$G402&amp;$H402&amp;$J402),'[2]Service Requested'!$Z$2:$Z$182,0),MATCH(U$2,'[2]Service Requested'!$A$2:$Z$2,0))),"")</f>
        <v>323652.49170358898</v>
      </c>
      <c r="V402">
        <f>IF(AND($G402&lt;&gt;"Service Provided",$G402&lt;&gt;"Price Multiplier",$G402&lt;&gt;"Technology",$G402&lt;&gt;"Competition Type"),IF($G402&lt;&gt;"Service Requested",INDEX([1]Sheet1!$A$2:$Z$614,MATCH(($A402&amp;$C402&amp;$E402&amp;$F402&amp;$G402&amp;$H402&amp;$J402),[1]Sheet1!$Z$2:$Z$614,0),MATCH(V$2,[1]Sheet1!$A$2:$Z$2,0)),INDEX('[2]Service Requested'!$A$2:$Z$182,MATCH(($A402&amp;$C402&amp;$E402&amp;$F402&amp;$G402&amp;$H402&amp;$J402),'[2]Service Requested'!$Z$2:$Z$182,0),MATCH(V$2,'[2]Service Requested'!$A$2:$Z$2,0))),"")</f>
        <v>323652.49170358898</v>
      </c>
      <c r="W402">
        <f>IF(AND($G402&lt;&gt;"Service Provided",$G402&lt;&gt;"Price Multiplier",$G402&lt;&gt;"Technology",$G402&lt;&gt;"Competition Type"),IF($G402&lt;&gt;"Service Requested",INDEX([1]Sheet1!$A$2:$Z$614,MATCH(($A402&amp;$C402&amp;$E402&amp;$F402&amp;$G402&amp;$H402&amp;$J402),[1]Sheet1!$Z$2:$Z$614,0),MATCH(W$2,[1]Sheet1!$A$2:$Z$2,0)),INDEX('[2]Service Requested'!$A$2:$Z$182,MATCH(($A402&amp;$C402&amp;$E402&amp;$F402&amp;$G402&amp;$H402&amp;$J402),'[2]Service Requested'!$Z$2:$Z$182,0),MATCH(W$2,'[2]Service Requested'!$A$2:$Z$2,0))),"")</f>
        <v>323652.49170358898</v>
      </c>
    </row>
    <row r="403" spans="1:23" x14ac:dyDescent="0.25">
      <c r="A403" t="s">
        <v>131</v>
      </c>
      <c r="B403" t="s">
        <v>6</v>
      </c>
      <c r="C403" t="s">
        <v>16</v>
      </c>
      <c r="D403" t="s">
        <v>17</v>
      </c>
      <c r="E403" t="s">
        <v>156</v>
      </c>
      <c r="F403" t="s">
        <v>157</v>
      </c>
      <c r="G403" t="s">
        <v>18</v>
      </c>
      <c r="J403" t="s">
        <v>50</v>
      </c>
      <c r="L403" t="s">
        <v>52</v>
      </c>
      <c r="M403">
        <f>IF(AND($G403&lt;&gt;"Service Provided",$G403&lt;&gt;"Price Multiplier",$G403&lt;&gt;"Technology",$G403&lt;&gt;"Competition Type"),IF($G403&lt;&gt;"Service Requested",INDEX([1]Sheet1!$A$2:$Z$614,MATCH(($A403&amp;$C403&amp;$E403&amp;$F403&amp;$G403&amp;$H403&amp;$J403),[1]Sheet1!$Z$2:$Z$614,0),MATCH(M$2,[1]Sheet1!$A$2:$Z$2,0)),INDEX('[2]Service Requested'!$A$2:$Z$182,MATCH(($A403&amp;$C403&amp;$E403&amp;$F403&amp;$G403&amp;$H403&amp;$J403),'[2]Service Requested'!$Z$2:$Z$182,0),MATCH(M$2,'[2]Service Requested'!$A$2:$Z$2,0))),"")</f>
        <v>0.6</v>
      </c>
      <c r="N403">
        <f>IF(AND($G403&lt;&gt;"Service Provided",$G403&lt;&gt;"Price Multiplier",$G403&lt;&gt;"Technology",$G403&lt;&gt;"Competition Type"),IF($G403&lt;&gt;"Service Requested",INDEX([1]Sheet1!$A$2:$Z$614,MATCH(($A403&amp;$C403&amp;$E403&amp;$F403&amp;$G403&amp;$H403&amp;$J403),[1]Sheet1!$Z$2:$Z$614,0),MATCH(N$2,[1]Sheet1!$A$2:$Z$2,0)),INDEX('[2]Service Requested'!$A$2:$Z$182,MATCH(($A403&amp;$C403&amp;$E403&amp;$F403&amp;$G403&amp;$H403&amp;$J403),'[2]Service Requested'!$Z$2:$Z$182,0),MATCH(N$2,'[2]Service Requested'!$A$2:$Z$2,0))),"")</f>
        <v>0.6</v>
      </c>
      <c r="O403">
        <f>IF(AND($G403&lt;&gt;"Service Provided",$G403&lt;&gt;"Price Multiplier",$G403&lt;&gt;"Technology",$G403&lt;&gt;"Competition Type"),IF($G403&lt;&gt;"Service Requested",INDEX([1]Sheet1!$A$2:$Z$614,MATCH(($A403&amp;$C403&amp;$E403&amp;$F403&amp;$G403&amp;$H403&amp;$J403),[1]Sheet1!$Z$2:$Z$614,0),MATCH(O$2,[1]Sheet1!$A$2:$Z$2,0)),INDEX('[2]Service Requested'!$A$2:$Z$182,MATCH(($A403&amp;$C403&amp;$E403&amp;$F403&amp;$G403&amp;$H403&amp;$J403),'[2]Service Requested'!$Z$2:$Z$182,0),MATCH(O$2,'[2]Service Requested'!$A$2:$Z$2,0))),"")</f>
        <v>0.6</v>
      </c>
      <c r="P403">
        <f>IF(AND($G403&lt;&gt;"Service Provided",$G403&lt;&gt;"Price Multiplier",$G403&lt;&gt;"Technology",$G403&lt;&gt;"Competition Type"),IF($G403&lt;&gt;"Service Requested",INDEX([1]Sheet1!$A$2:$Z$614,MATCH(($A403&amp;$C403&amp;$E403&amp;$F403&amp;$G403&amp;$H403&amp;$J403),[1]Sheet1!$Z$2:$Z$614,0),MATCH(P$2,[1]Sheet1!$A$2:$Z$2,0)),INDEX('[2]Service Requested'!$A$2:$Z$182,MATCH(($A403&amp;$C403&amp;$E403&amp;$F403&amp;$G403&amp;$H403&amp;$J403),'[2]Service Requested'!$Z$2:$Z$182,0),MATCH(P$2,'[2]Service Requested'!$A$2:$Z$2,0))),"")</f>
        <v>0.6</v>
      </c>
      <c r="Q403">
        <f>IF(AND($G403&lt;&gt;"Service Provided",$G403&lt;&gt;"Price Multiplier",$G403&lt;&gt;"Technology",$G403&lt;&gt;"Competition Type"),IF($G403&lt;&gt;"Service Requested",INDEX([1]Sheet1!$A$2:$Z$614,MATCH(($A403&amp;$C403&amp;$E403&amp;$F403&amp;$G403&amp;$H403&amp;$J403),[1]Sheet1!$Z$2:$Z$614,0),MATCH(Q$2,[1]Sheet1!$A$2:$Z$2,0)),INDEX('[2]Service Requested'!$A$2:$Z$182,MATCH(($A403&amp;$C403&amp;$E403&amp;$F403&amp;$G403&amp;$H403&amp;$J403),'[2]Service Requested'!$Z$2:$Z$182,0),MATCH(Q$2,'[2]Service Requested'!$A$2:$Z$2,0))),"")</f>
        <v>0.6</v>
      </c>
      <c r="R403">
        <f>IF(AND($G403&lt;&gt;"Service Provided",$G403&lt;&gt;"Price Multiplier",$G403&lt;&gt;"Technology",$G403&lt;&gt;"Competition Type"),IF($G403&lt;&gt;"Service Requested",INDEX([1]Sheet1!$A$2:$Z$614,MATCH(($A403&amp;$C403&amp;$E403&amp;$F403&amp;$G403&amp;$H403&amp;$J403),[1]Sheet1!$Z$2:$Z$614,0),MATCH(R$2,[1]Sheet1!$A$2:$Z$2,0)),INDEX('[2]Service Requested'!$A$2:$Z$182,MATCH(($A403&amp;$C403&amp;$E403&amp;$F403&amp;$G403&amp;$H403&amp;$J403),'[2]Service Requested'!$Z$2:$Z$182,0),MATCH(R$2,'[2]Service Requested'!$A$2:$Z$2,0))),"")</f>
        <v>0.6</v>
      </c>
      <c r="S403">
        <f>IF(AND($G403&lt;&gt;"Service Provided",$G403&lt;&gt;"Price Multiplier",$G403&lt;&gt;"Technology",$G403&lt;&gt;"Competition Type"),IF($G403&lt;&gt;"Service Requested",INDEX([1]Sheet1!$A$2:$Z$614,MATCH(($A403&amp;$C403&amp;$E403&amp;$F403&amp;$G403&amp;$H403&amp;$J403),[1]Sheet1!$Z$2:$Z$614,0),MATCH(S$2,[1]Sheet1!$A$2:$Z$2,0)),INDEX('[2]Service Requested'!$A$2:$Z$182,MATCH(($A403&amp;$C403&amp;$E403&amp;$F403&amp;$G403&amp;$H403&amp;$J403),'[2]Service Requested'!$Z$2:$Z$182,0),MATCH(S$2,'[2]Service Requested'!$A$2:$Z$2,0))),"")</f>
        <v>0.6</v>
      </c>
      <c r="T403">
        <f>IF(AND($G403&lt;&gt;"Service Provided",$G403&lt;&gt;"Price Multiplier",$G403&lt;&gt;"Technology",$G403&lt;&gt;"Competition Type"),IF($G403&lt;&gt;"Service Requested",INDEX([1]Sheet1!$A$2:$Z$614,MATCH(($A403&amp;$C403&amp;$E403&amp;$F403&amp;$G403&amp;$H403&amp;$J403),[1]Sheet1!$Z$2:$Z$614,0),MATCH(T$2,[1]Sheet1!$A$2:$Z$2,0)),INDEX('[2]Service Requested'!$A$2:$Z$182,MATCH(($A403&amp;$C403&amp;$E403&amp;$F403&amp;$G403&amp;$H403&amp;$J403),'[2]Service Requested'!$Z$2:$Z$182,0),MATCH(T$2,'[2]Service Requested'!$A$2:$Z$2,0))),"")</f>
        <v>0.6</v>
      </c>
      <c r="U403">
        <f>IF(AND($G403&lt;&gt;"Service Provided",$G403&lt;&gt;"Price Multiplier",$G403&lt;&gt;"Technology",$G403&lt;&gt;"Competition Type"),IF($G403&lt;&gt;"Service Requested",INDEX([1]Sheet1!$A$2:$Z$614,MATCH(($A403&amp;$C403&amp;$E403&amp;$F403&amp;$G403&amp;$H403&amp;$J403),[1]Sheet1!$Z$2:$Z$614,0),MATCH(U$2,[1]Sheet1!$A$2:$Z$2,0)),INDEX('[2]Service Requested'!$A$2:$Z$182,MATCH(($A403&amp;$C403&amp;$E403&amp;$F403&amp;$G403&amp;$H403&amp;$J403),'[2]Service Requested'!$Z$2:$Z$182,0),MATCH(U$2,'[2]Service Requested'!$A$2:$Z$2,0))),"")</f>
        <v>0.6</v>
      </c>
      <c r="V403">
        <f>IF(AND($G403&lt;&gt;"Service Provided",$G403&lt;&gt;"Price Multiplier",$G403&lt;&gt;"Technology",$G403&lt;&gt;"Competition Type"),IF($G403&lt;&gt;"Service Requested",INDEX([1]Sheet1!$A$2:$Z$614,MATCH(($A403&amp;$C403&amp;$E403&amp;$F403&amp;$G403&amp;$H403&amp;$J403),[1]Sheet1!$Z$2:$Z$614,0),MATCH(V$2,[1]Sheet1!$A$2:$Z$2,0)),INDEX('[2]Service Requested'!$A$2:$Z$182,MATCH(($A403&amp;$C403&amp;$E403&amp;$F403&amp;$G403&amp;$H403&amp;$J403),'[2]Service Requested'!$Z$2:$Z$182,0),MATCH(V$2,'[2]Service Requested'!$A$2:$Z$2,0))),"")</f>
        <v>0.6</v>
      </c>
      <c r="W403">
        <f>IF(AND($G403&lt;&gt;"Service Provided",$G403&lt;&gt;"Price Multiplier",$G403&lt;&gt;"Technology",$G403&lt;&gt;"Competition Type"),IF($G403&lt;&gt;"Service Requested",INDEX([1]Sheet1!$A$2:$Z$614,MATCH(($A403&amp;$C403&amp;$E403&amp;$F403&amp;$G403&amp;$H403&amp;$J403),[1]Sheet1!$Z$2:$Z$614,0),MATCH(W$2,[1]Sheet1!$A$2:$Z$2,0)),INDEX('[2]Service Requested'!$A$2:$Z$182,MATCH(($A403&amp;$C403&amp;$E403&amp;$F403&amp;$G403&amp;$H403&amp;$J403),'[2]Service Requested'!$Z$2:$Z$182,0),MATCH(W$2,'[2]Service Requested'!$A$2:$Z$2,0))),"")</f>
        <v>0.6</v>
      </c>
    </row>
    <row r="404" spans="1:23" x14ac:dyDescent="0.25">
      <c r="A404" t="s">
        <v>131</v>
      </c>
      <c r="B404" t="s">
        <v>6</v>
      </c>
      <c r="C404" t="s">
        <v>16</v>
      </c>
      <c r="D404" t="s">
        <v>17</v>
      </c>
      <c r="E404" t="s">
        <v>156</v>
      </c>
      <c r="F404" t="s">
        <v>158</v>
      </c>
      <c r="G404" t="s">
        <v>7</v>
      </c>
    </row>
    <row r="405" spans="1:23" x14ac:dyDescent="0.25">
      <c r="A405" t="s">
        <v>131</v>
      </c>
      <c r="B405" t="s">
        <v>6</v>
      </c>
      <c r="C405" t="s">
        <v>16</v>
      </c>
      <c r="D405" t="s">
        <v>17</v>
      </c>
      <c r="E405" t="s">
        <v>156</v>
      </c>
      <c r="F405" t="s">
        <v>158</v>
      </c>
      <c r="G405" t="s">
        <v>79</v>
      </c>
      <c r="L405" t="s">
        <v>80</v>
      </c>
      <c r="M405">
        <f>IF(AND($G405&lt;&gt;"Service Provided",$G405&lt;&gt;"Price Multiplier",$G405&lt;&gt;"Technology",$G405&lt;&gt;"Competition Type"),IF($G405&lt;&gt;"Service Requested",INDEX([1]Sheet1!$A$2:$Z$614,MATCH(($A405&amp;$C405&amp;$E405&amp;$F405&amp;$G405&amp;$H405&amp;$J405),[1]Sheet1!$Z$2:$Z$614,0),MATCH(M$2,[1]Sheet1!$A$2:$Z$2,0)),INDEX('[2]Service Requested'!$A$2:$Z$182,MATCH(($A405&amp;$C405&amp;$E405&amp;$F405&amp;$G405&amp;$H405&amp;$J405),'[2]Service Requested'!$Z$2:$Z$182,0),MATCH(M$2,'[2]Service Requested'!$A$2:$Z$2,0))),"")</f>
        <v>2010</v>
      </c>
      <c r="N405">
        <f>IF(AND($G405&lt;&gt;"Service Provided",$G405&lt;&gt;"Price Multiplier",$G405&lt;&gt;"Technology",$G405&lt;&gt;"Competition Type"),IF($G405&lt;&gt;"Service Requested",INDEX([1]Sheet1!$A$2:$Z$614,MATCH(($A405&amp;$C405&amp;$E405&amp;$F405&amp;$G405&amp;$H405&amp;$J405),[1]Sheet1!$Z$2:$Z$614,0),MATCH(N$2,[1]Sheet1!$A$2:$Z$2,0)),INDEX('[2]Service Requested'!$A$2:$Z$182,MATCH(($A405&amp;$C405&amp;$E405&amp;$F405&amp;$G405&amp;$H405&amp;$J405),'[2]Service Requested'!$Z$2:$Z$182,0),MATCH(N$2,'[2]Service Requested'!$A$2:$Z$2,0))),"")</f>
        <v>2010</v>
      </c>
      <c r="O405">
        <f>IF(AND($G405&lt;&gt;"Service Provided",$G405&lt;&gt;"Price Multiplier",$G405&lt;&gt;"Technology",$G405&lt;&gt;"Competition Type"),IF($G405&lt;&gt;"Service Requested",INDEX([1]Sheet1!$A$2:$Z$614,MATCH(($A405&amp;$C405&amp;$E405&amp;$F405&amp;$G405&amp;$H405&amp;$J405),[1]Sheet1!$Z$2:$Z$614,0),MATCH(O$2,[1]Sheet1!$A$2:$Z$2,0)),INDEX('[2]Service Requested'!$A$2:$Z$182,MATCH(($A405&amp;$C405&amp;$E405&amp;$F405&amp;$G405&amp;$H405&amp;$J405),'[2]Service Requested'!$Z$2:$Z$182,0),MATCH(O$2,'[2]Service Requested'!$A$2:$Z$2,0))),"")</f>
        <v>2010</v>
      </c>
      <c r="P405">
        <f>IF(AND($G405&lt;&gt;"Service Provided",$G405&lt;&gt;"Price Multiplier",$G405&lt;&gt;"Technology",$G405&lt;&gt;"Competition Type"),IF($G405&lt;&gt;"Service Requested",INDEX([1]Sheet1!$A$2:$Z$614,MATCH(($A405&amp;$C405&amp;$E405&amp;$F405&amp;$G405&amp;$H405&amp;$J405),[1]Sheet1!$Z$2:$Z$614,0),MATCH(P$2,[1]Sheet1!$A$2:$Z$2,0)),INDEX('[2]Service Requested'!$A$2:$Z$182,MATCH(($A405&amp;$C405&amp;$E405&amp;$F405&amp;$G405&amp;$H405&amp;$J405),'[2]Service Requested'!$Z$2:$Z$182,0),MATCH(P$2,'[2]Service Requested'!$A$2:$Z$2,0))),"")</f>
        <v>2010</v>
      </c>
      <c r="Q405">
        <f>IF(AND($G405&lt;&gt;"Service Provided",$G405&lt;&gt;"Price Multiplier",$G405&lt;&gt;"Technology",$G405&lt;&gt;"Competition Type"),IF($G405&lt;&gt;"Service Requested",INDEX([1]Sheet1!$A$2:$Z$614,MATCH(($A405&amp;$C405&amp;$E405&amp;$F405&amp;$G405&amp;$H405&amp;$J405),[1]Sheet1!$Z$2:$Z$614,0),MATCH(Q$2,[1]Sheet1!$A$2:$Z$2,0)),INDEX('[2]Service Requested'!$A$2:$Z$182,MATCH(($A405&amp;$C405&amp;$E405&amp;$F405&amp;$G405&amp;$H405&amp;$J405),'[2]Service Requested'!$Z$2:$Z$182,0),MATCH(Q$2,'[2]Service Requested'!$A$2:$Z$2,0))),"")</f>
        <v>2010</v>
      </c>
      <c r="R405">
        <f>IF(AND($G405&lt;&gt;"Service Provided",$G405&lt;&gt;"Price Multiplier",$G405&lt;&gt;"Technology",$G405&lt;&gt;"Competition Type"),IF($G405&lt;&gt;"Service Requested",INDEX([1]Sheet1!$A$2:$Z$614,MATCH(($A405&amp;$C405&amp;$E405&amp;$F405&amp;$G405&amp;$H405&amp;$J405),[1]Sheet1!$Z$2:$Z$614,0),MATCH(R$2,[1]Sheet1!$A$2:$Z$2,0)),INDEX('[2]Service Requested'!$A$2:$Z$182,MATCH(($A405&amp;$C405&amp;$E405&amp;$F405&amp;$G405&amp;$H405&amp;$J405),'[2]Service Requested'!$Z$2:$Z$182,0),MATCH(R$2,'[2]Service Requested'!$A$2:$Z$2,0))),"")</f>
        <v>2010</v>
      </c>
      <c r="S405">
        <f>IF(AND($G405&lt;&gt;"Service Provided",$G405&lt;&gt;"Price Multiplier",$G405&lt;&gt;"Technology",$G405&lt;&gt;"Competition Type"),IF($G405&lt;&gt;"Service Requested",INDEX([1]Sheet1!$A$2:$Z$614,MATCH(($A405&amp;$C405&amp;$E405&amp;$F405&amp;$G405&amp;$H405&amp;$J405),[1]Sheet1!$Z$2:$Z$614,0),MATCH(S$2,[1]Sheet1!$A$2:$Z$2,0)),INDEX('[2]Service Requested'!$A$2:$Z$182,MATCH(($A405&amp;$C405&amp;$E405&amp;$F405&amp;$G405&amp;$H405&amp;$J405),'[2]Service Requested'!$Z$2:$Z$182,0),MATCH(S$2,'[2]Service Requested'!$A$2:$Z$2,0))),"")</f>
        <v>2010</v>
      </c>
      <c r="T405">
        <f>IF(AND($G405&lt;&gt;"Service Provided",$G405&lt;&gt;"Price Multiplier",$G405&lt;&gt;"Technology",$G405&lt;&gt;"Competition Type"),IF($G405&lt;&gt;"Service Requested",INDEX([1]Sheet1!$A$2:$Z$614,MATCH(($A405&amp;$C405&amp;$E405&amp;$F405&amp;$G405&amp;$H405&amp;$J405),[1]Sheet1!$Z$2:$Z$614,0),MATCH(T$2,[1]Sheet1!$A$2:$Z$2,0)),INDEX('[2]Service Requested'!$A$2:$Z$182,MATCH(($A405&amp;$C405&amp;$E405&amp;$F405&amp;$G405&amp;$H405&amp;$J405),'[2]Service Requested'!$Z$2:$Z$182,0),MATCH(T$2,'[2]Service Requested'!$A$2:$Z$2,0))),"")</f>
        <v>2010</v>
      </c>
      <c r="U405">
        <f>IF(AND($G405&lt;&gt;"Service Provided",$G405&lt;&gt;"Price Multiplier",$G405&lt;&gt;"Technology",$G405&lt;&gt;"Competition Type"),IF($G405&lt;&gt;"Service Requested",INDEX([1]Sheet1!$A$2:$Z$614,MATCH(($A405&amp;$C405&amp;$E405&amp;$F405&amp;$G405&amp;$H405&amp;$J405),[1]Sheet1!$Z$2:$Z$614,0),MATCH(U$2,[1]Sheet1!$A$2:$Z$2,0)),INDEX('[2]Service Requested'!$A$2:$Z$182,MATCH(($A405&amp;$C405&amp;$E405&amp;$F405&amp;$G405&amp;$H405&amp;$J405),'[2]Service Requested'!$Z$2:$Z$182,0),MATCH(U$2,'[2]Service Requested'!$A$2:$Z$2,0))),"")</f>
        <v>2010</v>
      </c>
      <c r="V405">
        <f>IF(AND($G405&lt;&gt;"Service Provided",$G405&lt;&gt;"Price Multiplier",$G405&lt;&gt;"Technology",$G405&lt;&gt;"Competition Type"),IF($G405&lt;&gt;"Service Requested",INDEX([1]Sheet1!$A$2:$Z$614,MATCH(($A405&amp;$C405&amp;$E405&amp;$F405&amp;$G405&amp;$H405&amp;$J405),[1]Sheet1!$Z$2:$Z$614,0),MATCH(V$2,[1]Sheet1!$A$2:$Z$2,0)),INDEX('[2]Service Requested'!$A$2:$Z$182,MATCH(($A405&amp;$C405&amp;$E405&amp;$F405&amp;$G405&amp;$H405&amp;$J405),'[2]Service Requested'!$Z$2:$Z$182,0),MATCH(V$2,'[2]Service Requested'!$A$2:$Z$2,0))),"")</f>
        <v>2010</v>
      </c>
      <c r="W405">
        <f>IF(AND($G405&lt;&gt;"Service Provided",$G405&lt;&gt;"Price Multiplier",$G405&lt;&gt;"Technology",$G405&lt;&gt;"Competition Type"),IF($G405&lt;&gt;"Service Requested",INDEX([1]Sheet1!$A$2:$Z$614,MATCH(($A405&amp;$C405&amp;$E405&amp;$F405&amp;$G405&amp;$H405&amp;$J405),[1]Sheet1!$Z$2:$Z$614,0),MATCH(W$2,[1]Sheet1!$A$2:$Z$2,0)),INDEX('[2]Service Requested'!$A$2:$Z$182,MATCH(($A405&amp;$C405&amp;$E405&amp;$F405&amp;$G405&amp;$H405&amp;$J405),'[2]Service Requested'!$Z$2:$Z$182,0),MATCH(W$2,'[2]Service Requested'!$A$2:$Z$2,0))),"")</f>
        <v>2010</v>
      </c>
    </row>
    <row r="406" spans="1:23" x14ac:dyDescent="0.25">
      <c r="A406" t="s">
        <v>131</v>
      </c>
      <c r="B406" t="s">
        <v>6</v>
      </c>
      <c r="C406" t="s">
        <v>16</v>
      </c>
      <c r="D406" t="s">
        <v>17</v>
      </c>
      <c r="E406" t="s">
        <v>156</v>
      </c>
      <c r="F406" t="s">
        <v>158</v>
      </c>
      <c r="G406" t="s">
        <v>81</v>
      </c>
      <c r="L406" t="s">
        <v>80</v>
      </c>
      <c r="M406">
        <f>IF(AND($G406&lt;&gt;"Service Provided",$G406&lt;&gt;"Price Multiplier",$G406&lt;&gt;"Technology",$G406&lt;&gt;"Competition Type"),IF($G406&lt;&gt;"Service Requested",INDEX([1]Sheet1!$A$2:$Z$614,MATCH(($A406&amp;$C406&amp;$E406&amp;$F406&amp;$G406&amp;$H406&amp;$J406),[1]Sheet1!$Z$2:$Z$614,0),MATCH(M$2,[1]Sheet1!$A$2:$Z$2,0)),INDEX('[2]Service Requested'!$A$2:$Z$182,MATCH(($A406&amp;$C406&amp;$E406&amp;$F406&amp;$G406&amp;$H406&amp;$J406),'[2]Service Requested'!$Z$2:$Z$182,0),MATCH(M$2,'[2]Service Requested'!$A$2:$Z$2,0))),"")</f>
        <v>2101</v>
      </c>
      <c r="N406">
        <f>IF(AND($G406&lt;&gt;"Service Provided",$G406&lt;&gt;"Price Multiplier",$G406&lt;&gt;"Technology",$G406&lt;&gt;"Competition Type"),IF($G406&lt;&gt;"Service Requested",INDEX([1]Sheet1!$A$2:$Z$614,MATCH(($A406&amp;$C406&amp;$E406&amp;$F406&amp;$G406&amp;$H406&amp;$J406),[1]Sheet1!$Z$2:$Z$614,0),MATCH(N$2,[1]Sheet1!$A$2:$Z$2,0)),INDEX('[2]Service Requested'!$A$2:$Z$182,MATCH(($A406&amp;$C406&amp;$E406&amp;$F406&amp;$G406&amp;$H406&amp;$J406),'[2]Service Requested'!$Z$2:$Z$182,0),MATCH(N$2,'[2]Service Requested'!$A$2:$Z$2,0))),"")</f>
        <v>2101</v>
      </c>
      <c r="O406">
        <f>IF(AND($G406&lt;&gt;"Service Provided",$G406&lt;&gt;"Price Multiplier",$G406&lt;&gt;"Technology",$G406&lt;&gt;"Competition Type"),IF($G406&lt;&gt;"Service Requested",INDEX([1]Sheet1!$A$2:$Z$614,MATCH(($A406&amp;$C406&amp;$E406&amp;$F406&amp;$G406&amp;$H406&amp;$J406),[1]Sheet1!$Z$2:$Z$614,0),MATCH(O$2,[1]Sheet1!$A$2:$Z$2,0)),INDEX('[2]Service Requested'!$A$2:$Z$182,MATCH(($A406&amp;$C406&amp;$E406&amp;$F406&amp;$G406&amp;$H406&amp;$J406),'[2]Service Requested'!$Z$2:$Z$182,0),MATCH(O$2,'[2]Service Requested'!$A$2:$Z$2,0))),"")</f>
        <v>2101</v>
      </c>
      <c r="P406">
        <f>IF(AND($G406&lt;&gt;"Service Provided",$G406&lt;&gt;"Price Multiplier",$G406&lt;&gt;"Technology",$G406&lt;&gt;"Competition Type"),IF($G406&lt;&gt;"Service Requested",INDEX([1]Sheet1!$A$2:$Z$614,MATCH(($A406&amp;$C406&amp;$E406&amp;$F406&amp;$G406&amp;$H406&amp;$J406),[1]Sheet1!$Z$2:$Z$614,0),MATCH(P$2,[1]Sheet1!$A$2:$Z$2,0)),INDEX('[2]Service Requested'!$A$2:$Z$182,MATCH(($A406&amp;$C406&amp;$E406&amp;$F406&amp;$G406&amp;$H406&amp;$J406),'[2]Service Requested'!$Z$2:$Z$182,0),MATCH(P$2,'[2]Service Requested'!$A$2:$Z$2,0))),"")</f>
        <v>2101</v>
      </c>
      <c r="Q406">
        <f>IF(AND($G406&lt;&gt;"Service Provided",$G406&lt;&gt;"Price Multiplier",$G406&lt;&gt;"Technology",$G406&lt;&gt;"Competition Type"),IF($G406&lt;&gt;"Service Requested",INDEX([1]Sheet1!$A$2:$Z$614,MATCH(($A406&amp;$C406&amp;$E406&amp;$F406&amp;$G406&amp;$H406&amp;$J406),[1]Sheet1!$Z$2:$Z$614,0),MATCH(Q$2,[1]Sheet1!$A$2:$Z$2,0)),INDEX('[2]Service Requested'!$A$2:$Z$182,MATCH(($A406&amp;$C406&amp;$E406&amp;$F406&amp;$G406&amp;$H406&amp;$J406),'[2]Service Requested'!$Z$2:$Z$182,0),MATCH(Q$2,'[2]Service Requested'!$A$2:$Z$2,0))),"")</f>
        <v>2101</v>
      </c>
      <c r="R406">
        <f>IF(AND($G406&lt;&gt;"Service Provided",$G406&lt;&gt;"Price Multiplier",$G406&lt;&gt;"Technology",$G406&lt;&gt;"Competition Type"),IF($G406&lt;&gt;"Service Requested",INDEX([1]Sheet1!$A$2:$Z$614,MATCH(($A406&amp;$C406&amp;$E406&amp;$F406&amp;$G406&amp;$H406&amp;$J406),[1]Sheet1!$Z$2:$Z$614,0),MATCH(R$2,[1]Sheet1!$A$2:$Z$2,0)),INDEX('[2]Service Requested'!$A$2:$Z$182,MATCH(($A406&amp;$C406&amp;$E406&amp;$F406&amp;$G406&amp;$H406&amp;$J406),'[2]Service Requested'!$Z$2:$Z$182,0),MATCH(R$2,'[2]Service Requested'!$A$2:$Z$2,0))),"")</f>
        <v>2101</v>
      </c>
      <c r="S406">
        <f>IF(AND($G406&lt;&gt;"Service Provided",$G406&lt;&gt;"Price Multiplier",$G406&lt;&gt;"Technology",$G406&lt;&gt;"Competition Type"),IF($G406&lt;&gt;"Service Requested",INDEX([1]Sheet1!$A$2:$Z$614,MATCH(($A406&amp;$C406&amp;$E406&amp;$F406&amp;$G406&amp;$H406&amp;$J406),[1]Sheet1!$Z$2:$Z$614,0),MATCH(S$2,[1]Sheet1!$A$2:$Z$2,0)),INDEX('[2]Service Requested'!$A$2:$Z$182,MATCH(($A406&amp;$C406&amp;$E406&amp;$F406&amp;$G406&amp;$H406&amp;$J406),'[2]Service Requested'!$Z$2:$Z$182,0),MATCH(S$2,'[2]Service Requested'!$A$2:$Z$2,0))),"")</f>
        <v>2101</v>
      </c>
      <c r="T406">
        <f>IF(AND($G406&lt;&gt;"Service Provided",$G406&lt;&gt;"Price Multiplier",$G406&lt;&gt;"Technology",$G406&lt;&gt;"Competition Type"),IF($G406&lt;&gt;"Service Requested",INDEX([1]Sheet1!$A$2:$Z$614,MATCH(($A406&amp;$C406&amp;$E406&amp;$F406&amp;$G406&amp;$H406&amp;$J406),[1]Sheet1!$Z$2:$Z$614,0),MATCH(T$2,[1]Sheet1!$A$2:$Z$2,0)),INDEX('[2]Service Requested'!$A$2:$Z$182,MATCH(($A406&amp;$C406&amp;$E406&amp;$F406&amp;$G406&amp;$H406&amp;$J406),'[2]Service Requested'!$Z$2:$Z$182,0),MATCH(T$2,'[2]Service Requested'!$A$2:$Z$2,0))),"")</f>
        <v>2101</v>
      </c>
      <c r="U406">
        <f>IF(AND($G406&lt;&gt;"Service Provided",$G406&lt;&gt;"Price Multiplier",$G406&lt;&gt;"Technology",$G406&lt;&gt;"Competition Type"),IF($G406&lt;&gt;"Service Requested",INDEX([1]Sheet1!$A$2:$Z$614,MATCH(($A406&amp;$C406&amp;$E406&amp;$F406&amp;$G406&amp;$H406&amp;$J406),[1]Sheet1!$Z$2:$Z$614,0),MATCH(U$2,[1]Sheet1!$A$2:$Z$2,0)),INDEX('[2]Service Requested'!$A$2:$Z$182,MATCH(($A406&amp;$C406&amp;$E406&amp;$F406&amp;$G406&amp;$H406&amp;$J406),'[2]Service Requested'!$Z$2:$Z$182,0),MATCH(U$2,'[2]Service Requested'!$A$2:$Z$2,0))),"")</f>
        <v>2101</v>
      </c>
      <c r="V406">
        <f>IF(AND($G406&lt;&gt;"Service Provided",$G406&lt;&gt;"Price Multiplier",$G406&lt;&gt;"Technology",$G406&lt;&gt;"Competition Type"),IF($G406&lt;&gt;"Service Requested",INDEX([1]Sheet1!$A$2:$Z$614,MATCH(($A406&amp;$C406&amp;$E406&amp;$F406&amp;$G406&amp;$H406&amp;$J406),[1]Sheet1!$Z$2:$Z$614,0),MATCH(V$2,[1]Sheet1!$A$2:$Z$2,0)),INDEX('[2]Service Requested'!$A$2:$Z$182,MATCH(($A406&amp;$C406&amp;$E406&amp;$F406&amp;$G406&amp;$H406&amp;$J406),'[2]Service Requested'!$Z$2:$Z$182,0),MATCH(V$2,'[2]Service Requested'!$A$2:$Z$2,0))),"")</f>
        <v>2101</v>
      </c>
      <c r="W406">
        <f>IF(AND($G406&lt;&gt;"Service Provided",$G406&lt;&gt;"Price Multiplier",$G406&lt;&gt;"Technology",$G406&lt;&gt;"Competition Type"),IF($G406&lt;&gt;"Service Requested",INDEX([1]Sheet1!$A$2:$Z$614,MATCH(($A406&amp;$C406&amp;$E406&amp;$F406&amp;$G406&amp;$H406&amp;$J406),[1]Sheet1!$Z$2:$Z$614,0),MATCH(W$2,[1]Sheet1!$A$2:$Z$2,0)),INDEX('[2]Service Requested'!$A$2:$Z$182,MATCH(($A406&amp;$C406&amp;$E406&amp;$F406&amp;$G406&amp;$H406&amp;$J406),'[2]Service Requested'!$Z$2:$Z$182,0),MATCH(W$2,'[2]Service Requested'!$A$2:$Z$2,0))),"")</f>
        <v>2101</v>
      </c>
    </row>
    <row r="407" spans="1:23" x14ac:dyDescent="0.25">
      <c r="A407" t="s">
        <v>131</v>
      </c>
      <c r="B407" t="s">
        <v>6</v>
      </c>
      <c r="C407" t="s">
        <v>16</v>
      </c>
      <c r="D407" t="s">
        <v>17</v>
      </c>
      <c r="E407" t="s">
        <v>156</v>
      </c>
      <c r="F407" t="s">
        <v>158</v>
      </c>
      <c r="G407" t="s">
        <v>82</v>
      </c>
      <c r="L407" t="s">
        <v>83</v>
      </c>
      <c r="M407">
        <f>IF(AND($G407&lt;&gt;"Service Provided",$G407&lt;&gt;"Price Multiplier",$G407&lt;&gt;"Technology",$G407&lt;&gt;"Competition Type"),IF($G407&lt;&gt;"Service Requested",INDEX([1]Sheet1!$A$2:$Z$614,MATCH(($A407&amp;$C407&amp;$E407&amp;$F407&amp;$G407&amp;$H407&amp;$J407),[1]Sheet1!$Z$2:$Z$614,0),MATCH(M$2,[1]Sheet1!$A$2:$Z$2,0)),INDEX('[2]Service Requested'!$A$2:$Z$182,MATCH(($A407&amp;$C407&amp;$E407&amp;$F407&amp;$G407&amp;$H407&amp;$J407),'[2]Service Requested'!$Z$2:$Z$182,0),MATCH(M$2,'[2]Service Requested'!$A$2:$Z$2,0))),"")</f>
        <v>25</v>
      </c>
      <c r="N407">
        <f>IF(AND($G407&lt;&gt;"Service Provided",$G407&lt;&gt;"Price Multiplier",$G407&lt;&gt;"Technology",$G407&lt;&gt;"Competition Type"),IF($G407&lt;&gt;"Service Requested",INDEX([1]Sheet1!$A$2:$Z$614,MATCH(($A407&amp;$C407&amp;$E407&amp;$F407&amp;$G407&amp;$H407&amp;$J407),[1]Sheet1!$Z$2:$Z$614,0),MATCH(N$2,[1]Sheet1!$A$2:$Z$2,0)),INDEX('[2]Service Requested'!$A$2:$Z$182,MATCH(($A407&amp;$C407&amp;$E407&amp;$F407&amp;$G407&amp;$H407&amp;$J407),'[2]Service Requested'!$Z$2:$Z$182,0),MATCH(N$2,'[2]Service Requested'!$A$2:$Z$2,0))),"")</f>
        <v>25</v>
      </c>
      <c r="O407">
        <f>IF(AND($G407&lt;&gt;"Service Provided",$G407&lt;&gt;"Price Multiplier",$G407&lt;&gt;"Technology",$G407&lt;&gt;"Competition Type"),IF($G407&lt;&gt;"Service Requested",INDEX([1]Sheet1!$A$2:$Z$614,MATCH(($A407&amp;$C407&amp;$E407&amp;$F407&amp;$G407&amp;$H407&amp;$J407),[1]Sheet1!$Z$2:$Z$614,0),MATCH(O$2,[1]Sheet1!$A$2:$Z$2,0)),INDEX('[2]Service Requested'!$A$2:$Z$182,MATCH(($A407&amp;$C407&amp;$E407&amp;$F407&amp;$G407&amp;$H407&amp;$J407),'[2]Service Requested'!$Z$2:$Z$182,0),MATCH(O$2,'[2]Service Requested'!$A$2:$Z$2,0))),"")</f>
        <v>25</v>
      </c>
      <c r="P407">
        <f>IF(AND($G407&lt;&gt;"Service Provided",$G407&lt;&gt;"Price Multiplier",$G407&lt;&gt;"Technology",$G407&lt;&gt;"Competition Type"),IF($G407&lt;&gt;"Service Requested",INDEX([1]Sheet1!$A$2:$Z$614,MATCH(($A407&amp;$C407&amp;$E407&amp;$F407&amp;$G407&amp;$H407&amp;$J407),[1]Sheet1!$Z$2:$Z$614,0),MATCH(P$2,[1]Sheet1!$A$2:$Z$2,0)),INDEX('[2]Service Requested'!$A$2:$Z$182,MATCH(($A407&amp;$C407&amp;$E407&amp;$F407&amp;$G407&amp;$H407&amp;$J407),'[2]Service Requested'!$Z$2:$Z$182,0),MATCH(P$2,'[2]Service Requested'!$A$2:$Z$2,0))),"")</f>
        <v>25</v>
      </c>
      <c r="Q407">
        <f>IF(AND($G407&lt;&gt;"Service Provided",$G407&lt;&gt;"Price Multiplier",$G407&lt;&gt;"Technology",$G407&lt;&gt;"Competition Type"),IF($G407&lt;&gt;"Service Requested",INDEX([1]Sheet1!$A$2:$Z$614,MATCH(($A407&amp;$C407&amp;$E407&amp;$F407&amp;$G407&amp;$H407&amp;$J407),[1]Sheet1!$Z$2:$Z$614,0),MATCH(Q$2,[1]Sheet1!$A$2:$Z$2,0)),INDEX('[2]Service Requested'!$A$2:$Z$182,MATCH(($A407&amp;$C407&amp;$E407&amp;$F407&amp;$G407&amp;$H407&amp;$J407),'[2]Service Requested'!$Z$2:$Z$182,0),MATCH(Q$2,'[2]Service Requested'!$A$2:$Z$2,0))),"")</f>
        <v>25</v>
      </c>
      <c r="R407">
        <f>IF(AND($G407&lt;&gt;"Service Provided",$G407&lt;&gt;"Price Multiplier",$G407&lt;&gt;"Technology",$G407&lt;&gt;"Competition Type"),IF($G407&lt;&gt;"Service Requested",INDEX([1]Sheet1!$A$2:$Z$614,MATCH(($A407&amp;$C407&amp;$E407&amp;$F407&amp;$G407&amp;$H407&amp;$J407),[1]Sheet1!$Z$2:$Z$614,0),MATCH(R$2,[1]Sheet1!$A$2:$Z$2,0)),INDEX('[2]Service Requested'!$A$2:$Z$182,MATCH(($A407&amp;$C407&amp;$E407&amp;$F407&amp;$G407&amp;$H407&amp;$J407),'[2]Service Requested'!$Z$2:$Z$182,0),MATCH(R$2,'[2]Service Requested'!$A$2:$Z$2,0))),"")</f>
        <v>25</v>
      </c>
      <c r="S407">
        <f>IF(AND($G407&lt;&gt;"Service Provided",$G407&lt;&gt;"Price Multiplier",$G407&lt;&gt;"Technology",$G407&lt;&gt;"Competition Type"),IF($G407&lt;&gt;"Service Requested",INDEX([1]Sheet1!$A$2:$Z$614,MATCH(($A407&amp;$C407&amp;$E407&amp;$F407&amp;$G407&amp;$H407&amp;$J407),[1]Sheet1!$Z$2:$Z$614,0),MATCH(S$2,[1]Sheet1!$A$2:$Z$2,0)),INDEX('[2]Service Requested'!$A$2:$Z$182,MATCH(($A407&amp;$C407&amp;$E407&amp;$F407&amp;$G407&amp;$H407&amp;$J407),'[2]Service Requested'!$Z$2:$Z$182,0),MATCH(S$2,'[2]Service Requested'!$A$2:$Z$2,0))),"")</f>
        <v>25</v>
      </c>
      <c r="T407">
        <f>IF(AND($G407&lt;&gt;"Service Provided",$G407&lt;&gt;"Price Multiplier",$G407&lt;&gt;"Technology",$G407&lt;&gt;"Competition Type"),IF($G407&lt;&gt;"Service Requested",INDEX([1]Sheet1!$A$2:$Z$614,MATCH(($A407&amp;$C407&amp;$E407&amp;$F407&amp;$G407&amp;$H407&amp;$J407),[1]Sheet1!$Z$2:$Z$614,0),MATCH(T$2,[1]Sheet1!$A$2:$Z$2,0)),INDEX('[2]Service Requested'!$A$2:$Z$182,MATCH(($A407&amp;$C407&amp;$E407&amp;$F407&amp;$G407&amp;$H407&amp;$J407),'[2]Service Requested'!$Z$2:$Z$182,0),MATCH(T$2,'[2]Service Requested'!$A$2:$Z$2,0))),"")</f>
        <v>25</v>
      </c>
      <c r="U407">
        <f>IF(AND($G407&lt;&gt;"Service Provided",$G407&lt;&gt;"Price Multiplier",$G407&lt;&gt;"Technology",$G407&lt;&gt;"Competition Type"),IF($G407&lt;&gt;"Service Requested",INDEX([1]Sheet1!$A$2:$Z$614,MATCH(($A407&amp;$C407&amp;$E407&amp;$F407&amp;$G407&amp;$H407&amp;$J407),[1]Sheet1!$Z$2:$Z$614,0),MATCH(U$2,[1]Sheet1!$A$2:$Z$2,0)),INDEX('[2]Service Requested'!$A$2:$Z$182,MATCH(($A407&amp;$C407&amp;$E407&amp;$F407&amp;$G407&amp;$H407&amp;$J407),'[2]Service Requested'!$Z$2:$Z$182,0),MATCH(U$2,'[2]Service Requested'!$A$2:$Z$2,0))),"")</f>
        <v>25</v>
      </c>
      <c r="V407">
        <f>IF(AND($G407&lt;&gt;"Service Provided",$G407&lt;&gt;"Price Multiplier",$G407&lt;&gt;"Technology",$G407&lt;&gt;"Competition Type"),IF($G407&lt;&gt;"Service Requested",INDEX([1]Sheet1!$A$2:$Z$614,MATCH(($A407&amp;$C407&amp;$E407&amp;$F407&amp;$G407&amp;$H407&amp;$J407),[1]Sheet1!$Z$2:$Z$614,0),MATCH(V$2,[1]Sheet1!$A$2:$Z$2,0)),INDEX('[2]Service Requested'!$A$2:$Z$182,MATCH(($A407&amp;$C407&amp;$E407&amp;$F407&amp;$G407&amp;$H407&amp;$J407),'[2]Service Requested'!$Z$2:$Z$182,0),MATCH(V$2,'[2]Service Requested'!$A$2:$Z$2,0))),"")</f>
        <v>25</v>
      </c>
      <c r="W407">
        <f>IF(AND($G407&lt;&gt;"Service Provided",$G407&lt;&gt;"Price Multiplier",$G407&lt;&gt;"Technology",$G407&lt;&gt;"Competition Type"),IF($G407&lt;&gt;"Service Requested",INDEX([1]Sheet1!$A$2:$Z$614,MATCH(($A407&amp;$C407&amp;$E407&amp;$F407&amp;$G407&amp;$H407&amp;$J407),[1]Sheet1!$Z$2:$Z$614,0),MATCH(W$2,[1]Sheet1!$A$2:$Z$2,0)),INDEX('[2]Service Requested'!$A$2:$Z$182,MATCH(($A407&amp;$C407&amp;$E407&amp;$F407&amp;$G407&amp;$H407&amp;$J407),'[2]Service Requested'!$Z$2:$Z$182,0),MATCH(W$2,'[2]Service Requested'!$A$2:$Z$2,0))),"")</f>
        <v>25</v>
      </c>
    </row>
    <row r="408" spans="1:23" x14ac:dyDescent="0.25">
      <c r="A408" t="s">
        <v>131</v>
      </c>
      <c r="B408" t="s">
        <v>6</v>
      </c>
      <c r="C408" t="s">
        <v>16</v>
      </c>
      <c r="D408" t="s">
        <v>17</v>
      </c>
      <c r="E408" t="s">
        <v>156</v>
      </c>
      <c r="F408" t="s">
        <v>158</v>
      </c>
      <c r="G408" t="s">
        <v>84</v>
      </c>
      <c r="L408" t="s">
        <v>85</v>
      </c>
      <c r="M408">
        <f>IF(AND($G408&lt;&gt;"Service Provided",$G408&lt;&gt;"Price Multiplier",$G408&lt;&gt;"Technology",$G408&lt;&gt;"Competition Type"),IF($G408&lt;&gt;"Service Requested",INDEX([1]Sheet1!$A$2:$Z$614,MATCH(($A408&amp;$C408&amp;$E408&amp;$F408&amp;$G408&amp;$H408&amp;$J408),[1]Sheet1!$Z$2:$Z$614,0),MATCH(M$2,[1]Sheet1!$A$2:$Z$2,0)),INDEX('[2]Service Requested'!$A$2:$Z$182,MATCH(($A408&amp;$C408&amp;$E408&amp;$F408&amp;$G408&amp;$H408&amp;$J408),'[2]Service Requested'!$Z$2:$Z$182,0),MATCH(M$2,'[2]Service Requested'!$A$2:$Z$2,0))),"")</f>
        <v>0</v>
      </c>
    </row>
    <row r="409" spans="1:23" x14ac:dyDescent="0.25">
      <c r="A409" t="s">
        <v>131</v>
      </c>
      <c r="B409" t="s">
        <v>6</v>
      </c>
      <c r="C409" t="s">
        <v>16</v>
      </c>
      <c r="D409" t="s">
        <v>17</v>
      </c>
      <c r="E409" t="s">
        <v>156</v>
      </c>
      <c r="F409" t="s">
        <v>158</v>
      </c>
      <c r="G409" t="s">
        <v>86</v>
      </c>
      <c r="L409" t="s">
        <v>52</v>
      </c>
      <c r="M409">
        <f>IF(AND($G409&lt;&gt;"Service Provided",$G409&lt;&gt;"Price Multiplier",$G409&lt;&gt;"Technology",$G409&lt;&gt;"Competition Type"),IF($G409&lt;&gt;"Service Requested",INDEX([1]Sheet1!$A$2:$Z$614,MATCH(($A409&amp;$C409&amp;$E409&amp;$F409&amp;$G409&amp;$H409&amp;$J409),[1]Sheet1!$Z$2:$Z$614,0),MATCH(M$2,[1]Sheet1!$A$2:$Z$2,0)),INDEX('[2]Service Requested'!$A$2:$Z$182,MATCH(($A409&amp;$C409&amp;$E409&amp;$F409&amp;$G409&amp;$H409&amp;$J409),'[2]Service Requested'!$Z$2:$Z$182,0),MATCH(M$2,'[2]Service Requested'!$A$2:$Z$2,0))),"")</f>
        <v>200000</v>
      </c>
      <c r="N409">
        <f>IF(AND($G409&lt;&gt;"Service Provided",$G409&lt;&gt;"Price Multiplier",$G409&lt;&gt;"Technology",$G409&lt;&gt;"Competition Type"),IF($G409&lt;&gt;"Service Requested",INDEX([1]Sheet1!$A$2:$Z$614,MATCH(($A409&amp;$C409&amp;$E409&amp;$F409&amp;$G409&amp;$H409&amp;$J409),[1]Sheet1!$Z$2:$Z$614,0),MATCH(N$2,[1]Sheet1!$A$2:$Z$2,0)),INDEX('[2]Service Requested'!$A$2:$Z$182,MATCH(($A409&amp;$C409&amp;$E409&amp;$F409&amp;$G409&amp;$H409&amp;$J409),'[2]Service Requested'!$Z$2:$Z$182,0),MATCH(N$2,'[2]Service Requested'!$A$2:$Z$2,0))),"")</f>
        <v>200000</v>
      </c>
      <c r="O409">
        <f>IF(AND($G409&lt;&gt;"Service Provided",$G409&lt;&gt;"Price Multiplier",$G409&lt;&gt;"Technology",$G409&lt;&gt;"Competition Type"),IF($G409&lt;&gt;"Service Requested",INDEX([1]Sheet1!$A$2:$Z$614,MATCH(($A409&amp;$C409&amp;$E409&amp;$F409&amp;$G409&amp;$H409&amp;$J409),[1]Sheet1!$Z$2:$Z$614,0),MATCH(O$2,[1]Sheet1!$A$2:$Z$2,0)),INDEX('[2]Service Requested'!$A$2:$Z$182,MATCH(($A409&amp;$C409&amp;$E409&amp;$F409&amp;$G409&amp;$H409&amp;$J409),'[2]Service Requested'!$Z$2:$Z$182,0),MATCH(O$2,'[2]Service Requested'!$A$2:$Z$2,0))),"")</f>
        <v>200000</v>
      </c>
      <c r="P409">
        <f>IF(AND($G409&lt;&gt;"Service Provided",$G409&lt;&gt;"Price Multiplier",$G409&lt;&gt;"Technology",$G409&lt;&gt;"Competition Type"),IF($G409&lt;&gt;"Service Requested",INDEX([1]Sheet1!$A$2:$Z$614,MATCH(($A409&amp;$C409&amp;$E409&amp;$F409&amp;$G409&amp;$H409&amp;$J409),[1]Sheet1!$Z$2:$Z$614,0),MATCH(P$2,[1]Sheet1!$A$2:$Z$2,0)),INDEX('[2]Service Requested'!$A$2:$Z$182,MATCH(($A409&amp;$C409&amp;$E409&amp;$F409&amp;$G409&amp;$H409&amp;$J409),'[2]Service Requested'!$Z$2:$Z$182,0),MATCH(P$2,'[2]Service Requested'!$A$2:$Z$2,0))),"")</f>
        <v>200000</v>
      </c>
      <c r="Q409">
        <f>IF(AND($G409&lt;&gt;"Service Provided",$G409&lt;&gt;"Price Multiplier",$G409&lt;&gt;"Technology",$G409&lt;&gt;"Competition Type"),IF($G409&lt;&gt;"Service Requested",INDEX([1]Sheet1!$A$2:$Z$614,MATCH(($A409&amp;$C409&amp;$E409&amp;$F409&amp;$G409&amp;$H409&amp;$J409),[1]Sheet1!$Z$2:$Z$614,0),MATCH(Q$2,[1]Sheet1!$A$2:$Z$2,0)),INDEX('[2]Service Requested'!$A$2:$Z$182,MATCH(($A409&amp;$C409&amp;$E409&amp;$F409&amp;$G409&amp;$H409&amp;$J409),'[2]Service Requested'!$Z$2:$Z$182,0),MATCH(Q$2,'[2]Service Requested'!$A$2:$Z$2,0))),"")</f>
        <v>200000</v>
      </c>
      <c r="R409">
        <f>IF(AND($G409&lt;&gt;"Service Provided",$G409&lt;&gt;"Price Multiplier",$G409&lt;&gt;"Technology",$G409&lt;&gt;"Competition Type"),IF($G409&lt;&gt;"Service Requested",INDEX([1]Sheet1!$A$2:$Z$614,MATCH(($A409&amp;$C409&amp;$E409&amp;$F409&amp;$G409&amp;$H409&amp;$J409),[1]Sheet1!$Z$2:$Z$614,0),MATCH(R$2,[1]Sheet1!$A$2:$Z$2,0)),INDEX('[2]Service Requested'!$A$2:$Z$182,MATCH(($A409&amp;$C409&amp;$E409&amp;$F409&amp;$G409&amp;$H409&amp;$J409),'[2]Service Requested'!$Z$2:$Z$182,0),MATCH(R$2,'[2]Service Requested'!$A$2:$Z$2,0))),"")</f>
        <v>200000</v>
      </c>
      <c r="S409">
        <f>IF(AND($G409&lt;&gt;"Service Provided",$G409&lt;&gt;"Price Multiplier",$G409&lt;&gt;"Technology",$G409&lt;&gt;"Competition Type"),IF($G409&lt;&gt;"Service Requested",INDEX([1]Sheet1!$A$2:$Z$614,MATCH(($A409&amp;$C409&amp;$E409&amp;$F409&amp;$G409&amp;$H409&amp;$J409),[1]Sheet1!$Z$2:$Z$614,0),MATCH(S$2,[1]Sheet1!$A$2:$Z$2,0)),INDEX('[2]Service Requested'!$A$2:$Z$182,MATCH(($A409&amp;$C409&amp;$E409&amp;$F409&amp;$G409&amp;$H409&amp;$J409),'[2]Service Requested'!$Z$2:$Z$182,0),MATCH(S$2,'[2]Service Requested'!$A$2:$Z$2,0))),"")</f>
        <v>200000</v>
      </c>
      <c r="T409">
        <f>IF(AND($G409&lt;&gt;"Service Provided",$G409&lt;&gt;"Price Multiplier",$G409&lt;&gt;"Technology",$G409&lt;&gt;"Competition Type"),IF($G409&lt;&gt;"Service Requested",INDEX([1]Sheet1!$A$2:$Z$614,MATCH(($A409&amp;$C409&amp;$E409&amp;$F409&amp;$G409&amp;$H409&amp;$J409),[1]Sheet1!$Z$2:$Z$614,0),MATCH(T$2,[1]Sheet1!$A$2:$Z$2,0)),INDEX('[2]Service Requested'!$A$2:$Z$182,MATCH(($A409&amp;$C409&amp;$E409&amp;$F409&amp;$G409&amp;$H409&amp;$J409),'[2]Service Requested'!$Z$2:$Z$182,0),MATCH(T$2,'[2]Service Requested'!$A$2:$Z$2,0))),"")</f>
        <v>200000</v>
      </c>
      <c r="U409">
        <f>IF(AND($G409&lt;&gt;"Service Provided",$G409&lt;&gt;"Price Multiplier",$G409&lt;&gt;"Technology",$G409&lt;&gt;"Competition Type"),IF($G409&lt;&gt;"Service Requested",INDEX([1]Sheet1!$A$2:$Z$614,MATCH(($A409&amp;$C409&amp;$E409&amp;$F409&amp;$G409&amp;$H409&amp;$J409),[1]Sheet1!$Z$2:$Z$614,0),MATCH(U$2,[1]Sheet1!$A$2:$Z$2,0)),INDEX('[2]Service Requested'!$A$2:$Z$182,MATCH(($A409&amp;$C409&amp;$E409&amp;$F409&amp;$G409&amp;$H409&amp;$J409),'[2]Service Requested'!$Z$2:$Z$182,0),MATCH(U$2,'[2]Service Requested'!$A$2:$Z$2,0))),"")</f>
        <v>200000</v>
      </c>
      <c r="V409">
        <f>IF(AND($G409&lt;&gt;"Service Provided",$G409&lt;&gt;"Price Multiplier",$G409&lt;&gt;"Technology",$G409&lt;&gt;"Competition Type"),IF($G409&lt;&gt;"Service Requested",INDEX([1]Sheet1!$A$2:$Z$614,MATCH(($A409&amp;$C409&amp;$E409&amp;$F409&amp;$G409&amp;$H409&amp;$J409),[1]Sheet1!$Z$2:$Z$614,0),MATCH(V$2,[1]Sheet1!$A$2:$Z$2,0)),INDEX('[2]Service Requested'!$A$2:$Z$182,MATCH(($A409&amp;$C409&amp;$E409&amp;$F409&amp;$G409&amp;$H409&amp;$J409),'[2]Service Requested'!$Z$2:$Z$182,0),MATCH(V$2,'[2]Service Requested'!$A$2:$Z$2,0))),"")</f>
        <v>200000</v>
      </c>
      <c r="W409">
        <f>IF(AND($G409&lt;&gt;"Service Provided",$G409&lt;&gt;"Price Multiplier",$G409&lt;&gt;"Technology",$G409&lt;&gt;"Competition Type"),IF($G409&lt;&gt;"Service Requested",INDEX([1]Sheet1!$A$2:$Z$614,MATCH(($A409&amp;$C409&amp;$E409&amp;$F409&amp;$G409&amp;$H409&amp;$J409),[1]Sheet1!$Z$2:$Z$614,0),MATCH(W$2,[1]Sheet1!$A$2:$Z$2,0)),INDEX('[2]Service Requested'!$A$2:$Z$182,MATCH(($A409&amp;$C409&amp;$E409&amp;$F409&amp;$G409&amp;$H409&amp;$J409),'[2]Service Requested'!$Z$2:$Z$182,0),MATCH(W$2,'[2]Service Requested'!$A$2:$Z$2,0))),"")</f>
        <v>200000</v>
      </c>
    </row>
    <row r="410" spans="1:23" x14ac:dyDescent="0.25">
      <c r="A410" t="s">
        <v>131</v>
      </c>
      <c r="B410" t="s">
        <v>6</v>
      </c>
      <c r="C410" t="s">
        <v>16</v>
      </c>
      <c r="D410" t="s">
        <v>17</v>
      </c>
      <c r="E410" t="s">
        <v>156</v>
      </c>
      <c r="F410" t="s">
        <v>158</v>
      </c>
      <c r="G410" t="s">
        <v>107</v>
      </c>
      <c r="L410" t="s">
        <v>56</v>
      </c>
      <c r="M410">
        <f>IF(AND($G410&lt;&gt;"Service Provided",$G410&lt;&gt;"Price Multiplier",$G410&lt;&gt;"Technology",$G410&lt;&gt;"Competition Type"),IF($G410&lt;&gt;"Service Requested",INDEX([1]Sheet1!$A$2:$Z$614,MATCH(($A410&amp;$C410&amp;$E410&amp;$F410&amp;$G410&amp;$H410&amp;$J410),[1]Sheet1!$Z$2:$Z$614,0),MATCH(M$2,[1]Sheet1!$A$2:$Z$2,0)),INDEX('[2]Service Requested'!$A$2:$Z$182,MATCH(($A410&amp;$C410&amp;$E410&amp;$F410&amp;$G410&amp;$H410&amp;$J410),'[2]Service Requested'!$Z$2:$Z$182,0),MATCH(M$2,'[2]Service Requested'!$A$2:$Z$2,0))),"")</f>
        <v>3560177.4087394802</v>
      </c>
      <c r="N410">
        <f>IF(AND($G410&lt;&gt;"Service Provided",$G410&lt;&gt;"Price Multiplier",$G410&lt;&gt;"Technology",$G410&lt;&gt;"Competition Type"),IF($G410&lt;&gt;"Service Requested",INDEX([1]Sheet1!$A$2:$Z$614,MATCH(($A410&amp;$C410&amp;$E410&amp;$F410&amp;$G410&amp;$H410&amp;$J410),[1]Sheet1!$Z$2:$Z$614,0),MATCH(N$2,[1]Sheet1!$A$2:$Z$2,0)),INDEX('[2]Service Requested'!$A$2:$Z$182,MATCH(($A410&amp;$C410&amp;$E410&amp;$F410&amp;$G410&amp;$H410&amp;$J410),'[2]Service Requested'!$Z$2:$Z$182,0),MATCH(N$2,'[2]Service Requested'!$A$2:$Z$2,0))),"")</f>
        <v>3560177.4087394802</v>
      </c>
      <c r="O410">
        <f>IF(AND($G410&lt;&gt;"Service Provided",$G410&lt;&gt;"Price Multiplier",$G410&lt;&gt;"Technology",$G410&lt;&gt;"Competition Type"),IF($G410&lt;&gt;"Service Requested",INDEX([1]Sheet1!$A$2:$Z$614,MATCH(($A410&amp;$C410&amp;$E410&amp;$F410&amp;$G410&amp;$H410&amp;$J410),[1]Sheet1!$Z$2:$Z$614,0),MATCH(O$2,[1]Sheet1!$A$2:$Z$2,0)),INDEX('[2]Service Requested'!$A$2:$Z$182,MATCH(($A410&amp;$C410&amp;$E410&amp;$F410&amp;$G410&amp;$H410&amp;$J410),'[2]Service Requested'!$Z$2:$Z$182,0),MATCH(O$2,'[2]Service Requested'!$A$2:$Z$2,0))),"")</f>
        <v>3560177.4087394802</v>
      </c>
      <c r="P410">
        <f>IF(AND($G410&lt;&gt;"Service Provided",$G410&lt;&gt;"Price Multiplier",$G410&lt;&gt;"Technology",$G410&lt;&gt;"Competition Type"),IF($G410&lt;&gt;"Service Requested",INDEX([1]Sheet1!$A$2:$Z$614,MATCH(($A410&amp;$C410&amp;$E410&amp;$F410&amp;$G410&amp;$H410&amp;$J410),[1]Sheet1!$Z$2:$Z$614,0),MATCH(P$2,[1]Sheet1!$A$2:$Z$2,0)),INDEX('[2]Service Requested'!$A$2:$Z$182,MATCH(($A410&amp;$C410&amp;$E410&amp;$F410&amp;$G410&amp;$H410&amp;$J410),'[2]Service Requested'!$Z$2:$Z$182,0),MATCH(P$2,'[2]Service Requested'!$A$2:$Z$2,0))),"")</f>
        <v>3560177.4087394802</v>
      </c>
      <c r="Q410">
        <f>IF(AND($G410&lt;&gt;"Service Provided",$G410&lt;&gt;"Price Multiplier",$G410&lt;&gt;"Technology",$G410&lt;&gt;"Competition Type"),IF($G410&lt;&gt;"Service Requested",INDEX([1]Sheet1!$A$2:$Z$614,MATCH(($A410&amp;$C410&amp;$E410&amp;$F410&amp;$G410&amp;$H410&amp;$J410),[1]Sheet1!$Z$2:$Z$614,0),MATCH(Q$2,[1]Sheet1!$A$2:$Z$2,0)),INDEX('[2]Service Requested'!$A$2:$Z$182,MATCH(($A410&amp;$C410&amp;$E410&amp;$F410&amp;$G410&amp;$H410&amp;$J410),'[2]Service Requested'!$Z$2:$Z$182,0),MATCH(Q$2,'[2]Service Requested'!$A$2:$Z$2,0))),"")</f>
        <v>3560177.4087394802</v>
      </c>
      <c r="R410">
        <f>IF(AND($G410&lt;&gt;"Service Provided",$G410&lt;&gt;"Price Multiplier",$G410&lt;&gt;"Technology",$G410&lt;&gt;"Competition Type"),IF($G410&lt;&gt;"Service Requested",INDEX([1]Sheet1!$A$2:$Z$614,MATCH(($A410&amp;$C410&amp;$E410&amp;$F410&amp;$G410&amp;$H410&amp;$J410),[1]Sheet1!$Z$2:$Z$614,0),MATCH(R$2,[1]Sheet1!$A$2:$Z$2,0)),INDEX('[2]Service Requested'!$A$2:$Z$182,MATCH(($A410&amp;$C410&amp;$E410&amp;$F410&amp;$G410&amp;$H410&amp;$J410),'[2]Service Requested'!$Z$2:$Z$182,0),MATCH(R$2,'[2]Service Requested'!$A$2:$Z$2,0))),"")</f>
        <v>3560177.4087394802</v>
      </c>
      <c r="S410">
        <f>IF(AND($G410&lt;&gt;"Service Provided",$G410&lt;&gt;"Price Multiplier",$G410&lt;&gt;"Technology",$G410&lt;&gt;"Competition Type"),IF($G410&lt;&gt;"Service Requested",INDEX([1]Sheet1!$A$2:$Z$614,MATCH(($A410&amp;$C410&amp;$E410&amp;$F410&amp;$G410&amp;$H410&amp;$J410),[1]Sheet1!$Z$2:$Z$614,0),MATCH(S$2,[1]Sheet1!$A$2:$Z$2,0)),INDEX('[2]Service Requested'!$A$2:$Z$182,MATCH(($A410&amp;$C410&amp;$E410&amp;$F410&amp;$G410&amp;$H410&amp;$J410),'[2]Service Requested'!$Z$2:$Z$182,0),MATCH(S$2,'[2]Service Requested'!$A$2:$Z$2,0))),"")</f>
        <v>3560177.4087394802</v>
      </c>
      <c r="T410">
        <f>IF(AND($G410&lt;&gt;"Service Provided",$G410&lt;&gt;"Price Multiplier",$G410&lt;&gt;"Technology",$G410&lt;&gt;"Competition Type"),IF($G410&lt;&gt;"Service Requested",INDEX([1]Sheet1!$A$2:$Z$614,MATCH(($A410&amp;$C410&amp;$E410&amp;$F410&amp;$G410&amp;$H410&amp;$J410),[1]Sheet1!$Z$2:$Z$614,0),MATCH(T$2,[1]Sheet1!$A$2:$Z$2,0)),INDEX('[2]Service Requested'!$A$2:$Z$182,MATCH(($A410&amp;$C410&amp;$E410&amp;$F410&amp;$G410&amp;$H410&amp;$J410),'[2]Service Requested'!$Z$2:$Z$182,0),MATCH(T$2,'[2]Service Requested'!$A$2:$Z$2,0))),"")</f>
        <v>3560177.4087394802</v>
      </c>
      <c r="U410">
        <f>IF(AND($G410&lt;&gt;"Service Provided",$G410&lt;&gt;"Price Multiplier",$G410&lt;&gt;"Technology",$G410&lt;&gt;"Competition Type"),IF($G410&lt;&gt;"Service Requested",INDEX([1]Sheet1!$A$2:$Z$614,MATCH(($A410&amp;$C410&amp;$E410&amp;$F410&amp;$G410&amp;$H410&amp;$J410),[1]Sheet1!$Z$2:$Z$614,0),MATCH(U$2,[1]Sheet1!$A$2:$Z$2,0)),INDEX('[2]Service Requested'!$A$2:$Z$182,MATCH(($A410&amp;$C410&amp;$E410&amp;$F410&amp;$G410&amp;$H410&amp;$J410),'[2]Service Requested'!$Z$2:$Z$182,0),MATCH(U$2,'[2]Service Requested'!$A$2:$Z$2,0))),"")</f>
        <v>3560177.4087394802</v>
      </c>
      <c r="V410">
        <f>IF(AND($G410&lt;&gt;"Service Provided",$G410&lt;&gt;"Price Multiplier",$G410&lt;&gt;"Technology",$G410&lt;&gt;"Competition Type"),IF($G410&lt;&gt;"Service Requested",INDEX([1]Sheet1!$A$2:$Z$614,MATCH(($A410&amp;$C410&amp;$E410&amp;$F410&amp;$G410&amp;$H410&amp;$J410),[1]Sheet1!$Z$2:$Z$614,0),MATCH(V$2,[1]Sheet1!$A$2:$Z$2,0)),INDEX('[2]Service Requested'!$A$2:$Z$182,MATCH(($A410&amp;$C410&amp;$E410&amp;$F410&amp;$G410&amp;$H410&amp;$J410),'[2]Service Requested'!$Z$2:$Z$182,0),MATCH(V$2,'[2]Service Requested'!$A$2:$Z$2,0))),"")</f>
        <v>3560177.4087394802</v>
      </c>
      <c r="W410">
        <f>IF(AND($G410&lt;&gt;"Service Provided",$G410&lt;&gt;"Price Multiplier",$G410&lt;&gt;"Technology",$G410&lt;&gt;"Competition Type"),IF($G410&lt;&gt;"Service Requested",INDEX([1]Sheet1!$A$2:$Z$614,MATCH(($A410&amp;$C410&amp;$E410&amp;$F410&amp;$G410&amp;$H410&amp;$J410),[1]Sheet1!$Z$2:$Z$614,0),MATCH(W$2,[1]Sheet1!$A$2:$Z$2,0)),INDEX('[2]Service Requested'!$A$2:$Z$182,MATCH(($A410&amp;$C410&amp;$E410&amp;$F410&amp;$G410&amp;$H410&amp;$J410),'[2]Service Requested'!$Z$2:$Z$182,0),MATCH(W$2,'[2]Service Requested'!$A$2:$Z$2,0))),"")</f>
        <v>3560177.4087394802</v>
      </c>
    </row>
    <row r="411" spans="1:23" x14ac:dyDescent="0.25">
      <c r="A411" t="s">
        <v>131</v>
      </c>
      <c r="B411" t="s">
        <v>6</v>
      </c>
      <c r="C411" t="s">
        <v>16</v>
      </c>
      <c r="D411" t="s">
        <v>17</v>
      </c>
      <c r="E411" t="s">
        <v>156</v>
      </c>
      <c r="F411" t="s">
        <v>158</v>
      </c>
      <c r="G411" t="s">
        <v>94</v>
      </c>
      <c r="L411" t="s">
        <v>56</v>
      </c>
      <c r="M411">
        <f>IF(AND($G411&lt;&gt;"Service Provided",$G411&lt;&gt;"Price Multiplier",$G411&lt;&gt;"Technology",$G411&lt;&gt;"Competition Type"),IF($G411&lt;&gt;"Service Requested",INDEX([1]Sheet1!$A$2:$Z$614,MATCH(($A411&amp;$C411&amp;$E411&amp;$F411&amp;$G411&amp;$H411&amp;$J411),[1]Sheet1!$Z$2:$Z$614,0),MATCH(M$2,[1]Sheet1!$A$2:$Z$2,0)),INDEX('[2]Service Requested'!$A$2:$Z$182,MATCH(($A411&amp;$C411&amp;$E411&amp;$F411&amp;$G411&amp;$H411&amp;$J411),'[2]Service Requested'!$Z$2:$Z$182,0),MATCH(M$2,'[2]Service Requested'!$A$2:$Z$2,0))),"")</f>
        <v>356017.74087394797</v>
      </c>
      <c r="N411">
        <f>IF(AND($G411&lt;&gt;"Service Provided",$G411&lt;&gt;"Price Multiplier",$G411&lt;&gt;"Technology",$G411&lt;&gt;"Competition Type"),IF($G411&lt;&gt;"Service Requested",INDEX([1]Sheet1!$A$2:$Z$614,MATCH(($A411&amp;$C411&amp;$E411&amp;$F411&amp;$G411&amp;$H411&amp;$J411),[1]Sheet1!$Z$2:$Z$614,0),MATCH(N$2,[1]Sheet1!$A$2:$Z$2,0)),INDEX('[2]Service Requested'!$A$2:$Z$182,MATCH(($A411&amp;$C411&amp;$E411&amp;$F411&amp;$G411&amp;$H411&amp;$J411),'[2]Service Requested'!$Z$2:$Z$182,0),MATCH(N$2,'[2]Service Requested'!$A$2:$Z$2,0))),"")</f>
        <v>356017.74087394797</v>
      </c>
      <c r="O411">
        <f>IF(AND($G411&lt;&gt;"Service Provided",$G411&lt;&gt;"Price Multiplier",$G411&lt;&gt;"Technology",$G411&lt;&gt;"Competition Type"),IF($G411&lt;&gt;"Service Requested",INDEX([1]Sheet1!$A$2:$Z$614,MATCH(($A411&amp;$C411&amp;$E411&amp;$F411&amp;$G411&amp;$H411&amp;$J411),[1]Sheet1!$Z$2:$Z$614,0),MATCH(O$2,[1]Sheet1!$A$2:$Z$2,0)),INDEX('[2]Service Requested'!$A$2:$Z$182,MATCH(($A411&amp;$C411&amp;$E411&amp;$F411&amp;$G411&amp;$H411&amp;$J411),'[2]Service Requested'!$Z$2:$Z$182,0),MATCH(O$2,'[2]Service Requested'!$A$2:$Z$2,0))),"")</f>
        <v>356017.74087394797</v>
      </c>
      <c r="P411">
        <f>IF(AND($G411&lt;&gt;"Service Provided",$G411&lt;&gt;"Price Multiplier",$G411&lt;&gt;"Technology",$G411&lt;&gt;"Competition Type"),IF($G411&lt;&gt;"Service Requested",INDEX([1]Sheet1!$A$2:$Z$614,MATCH(($A411&amp;$C411&amp;$E411&amp;$F411&amp;$G411&amp;$H411&amp;$J411),[1]Sheet1!$Z$2:$Z$614,0),MATCH(P$2,[1]Sheet1!$A$2:$Z$2,0)),INDEX('[2]Service Requested'!$A$2:$Z$182,MATCH(($A411&amp;$C411&amp;$E411&amp;$F411&amp;$G411&amp;$H411&amp;$J411),'[2]Service Requested'!$Z$2:$Z$182,0),MATCH(P$2,'[2]Service Requested'!$A$2:$Z$2,0))),"")</f>
        <v>356017.74087394797</v>
      </c>
      <c r="Q411">
        <f>IF(AND($G411&lt;&gt;"Service Provided",$G411&lt;&gt;"Price Multiplier",$G411&lt;&gt;"Technology",$G411&lt;&gt;"Competition Type"),IF($G411&lt;&gt;"Service Requested",INDEX([1]Sheet1!$A$2:$Z$614,MATCH(($A411&amp;$C411&amp;$E411&amp;$F411&amp;$G411&amp;$H411&amp;$J411),[1]Sheet1!$Z$2:$Z$614,0),MATCH(Q$2,[1]Sheet1!$A$2:$Z$2,0)),INDEX('[2]Service Requested'!$A$2:$Z$182,MATCH(($A411&amp;$C411&amp;$E411&amp;$F411&amp;$G411&amp;$H411&amp;$J411),'[2]Service Requested'!$Z$2:$Z$182,0),MATCH(Q$2,'[2]Service Requested'!$A$2:$Z$2,0))),"")</f>
        <v>356017.74087394797</v>
      </c>
      <c r="R411">
        <f>IF(AND($G411&lt;&gt;"Service Provided",$G411&lt;&gt;"Price Multiplier",$G411&lt;&gt;"Technology",$G411&lt;&gt;"Competition Type"),IF($G411&lt;&gt;"Service Requested",INDEX([1]Sheet1!$A$2:$Z$614,MATCH(($A411&amp;$C411&amp;$E411&amp;$F411&amp;$G411&amp;$H411&amp;$J411),[1]Sheet1!$Z$2:$Z$614,0),MATCH(R$2,[1]Sheet1!$A$2:$Z$2,0)),INDEX('[2]Service Requested'!$A$2:$Z$182,MATCH(($A411&amp;$C411&amp;$E411&amp;$F411&amp;$G411&amp;$H411&amp;$J411),'[2]Service Requested'!$Z$2:$Z$182,0),MATCH(R$2,'[2]Service Requested'!$A$2:$Z$2,0))),"")</f>
        <v>356017.74087394797</v>
      </c>
      <c r="S411">
        <f>IF(AND($G411&lt;&gt;"Service Provided",$G411&lt;&gt;"Price Multiplier",$G411&lt;&gt;"Technology",$G411&lt;&gt;"Competition Type"),IF($G411&lt;&gt;"Service Requested",INDEX([1]Sheet1!$A$2:$Z$614,MATCH(($A411&amp;$C411&amp;$E411&amp;$F411&amp;$G411&amp;$H411&amp;$J411),[1]Sheet1!$Z$2:$Z$614,0),MATCH(S$2,[1]Sheet1!$A$2:$Z$2,0)),INDEX('[2]Service Requested'!$A$2:$Z$182,MATCH(($A411&amp;$C411&amp;$E411&amp;$F411&amp;$G411&amp;$H411&amp;$J411),'[2]Service Requested'!$Z$2:$Z$182,0),MATCH(S$2,'[2]Service Requested'!$A$2:$Z$2,0))),"")</f>
        <v>356017.74087394797</v>
      </c>
      <c r="T411">
        <f>IF(AND($G411&lt;&gt;"Service Provided",$G411&lt;&gt;"Price Multiplier",$G411&lt;&gt;"Technology",$G411&lt;&gt;"Competition Type"),IF($G411&lt;&gt;"Service Requested",INDEX([1]Sheet1!$A$2:$Z$614,MATCH(($A411&amp;$C411&amp;$E411&amp;$F411&amp;$G411&amp;$H411&amp;$J411),[1]Sheet1!$Z$2:$Z$614,0),MATCH(T$2,[1]Sheet1!$A$2:$Z$2,0)),INDEX('[2]Service Requested'!$A$2:$Z$182,MATCH(($A411&amp;$C411&amp;$E411&amp;$F411&amp;$G411&amp;$H411&amp;$J411),'[2]Service Requested'!$Z$2:$Z$182,0),MATCH(T$2,'[2]Service Requested'!$A$2:$Z$2,0))),"")</f>
        <v>356017.74087394797</v>
      </c>
      <c r="U411">
        <f>IF(AND($G411&lt;&gt;"Service Provided",$G411&lt;&gt;"Price Multiplier",$G411&lt;&gt;"Technology",$G411&lt;&gt;"Competition Type"),IF($G411&lt;&gt;"Service Requested",INDEX([1]Sheet1!$A$2:$Z$614,MATCH(($A411&amp;$C411&amp;$E411&amp;$F411&amp;$G411&amp;$H411&amp;$J411),[1]Sheet1!$Z$2:$Z$614,0),MATCH(U$2,[1]Sheet1!$A$2:$Z$2,0)),INDEX('[2]Service Requested'!$A$2:$Z$182,MATCH(($A411&amp;$C411&amp;$E411&amp;$F411&amp;$G411&amp;$H411&amp;$J411),'[2]Service Requested'!$Z$2:$Z$182,0),MATCH(U$2,'[2]Service Requested'!$A$2:$Z$2,0))),"")</f>
        <v>356017.74087394797</v>
      </c>
      <c r="V411">
        <f>IF(AND($G411&lt;&gt;"Service Provided",$G411&lt;&gt;"Price Multiplier",$G411&lt;&gt;"Technology",$G411&lt;&gt;"Competition Type"),IF($G411&lt;&gt;"Service Requested",INDEX([1]Sheet1!$A$2:$Z$614,MATCH(($A411&amp;$C411&amp;$E411&amp;$F411&amp;$G411&amp;$H411&amp;$J411),[1]Sheet1!$Z$2:$Z$614,0),MATCH(V$2,[1]Sheet1!$A$2:$Z$2,0)),INDEX('[2]Service Requested'!$A$2:$Z$182,MATCH(($A411&amp;$C411&amp;$E411&amp;$F411&amp;$G411&amp;$H411&amp;$J411),'[2]Service Requested'!$Z$2:$Z$182,0),MATCH(V$2,'[2]Service Requested'!$A$2:$Z$2,0))),"")</f>
        <v>356017.74087394797</v>
      </c>
      <c r="W411">
        <f>IF(AND($G411&lt;&gt;"Service Provided",$G411&lt;&gt;"Price Multiplier",$G411&lt;&gt;"Technology",$G411&lt;&gt;"Competition Type"),IF($G411&lt;&gt;"Service Requested",INDEX([1]Sheet1!$A$2:$Z$614,MATCH(($A411&amp;$C411&amp;$E411&amp;$F411&amp;$G411&amp;$H411&amp;$J411),[1]Sheet1!$Z$2:$Z$614,0),MATCH(W$2,[1]Sheet1!$A$2:$Z$2,0)),INDEX('[2]Service Requested'!$A$2:$Z$182,MATCH(($A411&amp;$C411&amp;$E411&amp;$F411&amp;$G411&amp;$H411&amp;$J411),'[2]Service Requested'!$Z$2:$Z$182,0),MATCH(W$2,'[2]Service Requested'!$A$2:$Z$2,0))),"")</f>
        <v>356017.74087394797</v>
      </c>
    </row>
    <row r="412" spans="1:23" x14ac:dyDescent="0.25">
      <c r="A412" t="s">
        <v>131</v>
      </c>
      <c r="B412" t="s">
        <v>6</v>
      </c>
      <c r="C412" t="s">
        <v>16</v>
      </c>
      <c r="D412" t="s">
        <v>17</v>
      </c>
      <c r="E412" t="s">
        <v>156</v>
      </c>
      <c r="F412" t="s">
        <v>158</v>
      </c>
      <c r="G412" t="s">
        <v>18</v>
      </c>
      <c r="J412" t="s">
        <v>50</v>
      </c>
      <c r="L412" t="s">
        <v>52</v>
      </c>
      <c r="M412">
        <f>IF(AND($G412&lt;&gt;"Service Provided",$G412&lt;&gt;"Price Multiplier",$G412&lt;&gt;"Technology",$G412&lt;&gt;"Competition Type"),IF($G412&lt;&gt;"Service Requested",INDEX([1]Sheet1!$A$2:$Z$614,MATCH(($A412&amp;$C412&amp;$E412&amp;$F412&amp;$G412&amp;$H412&amp;$J412),[1]Sheet1!$Z$2:$Z$614,0),MATCH(M$2,[1]Sheet1!$A$2:$Z$2,0)),INDEX('[2]Service Requested'!$A$2:$Z$182,MATCH(($A412&amp;$C412&amp;$E412&amp;$F412&amp;$G412&amp;$H412&amp;$J412),'[2]Service Requested'!$Z$2:$Z$182,0),MATCH(M$2,'[2]Service Requested'!$A$2:$Z$2,0))),"")</f>
        <v>0.54586466165413527</v>
      </c>
      <c r="N412">
        <f>IF(AND($G412&lt;&gt;"Service Provided",$G412&lt;&gt;"Price Multiplier",$G412&lt;&gt;"Technology",$G412&lt;&gt;"Competition Type"),IF($G412&lt;&gt;"Service Requested",INDEX([1]Sheet1!$A$2:$Z$614,MATCH(($A412&amp;$C412&amp;$E412&amp;$F412&amp;$G412&amp;$H412&amp;$J412),[1]Sheet1!$Z$2:$Z$614,0),MATCH(N$2,[1]Sheet1!$A$2:$Z$2,0)),INDEX('[2]Service Requested'!$A$2:$Z$182,MATCH(($A412&amp;$C412&amp;$E412&amp;$F412&amp;$G412&amp;$H412&amp;$J412),'[2]Service Requested'!$Z$2:$Z$182,0),MATCH(N$2,'[2]Service Requested'!$A$2:$Z$2,0))),"")</f>
        <v>0.54586466165413527</v>
      </c>
      <c r="O412">
        <f>IF(AND($G412&lt;&gt;"Service Provided",$G412&lt;&gt;"Price Multiplier",$G412&lt;&gt;"Technology",$G412&lt;&gt;"Competition Type"),IF($G412&lt;&gt;"Service Requested",INDEX([1]Sheet1!$A$2:$Z$614,MATCH(($A412&amp;$C412&amp;$E412&amp;$F412&amp;$G412&amp;$H412&amp;$J412),[1]Sheet1!$Z$2:$Z$614,0),MATCH(O$2,[1]Sheet1!$A$2:$Z$2,0)),INDEX('[2]Service Requested'!$A$2:$Z$182,MATCH(($A412&amp;$C412&amp;$E412&amp;$F412&amp;$G412&amp;$H412&amp;$J412),'[2]Service Requested'!$Z$2:$Z$182,0),MATCH(O$2,'[2]Service Requested'!$A$2:$Z$2,0))),"")</f>
        <v>0.54586466165413527</v>
      </c>
      <c r="P412">
        <f>IF(AND($G412&lt;&gt;"Service Provided",$G412&lt;&gt;"Price Multiplier",$G412&lt;&gt;"Technology",$G412&lt;&gt;"Competition Type"),IF($G412&lt;&gt;"Service Requested",INDEX([1]Sheet1!$A$2:$Z$614,MATCH(($A412&amp;$C412&amp;$E412&amp;$F412&amp;$G412&amp;$H412&amp;$J412),[1]Sheet1!$Z$2:$Z$614,0),MATCH(P$2,[1]Sheet1!$A$2:$Z$2,0)),INDEX('[2]Service Requested'!$A$2:$Z$182,MATCH(($A412&amp;$C412&amp;$E412&amp;$F412&amp;$G412&amp;$H412&amp;$J412),'[2]Service Requested'!$Z$2:$Z$182,0),MATCH(P$2,'[2]Service Requested'!$A$2:$Z$2,0))),"")</f>
        <v>0.54586466165413527</v>
      </c>
      <c r="Q412">
        <f>IF(AND($G412&lt;&gt;"Service Provided",$G412&lt;&gt;"Price Multiplier",$G412&lt;&gt;"Technology",$G412&lt;&gt;"Competition Type"),IF($G412&lt;&gt;"Service Requested",INDEX([1]Sheet1!$A$2:$Z$614,MATCH(($A412&amp;$C412&amp;$E412&amp;$F412&amp;$G412&amp;$H412&amp;$J412),[1]Sheet1!$Z$2:$Z$614,0),MATCH(Q$2,[1]Sheet1!$A$2:$Z$2,0)),INDEX('[2]Service Requested'!$A$2:$Z$182,MATCH(($A412&amp;$C412&amp;$E412&amp;$F412&amp;$G412&amp;$H412&amp;$J412),'[2]Service Requested'!$Z$2:$Z$182,0),MATCH(Q$2,'[2]Service Requested'!$A$2:$Z$2,0))),"")</f>
        <v>0.54586466165413527</v>
      </c>
      <c r="R412">
        <f>IF(AND($G412&lt;&gt;"Service Provided",$G412&lt;&gt;"Price Multiplier",$G412&lt;&gt;"Technology",$G412&lt;&gt;"Competition Type"),IF($G412&lt;&gt;"Service Requested",INDEX([1]Sheet1!$A$2:$Z$614,MATCH(($A412&amp;$C412&amp;$E412&amp;$F412&amp;$G412&amp;$H412&amp;$J412),[1]Sheet1!$Z$2:$Z$614,0),MATCH(R$2,[1]Sheet1!$A$2:$Z$2,0)),INDEX('[2]Service Requested'!$A$2:$Z$182,MATCH(($A412&amp;$C412&amp;$E412&amp;$F412&amp;$G412&amp;$H412&amp;$J412),'[2]Service Requested'!$Z$2:$Z$182,0),MATCH(R$2,'[2]Service Requested'!$A$2:$Z$2,0))),"")</f>
        <v>0.54586466165413527</v>
      </c>
      <c r="S412">
        <f>IF(AND($G412&lt;&gt;"Service Provided",$G412&lt;&gt;"Price Multiplier",$G412&lt;&gt;"Technology",$G412&lt;&gt;"Competition Type"),IF($G412&lt;&gt;"Service Requested",INDEX([1]Sheet1!$A$2:$Z$614,MATCH(($A412&amp;$C412&amp;$E412&amp;$F412&amp;$G412&amp;$H412&amp;$J412),[1]Sheet1!$Z$2:$Z$614,0),MATCH(S$2,[1]Sheet1!$A$2:$Z$2,0)),INDEX('[2]Service Requested'!$A$2:$Z$182,MATCH(($A412&amp;$C412&amp;$E412&amp;$F412&amp;$G412&amp;$H412&amp;$J412),'[2]Service Requested'!$Z$2:$Z$182,0),MATCH(S$2,'[2]Service Requested'!$A$2:$Z$2,0))),"")</f>
        <v>0.54586466165413527</v>
      </c>
      <c r="T412">
        <f>IF(AND($G412&lt;&gt;"Service Provided",$G412&lt;&gt;"Price Multiplier",$G412&lt;&gt;"Technology",$G412&lt;&gt;"Competition Type"),IF($G412&lt;&gt;"Service Requested",INDEX([1]Sheet1!$A$2:$Z$614,MATCH(($A412&amp;$C412&amp;$E412&amp;$F412&amp;$G412&amp;$H412&amp;$J412),[1]Sheet1!$Z$2:$Z$614,0),MATCH(T$2,[1]Sheet1!$A$2:$Z$2,0)),INDEX('[2]Service Requested'!$A$2:$Z$182,MATCH(($A412&amp;$C412&amp;$E412&amp;$F412&amp;$G412&amp;$H412&amp;$J412),'[2]Service Requested'!$Z$2:$Z$182,0),MATCH(T$2,'[2]Service Requested'!$A$2:$Z$2,0))),"")</f>
        <v>0.54586466165413527</v>
      </c>
      <c r="U412">
        <f>IF(AND($G412&lt;&gt;"Service Provided",$G412&lt;&gt;"Price Multiplier",$G412&lt;&gt;"Technology",$G412&lt;&gt;"Competition Type"),IF($G412&lt;&gt;"Service Requested",INDEX([1]Sheet1!$A$2:$Z$614,MATCH(($A412&amp;$C412&amp;$E412&amp;$F412&amp;$G412&amp;$H412&amp;$J412),[1]Sheet1!$Z$2:$Z$614,0),MATCH(U$2,[1]Sheet1!$A$2:$Z$2,0)),INDEX('[2]Service Requested'!$A$2:$Z$182,MATCH(($A412&amp;$C412&amp;$E412&amp;$F412&amp;$G412&amp;$H412&amp;$J412),'[2]Service Requested'!$Z$2:$Z$182,0),MATCH(U$2,'[2]Service Requested'!$A$2:$Z$2,0))),"")</f>
        <v>0.54586466165413527</v>
      </c>
      <c r="V412">
        <f>IF(AND($G412&lt;&gt;"Service Provided",$G412&lt;&gt;"Price Multiplier",$G412&lt;&gt;"Technology",$G412&lt;&gt;"Competition Type"),IF($G412&lt;&gt;"Service Requested",INDEX([1]Sheet1!$A$2:$Z$614,MATCH(($A412&amp;$C412&amp;$E412&amp;$F412&amp;$G412&amp;$H412&amp;$J412),[1]Sheet1!$Z$2:$Z$614,0),MATCH(V$2,[1]Sheet1!$A$2:$Z$2,0)),INDEX('[2]Service Requested'!$A$2:$Z$182,MATCH(($A412&amp;$C412&amp;$E412&amp;$F412&amp;$G412&amp;$H412&amp;$J412),'[2]Service Requested'!$Z$2:$Z$182,0),MATCH(V$2,'[2]Service Requested'!$A$2:$Z$2,0))),"")</f>
        <v>0.54586466165413527</v>
      </c>
      <c r="W412">
        <f>IF(AND($G412&lt;&gt;"Service Provided",$G412&lt;&gt;"Price Multiplier",$G412&lt;&gt;"Technology",$G412&lt;&gt;"Competition Type"),IF($G412&lt;&gt;"Service Requested",INDEX([1]Sheet1!$A$2:$Z$614,MATCH(($A412&amp;$C412&amp;$E412&amp;$F412&amp;$G412&amp;$H412&amp;$J412),[1]Sheet1!$Z$2:$Z$614,0),MATCH(W$2,[1]Sheet1!$A$2:$Z$2,0)),INDEX('[2]Service Requested'!$A$2:$Z$182,MATCH(($A412&amp;$C412&amp;$E412&amp;$F412&amp;$G412&amp;$H412&amp;$J412),'[2]Service Requested'!$Z$2:$Z$182,0),MATCH(W$2,'[2]Service Requested'!$A$2:$Z$2,0))),"")</f>
        <v>0.54586466165413527</v>
      </c>
    </row>
    <row r="413" spans="1:23" x14ac:dyDescent="0.25">
      <c r="A413" t="s">
        <v>131</v>
      </c>
      <c r="B413" t="s">
        <v>6</v>
      </c>
      <c r="C413" t="s">
        <v>16</v>
      </c>
      <c r="D413" t="s">
        <v>17</v>
      </c>
      <c r="E413" t="s">
        <v>156</v>
      </c>
      <c r="F413" t="s">
        <v>159</v>
      </c>
      <c r="G413" t="s">
        <v>7</v>
      </c>
    </row>
    <row r="414" spans="1:23" x14ac:dyDescent="0.25">
      <c r="A414" t="s">
        <v>131</v>
      </c>
      <c r="B414" t="s">
        <v>6</v>
      </c>
      <c r="C414" t="s">
        <v>16</v>
      </c>
      <c r="D414" t="s">
        <v>17</v>
      </c>
      <c r="E414" t="s">
        <v>156</v>
      </c>
      <c r="F414" t="s">
        <v>159</v>
      </c>
      <c r="G414" t="s">
        <v>79</v>
      </c>
      <c r="L414" t="s">
        <v>80</v>
      </c>
      <c r="M414">
        <f>IF(AND($G414&lt;&gt;"Service Provided",$G414&lt;&gt;"Price Multiplier",$G414&lt;&gt;"Technology",$G414&lt;&gt;"Competition Type"),IF($G414&lt;&gt;"Service Requested",INDEX([1]Sheet1!$A$2:$Z$614,MATCH(($A414&amp;$C414&amp;$E414&amp;$F414&amp;$G414&amp;$H414&amp;$J414),[1]Sheet1!$Z$2:$Z$614,0),MATCH(M$2,[1]Sheet1!$A$2:$Z$2,0)),INDEX('[2]Service Requested'!$A$2:$Z$182,MATCH(($A414&amp;$C414&amp;$E414&amp;$F414&amp;$G414&amp;$H414&amp;$J414),'[2]Service Requested'!$Z$2:$Z$182,0),MATCH(M$2,'[2]Service Requested'!$A$2:$Z$2,0))),"")</f>
        <v>2010</v>
      </c>
      <c r="N414">
        <f>IF(AND($G414&lt;&gt;"Service Provided",$G414&lt;&gt;"Price Multiplier",$G414&lt;&gt;"Technology",$G414&lt;&gt;"Competition Type"),IF($G414&lt;&gt;"Service Requested",INDEX([1]Sheet1!$A$2:$Z$614,MATCH(($A414&amp;$C414&amp;$E414&amp;$F414&amp;$G414&amp;$H414&amp;$J414),[1]Sheet1!$Z$2:$Z$614,0),MATCH(N$2,[1]Sheet1!$A$2:$Z$2,0)),INDEX('[2]Service Requested'!$A$2:$Z$182,MATCH(($A414&amp;$C414&amp;$E414&amp;$F414&amp;$G414&amp;$H414&amp;$J414),'[2]Service Requested'!$Z$2:$Z$182,0),MATCH(N$2,'[2]Service Requested'!$A$2:$Z$2,0))),"")</f>
        <v>2010</v>
      </c>
      <c r="O414">
        <f>IF(AND($G414&lt;&gt;"Service Provided",$G414&lt;&gt;"Price Multiplier",$G414&lt;&gt;"Technology",$G414&lt;&gt;"Competition Type"),IF($G414&lt;&gt;"Service Requested",INDEX([1]Sheet1!$A$2:$Z$614,MATCH(($A414&amp;$C414&amp;$E414&amp;$F414&amp;$G414&amp;$H414&amp;$J414),[1]Sheet1!$Z$2:$Z$614,0),MATCH(O$2,[1]Sheet1!$A$2:$Z$2,0)),INDEX('[2]Service Requested'!$A$2:$Z$182,MATCH(($A414&amp;$C414&amp;$E414&amp;$F414&amp;$G414&amp;$H414&amp;$J414),'[2]Service Requested'!$Z$2:$Z$182,0),MATCH(O$2,'[2]Service Requested'!$A$2:$Z$2,0))),"")</f>
        <v>2010</v>
      </c>
      <c r="P414">
        <f>IF(AND($G414&lt;&gt;"Service Provided",$G414&lt;&gt;"Price Multiplier",$G414&lt;&gt;"Technology",$G414&lt;&gt;"Competition Type"),IF($G414&lt;&gt;"Service Requested",INDEX([1]Sheet1!$A$2:$Z$614,MATCH(($A414&amp;$C414&amp;$E414&amp;$F414&amp;$G414&amp;$H414&amp;$J414),[1]Sheet1!$Z$2:$Z$614,0),MATCH(P$2,[1]Sheet1!$A$2:$Z$2,0)),INDEX('[2]Service Requested'!$A$2:$Z$182,MATCH(($A414&amp;$C414&amp;$E414&amp;$F414&amp;$G414&amp;$H414&amp;$J414),'[2]Service Requested'!$Z$2:$Z$182,0),MATCH(P$2,'[2]Service Requested'!$A$2:$Z$2,0))),"")</f>
        <v>2010</v>
      </c>
      <c r="Q414">
        <f>IF(AND($G414&lt;&gt;"Service Provided",$G414&lt;&gt;"Price Multiplier",$G414&lt;&gt;"Technology",$G414&lt;&gt;"Competition Type"),IF($G414&lt;&gt;"Service Requested",INDEX([1]Sheet1!$A$2:$Z$614,MATCH(($A414&amp;$C414&amp;$E414&amp;$F414&amp;$G414&amp;$H414&amp;$J414),[1]Sheet1!$Z$2:$Z$614,0),MATCH(Q$2,[1]Sheet1!$A$2:$Z$2,0)),INDEX('[2]Service Requested'!$A$2:$Z$182,MATCH(($A414&amp;$C414&amp;$E414&amp;$F414&amp;$G414&amp;$H414&amp;$J414),'[2]Service Requested'!$Z$2:$Z$182,0),MATCH(Q$2,'[2]Service Requested'!$A$2:$Z$2,0))),"")</f>
        <v>2010</v>
      </c>
      <c r="R414">
        <f>IF(AND($G414&lt;&gt;"Service Provided",$G414&lt;&gt;"Price Multiplier",$G414&lt;&gt;"Technology",$G414&lt;&gt;"Competition Type"),IF($G414&lt;&gt;"Service Requested",INDEX([1]Sheet1!$A$2:$Z$614,MATCH(($A414&amp;$C414&amp;$E414&amp;$F414&amp;$G414&amp;$H414&amp;$J414),[1]Sheet1!$Z$2:$Z$614,0),MATCH(R$2,[1]Sheet1!$A$2:$Z$2,0)),INDEX('[2]Service Requested'!$A$2:$Z$182,MATCH(($A414&amp;$C414&amp;$E414&amp;$F414&amp;$G414&amp;$H414&amp;$J414),'[2]Service Requested'!$Z$2:$Z$182,0),MATCH(R$2,'[2]Service Requested'!$A$2:$Z$2,0))),"")</f>
        <v>2010</v>
      </c>
      <c r="S414">
        <f>IF(AND($G414&lt;&gt;"Service Provided",$G414&lt;&gt;"Price Multiplier",$G414&lt;&gt;"Technology",$G414&lt;&gt;"Competition Type"),IF($G414&lt;&gt;"Service Requested",INDEX([1]Sheet1!$A$2:$Z$614,MATCH(($A414&amp;$C414&amp;$E414&amp;$F414&amp;$G414&amp;$H414&amp;$J414),[1]Sheet1!$Z$2:$Z$614,0),MATCH(S$2,[1]Sheet1!$A$2:$Z$2,0)),INDEX('[2]Service Requested'!$A$2:$Z$182,MATCH(($A414&amp;$C414&amp;$E414&amp;$F414&amp;$G414&amp;$H414&amp;$J414),'[2]Service Requested'!$Z$2:$Z$182,0),MATCH(S$2,'[2]Service Requested'!$A$2:$Z$2,0))),"")</f>
        <v>2010</v>
      </c>
      <c r="T414">
        <f>IF(AND($G414&lt;&gt;"Service Provided",$G414&lt;&gt;"Price Multiplier",$G414&lt;&gt;"Technology",$G414&lt;&gt;"Competition Type"),IF($G414&lt;&gt;"Service Requested",INDEX([1]Sheet1!$A$2:$Z$614,MATCH(($A414&amp;$C414&amp;$E414&amp;$F414&amp;$G414&amp;$H414&amp;$J414),[1]Sheet1!$Z$2:$Z$614,0),MATCH(T$2,[1]Sheet1!$A$2:$Z$2,0)),INDEX('[2]Service Requested'!$A$2:$Z$182,MATCH(($A414&amp;$C414&amp;$E414&amp;$F414&amp;$G414&amp;$H414&amp;$J414),'[2]Service Requested'!$Z$2:$Z$182,0),MATCH(T$2,'[2]Service Requested'!$A$2:$Z$2,0))),"")</f>
        <v>2010</v>
      </c>
      <c r="U414">
        <f>IF(AND($G414&lt;&gt;"Service Provided",$G414&lt;&gt;"Price Multiplier",$G414&lt;&gt;"Technology",$G414&lt;&gt;"Competition Type"),IF($G414&lt;&gt;"Service Requested",INDEX([1]Sheet1!$A$2:$Z$614,MATCH(($A414&amp;$C414&amp;$E414&amp;$F414&amp;$G414&amp;$H414&amp;$J414),[1]Sheet1!$Z$2:$Z$614,0),MATCH(U$2,[1]Sheet1!$A$2:$Z$2,0)),INDEX('[2]Service Requested'!$A$2:$Z$182,MATCH(($A414&amp;$C414&amp;$E414&amp;$F414&amp;$G414&amp;$H414&amp;$J414),'[2]Service Requested'!$Z$2:$Z$182,0),MATCH(U$2,'[2]Service Requested'!$A$2:$Z$2,0))),"")</f>
        <v>2010</v>
      </c>
      <c r="V414">
        <f>IF(AND($G414&lt;&gt;"Service Provided",$G414&lt;&gt;"Price Multiplier",$G414&lt;&gt;"Technology",$G414&lt;&gt;"Competition Type"),IF($G414&lt;&gt;"Service Requested",INDEX([1]Sheet1!$A$2:$Z$614,MATCH(($A414&amp;$C414&amp;$E414&amp;$F414&amp;$G414&amp;$H414&amp;$J414),[1]Sheet1!$Z$2:$Z$614,0),MATCH(V$2,[1]Sheet1!$A$2:$Z$2,0)),INDEX('[2]Service Requested'!$A$2:$Z$182,MATCH(($A414&amp;$C414&amp;$E414&amp;$F414&amp;$G414&amp;$H414&amp;$J414),'[2]Service Requested'!$Z$2:$Z$182,0),MATCH(V$2,'[2]Service Requested'!$A$2:$Z$2,0))),"")</f>
        <v>2010</v>
      </c>
      <c r="W414">
        <f>IF(AND($G414&lt;&gt;"Service Provided",$G414&lt;&gt;"Price Multiplier",$G414&lt;&gt;"Technology",$G414&lt;&gt;"Competition Type"),IF($G414&lt;&gt;"Service Requested",INDEX([1]Sheet1!$A$2:$Z$614,MATCH(($A414&amp;$C414&amp;$E414&amp;$F414&amp;$G414&amp;$H414&amp;$J414),[1]Sheet1!$Z$2:$Z$614,0),MATCH(W$2,[1]Sheet1!$A$2:$Z$2,0)),INDEX('[2]Service Requested'!$A$2:$Z$182,MATCH(($A414&amp;$C414&amp;$E414&amp;$F414&amp;$G414&amp;$H414&amp;$J414),'[2]Service Requested'!$Z$2:$Z$182,0),MATCH(W$2,'[2]Service Requested'!$A$2:$Z$2,0))),"")</f>
        <v>2010</v>
      </c>
    </row>
    <row r="415" spans="1:23" x14ac:dyDescent="0.25">
      <c r="A415" t="s">
        <v>131</v>
      </c>
      <c r="B415" t="s">
        <v>6</v>
      </c>
      <c r="C415" t="s">
        <v>16</v>
      </c>
      <c r="D415" t="s">
        <v>17</v>
      </c>
      <c r="E415" t="s">
        <v>156</v>
      </c>
      <c r="F415" t="s">
        <v>159</v>
      </c>
      <c r="G415" t="s">
        <v>81</v>
      </c>
      <c r="L415" t="s">
        <v>80</v>
      </c>
      <c r="M415">
        <f>IF(AND($G415&lt;&gt;"Service Provided",$G415&lt;&gt;"Price Multiplier",$G415&lt;&gt;"Technology",$G415&lt;&gt;"Competition Type"),IF($G415&lt;&gt;"Service Requested",INDEX([1]Sheet1!$A$2:$Z$614,MATCH(($A415&amp;$C415&amp;$E415&amp;$F415&amp;$G415&amp;$H415&amp;$J415),[1]Sheet1!$Z$2:$Z$614,0),MATCH(M$2,[1]Sheet1!$A$2:$Z$2,0)),INDEX('[2]Service Requested'!$A$2:$Z$182,MATCH(($A415&amp;$C415&amp;$E415&amp;$F415&amp;$G415&amp;$H415&amp;$J415),'[2]Service Requested'!$Z$2:$Z$182,0),MATCH(M$2,'[2]Service Requested'!$A$2:$Z$2,0))),"")</f>
        <v>2101</v>
      </c>
      <c r="N415">
        <f>IF(AND($G415&lt;&gt;"Service Provided",$G415&lt;&gt;"Price Multiplier",$G415&lt;&gt;"Technology",$G415&lt;&gt;"Competition Type"),IF($G415&lt;&gt;"Service Requested",INDEX([1]Sheet1!$A$2:$Z$614,MATCH(($A415&amp;$C415&amp;$E415&amp;$F415&amp;$G415&amp;$H415&amp;$J415),[1]Sheet1!$Z$2:$Z$614,0),MATCH(N$2,[1]Sheet1!$A$2:$Z$2,0)),INDEX('[2]Service Requested'!$A$2:$Z$182,MATCH(($A415&amp;$C415&amp;$E415&amp;$F415&amp;$G415&amp;$H415&amp;$J415),'[2]Service Requested'!$Z$2:$Z$182,0),MATCH(N$2,'[2]Service Requested'!$A$2:$Z$2,0))),"")</f>
        <v>2101</v>
      </c>
      <c r="O415">
        <f>IF(AND($G415&lt;&gt;"Service Provided",$G415&lt;&gt;"Price Multiplier",$G415&lt;&gt;"Technology",$G415&lt;&gt;"Competition Type"),IF($G415&lt;&gt;"Service Requested",INDEX([1]Sheet1!$A$2:$Z$614,MATCH(($A415&amp;$C415&amp;$E415&amp;$F415&amp;$G415&amp;$H415&amp;$J415),[1]Sheet1!$Z$2:$Z$614,0),MATCH(O$2,[1]Sheet1!$A$2:$Z$2,0)),INDEX('[2]Service Requested'!$A$2:$Z$182,MATCH(($A415&amp;$C415&amp;$E415&amp;$F415&amp;$G415&amp;$H415&amp;$J415),'[2]Service Requested'!$Z$2:$Z$182,0),MATCH(O$2,'[2]Service Requested'!$A$2:$Z$2,0))),"")</f>
        <v>2101</v>
      </c>
      <c r="P415">
        <f>IF(AND($G415&lt;&gt;"Service Provided",$G415&lt;&gt;"Price Multiplier",$G415&lt;&gt;"Technology",$G415&lt;&gt;"Competition Type"),IF($G415&lt;&gt;"Service Requested",INDEX([1]Sheet1!$A$2:$Z$614,MATCH(($A415&amp;$C415&amp;$E415&amp;$F415&amp;$G415&amp;$H415&amp;$J415),[1]Sheet1!$Z$2:$Z$614,0),MATCH(P$2,[1]Sheet1!$A$2:$Z$2,0)),INDEX('[2]Service Requested'!$A$2:$Z$182,MATCH(($A415&amp;$C415&amp;$E415&amp;$F415&amp;$G415&amp;$H415&amp;$J415),'[2]Service Requested'!$Z$2:$Z$182,0),MATCH(P$2,'[2]Service Requested'!$A$2:$Z$2,0))),"")</f>
        <v>2101</v>
      </c>
      <c r="Q415">
        <f>IF(AND($G415&lt;&gt;"Service Provided",$G415&lt;&gt;"Price Multiplier",$G415&lt;&gt;"Technology",$G415&lt;&gt;"Competition Type"),IF($G415&lt;&gt;"Service Requested",INDEX([1]Sheet1!$A$2:$Z$614,MATCH(($A415&amp;$C415&amp;$E415&amp;$F415&amp;$G415&amp;$H415&amp;$J415),[1]Sheet1!$Z$2:$Z$614,0),MATCH(Q$2,[1]Sheet1!$A$2:$Z$2,0)),INDEX('[2]Service Requested'!$A$2:$Z$182,MATCH(($A415&amp;$C415&amp;$E415&amp;$F415&amp;$G415&amp;$H415&amp;$J415),'[2]Service Requested'!$Z$2:$Z$182,0),MATCH(Q$2,'[2]Service Requested'!$A$2:$Z$2,0))),"")</f>
        <v>2101</v>
      </c>
      <c r="R415">
        <f>IF(AND($G415&lt;&gt;"Service Provided",$G415&lt;&gt;"Price Multiplier",$G415&lt;&gt;"Technology",$G415&lt;&gt;"Competition Type"),IF($G415&lt;&gt;"Service Requested",INDEX([1]Sheet1!$A$2:$Z$614,MATCH(($A415&amp;$C415&amp;$E415&amp;$F415&amp;$G415&amp;$H415&amp;$J415),[1]Sheet1!$Z$2:$Z$614,0),MATCH(R$2,[1]Sheet1!$A$2:$Z$2,0)),INDEX('[2]Service Requested'!$A$2:$Z$182,MATCH(($A415&amp;$C415&amp;$E415&amp;$F415&amp;$G415&amp;$H415&amp;$J415),'[2]Service Requested'!$Z$2:$Z$182,0),MATCH(R$2,'[2]Service Requested'!$A$2:$Z$2,0))),"")</f>
        <v>2101</v>
      </c>
      <c r="S415">
        <f>IF(AND($G415&lt;&gt;"Service Provided",$G415&lt;&gt;"Price Multiplier",$G415&lt;&gt;"Technology",$G415&lt;&gt;"Competition Type"),IF($G415&lt;&gt;"Service Requested",INDEX([1]Sheet1!$A$2:$Z$614,MATCH(($A415&amp;$C415&amp;$E415&amp;$F415&amp;$G415&amp;$H415&amp;$J415),[1]Sheet1!$Z$2:$Z$614,0),MATCH(S$2,[1]Sheet1!$A$2:$Z$2,0)),INDEX('[2]Service Requested'!$A$2:$Z$182,MATCH(($A415&amp;$C415&amp;$E415&amp;$F415&amp;$G415&amp;$H415&amp;$J415),'[2]Service Requested'!$Z$2:$Z$182,0),MATCH(S$2,'[2]Service Requested'!$A$2:$Z$2,0))),"")</f>
        <v>2101</v>
      </c>
      <c r="T415">
        <f>IF(AND($G415&lt;&gt;"Service Provided",$G415&lt;&gt;"Price Multiplier",$G415&lt;&gt;"Technology",$G415&lt;&gt;"Competition Type"),IF($G415&lt;&gt;"Service Requested",INDEX([1]Sheet1!$A$2:$Z$614,MATCH(($A415&amp;$C415&amp;$E415&amp;$F415&amp;$G415&amp;$H415&amp;$J415),[1]Sheet1!$Z$2:$Z$614,0),MATCH(T$2,[1]Sheet1!$A$2:$Z$2,0)),INDEX('[2]Service Requested'!$A$2:$Z$182,MATCH(($A415&amp;$C415&amp;$E415&amp;$F415&amp;$G415&amp;$H415&amp;$J415),'[2]Service Requested'!$Z$2:$Z$182,0),MATCH(T$2,'[2]Service Requested'!$A$2:$Z$2,0))),"")</f>
        <v>2101</v>
      </c>
      <c r="U415">
        <f>IF(AND($G415&lt;&gt;"Service Provided",$G415&lt;&gt;"Price Multiplier",$G415&lt;&gt;"Technology",$G415&lt;&gt;"Competition Type"),IF($G415&lt;&gt;"Service Requested",INDEX([1]Sheet1!$A$2:$Z$614,MATCH(($A415&amp;$C415&amp;$E415&amp;$F415&amp;$G415&amp;$H415&amp;$J415),[1]Sheet1!$Z$2:$Z$614,0),MATCH(U$2,[1]Sheet1!$A$2:$Z$2,0)),INDEX('[2]Service Requested'!$A$2:$Z$182,MATCH(($A415&amp;$C415&amp;$E415&amp;$F415&amp;$G415&amp;$H415&amp;$J415),'[2]Service Requested'!$Z$2:$Z$182,0),MATCH(U$2,'[2]Service Requested'!$A$2:$Z$2,0))),"")</f>
        <v>2101</v>
      </c>
      <c r="V415">
        <f>IF(AND($G415&lt;&gt;"Service Provided",$G415&lt;&gt;"Price Multiplier",$G415&lt;&gt;"Technology",$G415&lt;&gt;"Competition Type"),IF($G415&lt;&gt;"Service Requested",INDEX([1]Sheet1!$A$2:$Z$614,MATCH(($A415&amp;$C415&amp;$E415&amp;$F415&amp;$G415&amp;$H415&amp;$J415),[1]Sheet1!$Z$2:$Z$614,0),MATCH(V$2,[1]Sheet1!$A$2:$Z$2,0)),INDEX('[2]Service Requested'!$A$2:$Z$182,MATCH(($A415&amp;$C415&amp;$E415&amp;$F415&amp;$G415&amp;$H415&amp;$J415),'[2]Service Requested'!$Z$2:$Z$182,0),MATCH(V$2,'[2]Service Requested'!$A$2:$Z$2,0))),"")</f>
        <v>2101</v>
      </c>
      <c r="W415">
        <f>IF(AND($G415&lt;&gt;"Service Provided",$G415&lt;&gt;"Price Multiplier",$G415&lt;&gt;"Technology",$G415&lt;&gt;"Competition Type"),IF($G415&lt;&gt;"Service Requested",INDEX([1]Sheet1!$A$2:$Z$614,MATCH(($A415&amp;$C415&amp;$E415&amp;$F415&amp;$G415&amp;$H415&amp;$J415),[1]Sheet1!$Z$2:$Z$614,0),MATCH(W$2,[1]Sheet1!$A$2:$Z$2,0)),INDEX('[2]Service Requested'!$A$2:$Z$182,MATCH(($A415&amp;$C415&amp;$E415&amp;$F415&amp;$G415&amp;$H415&amp;$J415),'[2]Service Requested'!$Z$2:$Z$182,0),MATCH(W$2,'[2]Service Requested'!$A$2:$Z$2,0))),"")</f>
        <v>2101</v>
      </c>
    </row>
    <row r="416" spans="1:23" x14ac:dyDescent="0.25">
      <c r="A416" t="s">
        <v>131</v>
      </c>
      <c r="B416" t="s">
        <v>6</v>
      </c>
      <c r="C416" t="s">
        <v>16</v>
      </c>
      <c r="D416" t="s">
        <v>17</v>
      </c>
      <c r="E416" t="s">
        <v>156</v>
      </c>
      <c r="F416" t="s">
        <v>159</v>
      </c>
      <c r="G416" t="s">
        <v>82</v>
      </c>
      <c r="L416" t="s">
        <v>83</v>
      </c>
      <c r="M416">
        <f>IF(AND($G416&lt;&gt;"Service Provided",$G416&lt;&gt;"Price Multiplier",$G416&lt;&gt;"Technology",$G416&lt;&gt;"Competition Type"),IF($G416&lt;&gt;"Service Requested",INDEX([1]Sheet1!$A$2:$Z$614,MATCH(($A416&amp;$C416&amp;$E416&amp;$F416&amp;$G416&amp;$H416&amp;$J416),[1]Sheet1!$Z$2:$Z$614,0),MATCH(M$2,[1]Sheet1!$A$2:$Z$2,0)),INDEX('[2]Service Requested'!$A$2:$Z$182,MATCH(($A416&amp;$C416&amp;$E416&amp;$F416&amp;$G416&amp;$H416&amp;$J416),'[2]Service Requested'!$Z$2:$Z$182,0),MATCH(M$2,'[2]Service Requested'!$A$2:$Z$2,0))),"")</f>
        <v>25</v>
      </c>
      <c r="N416">
        <f>IF(AND($G416&lt;&gt;"Service Provided",$G416&lt;&gt;"Price Multiplier",$G416&lt;&gt;"Technology",$G416&lt;&gt;"Competition Type"),IF($G416&lt;&gt;"Service Requested",INDEX([1]Sheet1!$A$2:$Z$614,MATCH(($A416&amp;$C416&amp;$E416&amp;$F416&amp;$G416&amp;$H416&amp;$J416),[1]Sheet1!$Z$2:$Z$614,0),MATCH(N$2,[1]Sheet1!$A$2:$Z$2,0)),INDEX('[2]Service Requested'!$A$2:$Z$182,MATCH(($A416&amp;$C416&amp;$E416&amp;$F416&amp;$G416&amp;$H416&amp;$J416),'[2]Service Requested'!$Z$2:$Z$182,0),MATCH(N$2,'[2]Service Requested'!$A$2:$Z$2,0))),"")</f>
        <v>25</v>
      </c>
      <c r="O416">
        <f>IF(AND($G416&lt;&gt;"Service Provided",$G416&lt;&gt;"Price Multiplier",$G416&lt;&gt;"Technology",$G416&lt;&gt;"Competition Type"),IF($G416&lt;&gt;"Service Requested",INDEX([1]Sheet1!$A$2:$Z$614,MATCH(($A416&amp;$C416&amp;$E416&amp;$F416&amp;$G416&amp;$H416&amp;$J416),[1]Sheet1!$Z$2:$Z$614,0),MATCH(O$2,[1]Sheet1!$A$2:$Z$2,0)),INDEX('[2]Service Requested'!$A$2:$Z$182,MATCH(($A416&amp;$C416&amp;$E416&amp;$F416&amp;$G416&amp;$H416&amp;$J416),'[2]Service Requested'!$Z$2:$Z$182,0),MATCH(O$2,'[2]Service Requested'!$A$2:$Z$2,0))),"")</f>
        <v>25</v>
      </c>
      <c r="P416">
        <f>IF(AND($G416&lt;&gt;"Service Provided",$G416&lt;&gt;"Price Multiplier",$G416&lt;&gt;"Technology",$G416&lt;&gt;"Competition Type"),IF($G416&lt;&gt;"Service Requested",INDEX([1]Sheet1!$A$2:$Z$614,MATCH(($A416&amp;$C416&amp;$E416&amp;$F416&amp;$G416&amp;$H416&amp;$J416),[1]Sheet1!$Z$2:$Z$614,0),MATCH(P$2,[1]Sheet1!$A$2:$Z$2,0)),INDEX('[2]Service Requested'!$A$2:$Z$182,MATCH(($A416&amp;$C416&amp;$E416&amp;$F416&amp;$G416&amp;$H416&amp;$J416),'[2]Service Requested'!$Z$2:$Z$182,0),MATCH(P$2,'[2]Service Requested'!$A$2:$Z$2,0))),"")</f>
        <v>25</v>
      </c>
      <c r="Q416">
        <f>IF(AND($G416&lt;&gt;"Service Provided",$G416&lt;&gt;"Price Multiplier",$G416&lt;&gt;"Technology",$G416&lt;&gt;"Competition Type"),IF($G416&lt;&gt;"Service Requested",INDEX([1]Sheet1!$A$2:$Z$614,MATCH(($A416&amp;$C416&amp;$E416&amp;$F416&amp;$G416&amp;$H416&amp;$J416),[1]Sheet1!$Z$2:$Z$614,0),MATCH(Q$2,[1]Sheet1!$A$2:$Z$2,0)),INDEX('[2]Service Requested'!$A$2:$Z$182,MATCH(($A416&amp;$C416&amp;$E416&amp;$F416&amp;$G416&amp;$H416&amp;$J416),'[2]Service Requested'!$Z$2:$Z$182,0),MATCH(Q$2,'[2]Service Requested'!$A$2:$Z$2,0))),"")</f>
        <v>25</v>
      </c>
      <c r="R416">
        <f>IF(AND($G416&lt;&gt;"Service Provided",$G416&lt;&gt;"Price Multiplier",$G416&lt;&gt;"Technology",$G416&lt;&gt;"Competition Type"),IF($G416&lt;&gt;"Service Requested",INDEX([1]Sheet1!$A$2:$Z$614,MATCH(($A416&amp;$C416&amp;$E416&amp;$F416&amp;$G416&amp;$H416&amp;$J416),[1]Sheet1!$Z$2:$Z$614,0),MATCH(R$2,[1]Sheet1!$A$2:$Z$2,0)),INDEX('[2]Service Requested'!$A$2:$Z$182,MATCH(($A416&amp;$C416&amp;$E416&amp;$F416&amp;$G416&amp;$H416&amp;$J416),'[2]Service Requested'!$Z$2:$Z$182,0),MATCH(R$2,'[2]Service Requested'!$A$2:$Z$2,0))),"")</f>
        <v>25</v>
      </c>
      <c r="S416">
        <f>IF(AND($G416&lt;&gt;"Service Provided",$G416&lt;&gt;"Price Multiplier",$G416&lt;&gt;"Technology",$G416&lt;&gt;"Competition Type"),IF($G416&lt;&gt;"Service Requested",INDEX([1]Sheet1!$A$2:$Z$614,MATCH(($A416&amp;$C416&amp;$E416&amp;$F416&amp;$G416&amp;$H416&amp;$J416),[1]Sheet1!$Z$2:$Z$614,0),MATCH(S$2,[1]Sheet1!$A$2:$Z$2,0)),INDEX('[2]Service Requested'!$A$2:$Z$182,MATCH(($A416&amp;$C416&amp;$E416&amp;$F416&amp;$G416&amp;$H416&amp;$J416),'[2]Service Requested'!$Z$2:$Z$182,0),MATCH(S$2,'[2]Service Requested'!$A$2:$Z$2,0))),"")</f>
        <v>25</v>
      </c>
      <c r="T416">
        <f>IF(AND($G416&lt;&gt;"Service Provided",$G416&lt;&gt;"Price Multiplier",$G416&lt;&gt;"Technology",$G416&lt;&gt;"Competition Type"),IF($G416&lt;&gt;"Service Requested",INDEX([1]Sheet1!$A$2:$Z$614,MATCH(($A416&amp;$C416&amp;$E416&amp;$F416&amp;$G416&amp;$H416&amp;$J416),[1]Sheet1!$Z$2:$Z$614,0),MATCH(T$2,[1]Sheet1!$A$2:$Z$2,0)),INDEX('[2]Service Requested'!$A$2:$Z$182,MATCH(($A416&amp;$C416&amp;$E416&amp;$F416&amp;$G416&amp;$H416&amp;$J416),'[2]Service Requested'!$Z$2:$Z$182,0),MATCH(T$2,'[2]Service Requested'!$A$2:$Z$2,0))),"")</f>
        <v>25</v>
      </c>
      <c r="U416">
        <f>IF(AND($G416&lt;&gt;"Service Provided",$G416&lt;&gt;"Price Multiplier",$G416&lt;&gt;"Technology",$G416&lt;&gt;"Competition Type"),IF($G416&lt;&gt;"Service Requested",INDEX([1]Sheet1!$A$2:$Z$614,MATCH(($A416&amp;$C416&amp;$E416&amp;$F416&amp;$G416&amp;$H416&amp;$J416),[1]Sheet1!$Z$2:$Z$614,0),MATCH(U$2,[1]Sheet1!$A$2:$Z$2,0)),INDEX('[2]Service Requested'!$A$2:$Z$182,MATCH(($A416&amp;$C416&amp;$E416&amp;$F416&amp;$G416&amp;$H416&amp;$J416),'[2]Service Requested'!$Z$2:$Z$182,0),MATCH(U$2,'[2]Service Requested'!$A$2:$Z$2,0))),"")</f>
        <v>25</v>
      </c>
      <c r="V416">
        <f>IF(AND($G416&lt;&gt;"Service Provided",$G416&lt;&gt;"Price Multiplier",$G416&lt;&gt;"Technology",$G416&lt;&gt;"Competition Type"),IF($G416&lt;&gt;"Service Requested",INDEX([1]Sheet1!$A$2:$Z$614,MATCH(($A416&amp;$C416&amp;$E416&amp;$F416&amp;$G416&amp;$H416&amp;$J416),[1]Sheet1!$Z$2:$Z$614,0),MATCH(V$2,[1]Sheet1!$A$2:$Z$2,0)),INDEX('[2]Service Requested'!$A$2:$Z$182,MATCH(($A416&amp;$C416&amp;$E416&amp;$F416&amp;$G416&amp;$H416&amp;$J416),'[2]Service Requested'!$Z$2:$Z$182,0),MATCH(V$2,'[2]Service Requested'!$A$2:$Z$2,0))),"")</f>
        <v>25</v>
      </c>
      <c r="W416">
        <f>IF(AND($G416&lt;&gt;"Service Provided",$G416&lt;&gt;"Price Multiplier",$G416&lt;&gt;"Technology",$G416&lt;&gt;"Competition Type"),IF($G416&lt;&gt;"Service Requested",INDEX([1]Sheet1!$A$2:$Z$614,MATCH(($A416&amp;$C416&amp;$E416&amp;$F416&amp;$G416&amp;$H416&amp;$J416),[1]Sheet1!$Z$2:$Z$614,0),MATCH(W$2,[1]Sheet1!$A$2:$Z$2,0)),INDEX('[2]Service Requested'!$A$2:$Z$182,MATCH(($A416&amp;$C416&amp;$E416&amp;$F416&amp;$G416&amp;$H416&amp;$J416),'[2]Service Requested'!$Z$2:$Z$182,0),MATCH(W$2,'[2]Service Requested'!$A$2:$Z$2,0))),"")</f>
        <v>25</v>
      </c>
    </row>
    <row r="417" spans="1:23" x14ac:dyDescent="0.25">
      <c r="A417" t="s">
        <v>131</v>
      </c>
      <c r="B417" t="s">
        <v>6</v>
      </c>
      <c r="C417" t="s">
        <v>16</v>
      </c>
      <c r="D417" t="s">
        <v>17</v>
      </c>
      <c r="E417" t="s">
        <v>156</v>
      </c>
      <c r="F417" t="s">
        <v>159</v>
      </c>
      <c r="G417" t="s">
        <v>84</v>
      </c>
      <c r="L417" t="s">
        <v>85</v>
      </c>
      <c r="M417">
        <f>IF(AND($G417&lt;&gt;"Service Provided",$G417&lt;&gt;"Price Multiplier",$G417&lt;&gt;"Technology",$G417&lt;&gt;"Competition Type"),IF($G417&lt;&gt;"Service Requested",INDEX([1]Sheet1!$A$2:$Z$614,MATCH(($A417&amp;$C417&amp;$E417&amp;$F417&amp;$G417&amp;$H417&amp;$J417),[1]Sheet1!$Z$2:$Z$614,0),MATCH(M$2,[1]Sheet1!$A$2:$Z$2,0)),INDEX('[2]Service Requested'!$A$2:$Z$182,MATCH(($A417&amp;$C417&amp;$E417&amp;$F417&amp;$G417&amp;$H417&amp;$J417),'[2]Service Requested'!$Z$2:$Z$182,0),MATCH(M$2,'[2]Service Requested'!$A$2:$Z$2,0))),"")</f>
        <v>0</v>
      </c>
    </row>
    <row r="418" spans="1:23" x14ac:dyDescent="0.25">
      <c r="A418" t="s">
        <v>131</v>
      </c>
      <c r="B418" t="s">
        <v>6</v>
      </c>
      <c r="C418" t="s">
        <v>16</v>
      </c>
      <c r="D418" t="s">
        <v>17</v>
      </c>
      <c r="E418" t="s">
        <v>156</v>
      </c>
      <c r="F418" t="s">
        <v>159</v>
      </c>
      <c r="G418" t="s">
        <v>86</v>
      </c>
      <c r="L418" t="s">
        <v>52</v>
      </c>
      <c r="M418">
        <f>IF(AND($G418&lt;&gt;"Service Provided",$G418&lt;&gt;"Price Multiplier",$G418&lt;&gt;"Technology",$G418&lt;&gt;"Competition Type"),IF($G418&lt;&gt;"Service Requested",INDEX([1]Sheet1!$A$2:$Z$614,MATCH(($A418&amp;$C418&amp;$E418&amp;$F418&amp;$G418&amp;$H418&amp;$J418),[1]Sheet1!$Z$2:$Z$614,0),MATCH(M$2,[1]Sheet1!$A$2:$Z$2,0)),INDEX('[2]Service Requested'!$A$2:$Z$182,MATCH(($A418&amp;$C418&amp;$E418&amp;$F418&amp;$G418&amp;$H418&amp;$J418),'[2]Service Requested'!$Z$2:$Z$182,0),MATCH(M$2,'[2]Service Requested'!$A$2:$Z$2,0))),"")</f>
        <v>200000</v>
      </c>
      <c r="N418">
        <f>IF(AND($G418&lt;&gt;"Service Provided",$G418&lt;&gt;"Price Multiplier",$G418&lt;&gt;"Technology",$G418&lt;&gt;"Competition Type"),IF($G418&lt;&gt;"Service Requested",INDEX([1]Sheet1!$A$2:$Z$614,MATCH(($A418&amp;$C418&amp;$E418&amp;$F418&amp;$G418&amp;$H418&amp;$J418),[1]Sheet1!$Z$2:$Z$614,0),MATCH(N$2,[1]Sheet1!$A$2:$Z$2,0)),INDEX('[2]Service Requested'!$A$2:$Z$182,MATCH(($A418&amp;$C418&amp;$E418&amp;$F418&amp;$G418&amp;$H418&amp;$J418),'[2]Service Requested'!$Z$2:$Z$182,0),MATCH(N$2,'[2]Service Requested'!$A$2:$Z$2,0))),"")</f>
        <v>200000</v>
      </c>
      <c r="O418">
        <f>IF(AND($G418&lt;&gt;"Service Provided",$G418&lt;&gt;"Price Multiplier",$G418&lt;&gt;"Technology",$G418&lt;&gt;"Competition Type"),IF($G418&lt;&gt;"Service Requested",INDEX([1]Sheet1!$A$2:$Z$614,MATCH(($A418&amp;$C418&amp;$E418&amp;$F418&amp;$G418&amp;$H418&amp;$J418),[1]Sheet1!$Z$2:$Z$614,0),MATCH(O$2,[1]Sheet1!$A$2:$Z$2,0)),INDEX('[2]Service Requested'!$A$2:$Z$182,MATCH(($A418&amp;$C418&amp;$E418&amp;$F418&amp;$G418&amp;$H418&amp;$J418),'[2]Service Requested'!$Z$2:$Z$182,0),MATCH(O$2,'[2]Service Requested'!$A$2:$Z$2,0))),"")</f>
        <v>200000</v>
      </c>
      <c r="P418">
        <f>IF(AND($G418&lt;&gt;"Service Provided",$G418&lt;&gt;"Price Multiplier",$G418&lt;&gt;"Technology",$G418&lt;&gt;"Competition Type"),IF($G418&lt;&gt;"Service Requested",INDEX([1]Sheet1!$A$2:$Z$614,MATCH(($A418&amp;$C418&amp;$E418&amp;$F418&amp;$G418&amp;$H418&amp;$J418),[1]Sheet1!$Z$2:$Z$614,0),MATCH(P$2,[1]Sheet1!$A$2:$Z$2,0)),INDEX('[2]Service Requested'!$A$2:$Z$182,MATCH(($A418&amp;$C418&amp;$E418&amp;$F418&amp;$G418&amp;$H418&amp;$J418),'[2]Service Requested'!$Z$2:$Z$182,0),MATCH(P$2,'[2]Service Requested'!$A$2:$Z$2,0))),"")</f>
        <v>200000</v>
      </c>
      <c r="Q418">
        <f>IF(AND($G418&lt;&gt;"Service Provided",$G418&lt;&gt;"Price Multiplier",$G418&lt;&gt;"Technology",$G418&lt;&gt;"Competition Type"),IF($G418&lt;&gt;"Service Requested",INDEX([1]Sheet1!$A$2:$Z$614,MATCH(($A418&amp;$C418&amp;$E418&amp;$F418&amp;$G418&amp;$H418&amp;$J418),[1]Sheet1!$Z$2:$Z$614,0),MATCH(Q$2,[1]Sheet1!$A$2:$Z$2,0)),INDEX('[2]Service Requested'!$A$2:$Z$182,MATCH(($A418&amp;$C418&amp;$E418&amp;$F418&amp;$G418&amp;$H418&amp;$J418),'[2]Service Requested'!$Z$2:$Z$182,0),MATCH(Q$2,'[2]Service Requested'!$A$2:$Z$2,0))),"")</f>
        <v>200000</v>
      </c>
      <c r="R418">
        <f>IF(AND($G418&lt;&gt;"Service Provided",$G418&lt;&gt;"Price Multiplier",$G418&lt;&gt;"Technology",$G418&lt;&gt;"Competition Type"),IF($G418&lt;&gt;"Service Requested",INDEX([1]Sheet1!$A$2:$Z$614,MATCH(($A418&amp;$C418&amp;$E418&amp;$F418&amp;$G418&amp;$H418&amp;$J418),[1]Sheet1!$Z$2:$Z$614,0),MATCH(R$2,[1]Sheet1!$A$2:$Z$2,0)),INDEX('[2]Service Requested'!$A$2:$Z$182,MATCH(($A418&amp;$C418&amp;$E418&amp;$F418&amp;$G418&amp;$H418&amp;$J418),'[2]Service Requested'!$Z$2:$Z$182,0),MATCH(R$2,'[2]Service Requested'!$A$2:$Z$2,0))),"")</f>
        <v>200000</v>
      </c>
      <c r="S418">
        <f>IF(AND($G418&lt;&gt;"Service Provided",$G418&lt;&gt;"Price Multiplier",$G418&lt;&gt;"Technology",$G418&lt;&gt;"Competition Type"),IF($G418&lt;&gt;"Service Requested",INDEX([1]Sheet1!$A$2:$Z$614,MATCH(($A418&amp;$C418&amp;$E418&amp;$F418&amp;$G418&amp;$H418&amp;$J418),[1]Sheet1!$Z$2:$Z$614,0),MATCH(S$2,[1]Sheet1!$A$2:$Z$2,0)),INDEX('[2]Service Requested'!$A$2:$Z$182,MATCH(($A418&amp;$C418&amp;$E418&amp;$F418&amp;$G418&amp;$H418&amp;$J418),'[2]Service Requested'!$Z$2:$Z$182,0),MATCH(S$2,'[2]Service Requested'!$A$2:$Z$2,0))),"")</f>
        <v>200000</v>
      </c>
      <c r="T418">
        <f>IF(AND($G418&lt;&gt;"Service Provided",$G418&lt;&gt;"Price Multiplier",$G418&lt;&gt;"Technology",$G418&lt;&gt;"Competition Type"),IF($G418&lt;&gt;"Service Requested",INDEX([1]Sheet1!$A$2:$Z$614,MATCH(($A418&amp;$C418&amp;$E418&amp;$F418&amp;$G418&amp;$H418&amp;$J418),[1]Sheet1!$Z$2:$Z$614,0),MATCH(T$2,[1]Sheet1!$A$2:$Z$2,0)),INDEX('[2]Service Requested'!$A$2:$Z$182,MATCH(($A418&amp;$C418&amp;$E418&amp;$F418&amp;$G418&amp;$H418&amp;$J418),'[2]Service Requested'!$Z$2:$Z$182,0),MATCH(T$2,'[2]Service Requested'!$A$2:$Z$2,0))),"")</f>
        <v>200000</v>
      </c>
      <c r="U418">
        <f>IF(AND($G418&lt;&gt;"Service Provided",$G418&lt;&gt;"Price Multiplier",$G418&lt;&gt;"Technology",$G418&lt;&gt;"Competition Type"),IF($G418&lt;&gt;"Service Requested",INDEX([1]Sheet1!$A$2:$Z$614,MATCH(($A418&amp;$C418&amp;$E418&amp;$F418&amp;$G418&amp;$H418&amp;$J418),[1]Sheet1!$Z$2:$Z$614,0),MATCH(U$2,[1]Sheet1!$A$2:$Z$2,0)),INDEX('[2]Service Requested'!$A$2:$Z$182,MATCH(($A418&amp;$C418&amp;$E418&amp;$F418&amp;$G418&amp;$H418&amp;$J418),'[2]Service Requested'!$Z$2:$Z$182,0),MATCH(U$2,'[2]Service Requested'!$A$2:$Z$2,0))),"")</f>
        <v>200000</v>
      </c>
      <c r="V418">
        <f>IF(AND($G418&lt;&gt;"Service Provided",$G418&lt;&gt;"Price Multiplier",$G418&lt;&gt;"Technology",$G418&lt;&gt;"Competition Type"),IF($G418&lt;&gt;"Service Requested",INDEX([1]Sheet1!$A$2:$Z$614,MATCH(($A418&amp;$C418&amp;$E418&amp;$F418&amp;$G418&amp;$H418&amp;$J418),[1]Sheet1!$Z$2:$Z$614,0),MATCH(V$2,[1]Sheet1!$A$2:$Z$2,0)),INDEX('[2]Service Requested'!$A$2:$Z$182,MATCH(($A418&amp;$C418&amp;$E418&amp;$F418&amp;$G418&amp;$H418&amp;$J418),'[2]Service Requested'!$Z$2:$Z$182,0),MATCH(V$2,'[2]Service Requested'!$A$2:$Z$2,0))),"")</f>
        <v>200000</v>
      </c>
      <c r="W418">
        <f>IF(AND($G418&lt;&gt;"Service Provided",$G418&lt;&gt;"Price Multiplier",$G418&lt;&gt;"Technology",$G418&lt;&gt;"Competition Type"),IF($G418&lt;&gt;"Service Requested",INDEX([1]Sheet1!$A$2:$Z$614,MATCH(($A418&amp;$C418&amp;$E418&amp;$F418&amp;$G418&amp;$H418&amp;$J418),[1]Sheet1!$Z$2:$Z$614,0),MATCH(W$2,[1]Sheet1!$A$2:$Z$2,0)),INDEX('[2]Service Requested'!$A$2:$Z$182,MATCH(($A418&amp;$C418&amp;$E418&amp;$F418&amp;$G418&amp;$H418&amp;$J418),'[2]Service Requested'!$Z$2:$Z$182,0),MATCH(W$2,'[2]Service Requested'!$A$2:$Z$2,0))),"")</f>
        <v>200000</v>
      </c>
    </row>
    <row r="419" spans="1:23" x14ac:dyDescent="0.25">
      <c r="A419" t="s">
        <v>131</v>
      </c>
      <c r="B419" t="s">
        <v>6</v>
      </c>
      <c r="C419" t="s">
        <v>16</v>
      </c>
      <c r="D419" t="s">
        <v>17</v>
      </c>
      <c r="E419" t="s">
        <v>156</v>
      </c>
      <c r="F419" t="s">
        <v>159</v>
      </c>
      <c r="G419" t="s">
        <v>107</v>
      </c>
      <c r="L419" t="s">
        <v>56</v>
      </c>
      <c r="M419">
        <f>IF(AND($G419&lt;&gt;"Service Provided",$G419&lt;&gt;"Price Multiplier",$G419&lt;&gt;"Technology",$G419&lt;&gt;"Competition Type"),IF($G419&lt;&gt;"Service Requested",INDEX([1]Sheet1!$A$2:$Z$614,MATCH(($A419&amp;$C419&amp;$E419&amp;$F419&amp;$G419&amp;$H419&amp;$J419),[1]Sheet1!$Z$2:$Z$614,0),MATCH(M$2,[1]Sheet1!$A$2:$Z$2,0)),INDEX('[2]Service Requested'!$A$2:$Z$182,MATCH(($A419&amp;$C419&amp;$E419&amp;$F419&amp;$G419&amp;$H419&amp;$J419),'[2]Service Requested'!$Z$2:$Z$182,0),MATCH(M$2,'[2]Service Requested'!$A$2:$Z$2,0))),"")</f>
        <v>6732243.3460398931</v>
      </c>
      <c r="N419">
        <f>IF(AND($G419&lt;&gt;"Service Provided",$G419&lt;&gt;"Price Multiplier",$G419&lt;&gt;"Technology",$G419&lt;&gt;"Competition Type"),IF($G419&lt;&gt;"Service Requested",INDEX([1]Sheet1!$A$2:$Z$614,MATCH(($A419&amp;$C419&amp;$E419&amp;$F419&amp;$G419&amp;$H419&amp;$J419),[1]Sheet1!$Z$2:$Z$614,0),MATCH(N$2,[1]Sheet1!$A$2:$Z$2,0)),INDEX('[2]Service Requested'!$A$2:$Z$182,MATCH(($A419&amp;$C419&amp;$E419&amp;$F419&amp;$G419&amp;$H419&amp;$J419),'[2]Service Requested'!$Z$2:$Z$182,0),MATCH(N$2,'[2]Service Requested'!$A$2:$Z$2,0))),"")</f>
        <v>6732243.3460398931</v>
      </c>
      <c r="O419">
        <f>IF(AND($G419&lt;&gt;"Service Provided",$G419&lt;&gt;"Price Multiplier",$G419&lt;&gt;"Technology",$G419&lt;&gt;"Competition Type"),IF($G419&lt;&gt;"Service Requested",INDEX([1]Sheet1!$A$2:$Z$614,MATCH(($A419&amp;$C419&amp;$E419&amp;$F419&amp;$G419&amp;$H419&amp;$J419),[1]Sheet1!$Z$2:$Z$614,0),MATCH(O$2,[1]Sheet1!$A$2:$Z$2,0)),INDEX('[2]Service Requested'!$A$2:$Z$182,MATCH(($A419&amp;$C419&amp;$E419&amp;$F419&amp;$G419&amp;$H419&amp;$J419),'[2]Service Requested'!$Z$2:$Z$182,0),MATCH(O$2,'[2]Service Requested'!$A$2:$Z$2,0))),"")</f>
        <v>6732243.3460398931</v>
      </c>
      <c r="P419">
        <f>IF(AND($G419&lt;&gt;"Service Provided",$G419&lt;&gt;"Price Multiplier",$G419&lt;&gt;"Technology",$G419&lt;&gt;"Competition Type"),IF($G419&lt;&gt;"Service Requested",INDEX([1]Sheet1!$A$2:$Z$614,MATCH(($A419&amp;$C419&amp;$E419&amp;$F419&amp;$G419&amp;$H419&amp;$J419),[1]Sheet1!$Z$2:$Z$614,0),MATCH(P$2,[1]Sheet1!$A$2:$Z$2,0)),INDEX('[2]Service Requested'!$A$2:$Z$182,MATCH(($A419&amp;$C419&amp;$E419&amp;$F419&amp;$G419&amp;$H419&amp;$J419),'[2]Service Requested'!$Z$2:$Z$182,0),MATCH(P$2,'[2]Service Requested'!$A$2:$Z$2,0))),"")</f>
        <v>6732243.3460398931</v>
      </c>
      <c r="Q419">
        <f>IF(AND($G419&lt;&gt;"Service Provided",$G419&lt;&gt;"Price Multiplier",$G419&lt;&gt;"Technology",$G419&lt;&gt;"Competition Type"),IF($G419&lt;&gt;"Service Requested",INDEX([1]Sheet1!$A$2:$Z$614,MATCH(($A419&amp;$C419&amp;$E419&amp;$F419&amp;$G419&amp;$H419&amp;$J419),[1]Sheet1!$Z$2:$Z$614,0),MATCH(Q$2,[1]Sheet1!$A$2:$Z$2,0)),INDEX('[2]Service Requested'!$A$2:$Z$182,MATCH(($A419&amp;$C419&amp;$E419&amp;$F419&amp;$G419&amp;$H419&amp;$J419),'[2]Service Requested'!$Z$2:$Z$182,0),MATCH(Q$2,'[2]Service Requested'!$A$2:$Z$2,0))),"")</f>
        <v>6732243.3460398931</v>
      </c>
      <c r="R419">
        <f>IF(AND($G419&lt;&gt;"Service Provided",$G419&lt;&gt;"Price Multiplier",$G419&lt;&gt;"Technology",$G419&lt;&gt;"Competition Type"),IF($G419&lt;&gt;"Service Requested",INDEX([1]Sheet1!$A$2:$Z$614,MATCH(($A419&amp;$C419&amp;$E419&amp;$F419&amp;$G419&amp;$H419&amp;$J419),[1]Sheet1!$Z$2:$Z$614,0),MATCH(R$2,[1]Sheet1!$A$2:$Z$2,0)),INDEX('[2]Service Requested'!$A$2:$Z$182,MATCH(($A419&amp;$C419&amp;$E419&amp;$F419&amp;$G419&amp;$H419&amp;$J419),'[2]Service Requested'!$Z$2:$Z$182,0),MATCH(R$2,'[2]Service Requested'!$A$2:$Z$2,0))),"")</f>
        <v>6732243.3460398931</v>
      </c>
      <c r="S419">
        <f>IF(AND($G419&lt;&gt;"Service Provided",$G419&lt;&gt;"Price Multiplier",$G419&lt;&gt;"Technology",$G419&lt;&gt;"Competition Type"),IF($G419&lt;&gt;"Service Requested",INDEX([1]Sheet1!$A$2:$Z$614,MATCH(($A419&amp;$C419&amp;$E419&amp;$F419&amp;$G419&amp;$H419&amp;$J419),[1]Sheet1!$Z$2:$Z$614,0),MATCH(S$2,[1]Sheet1!$A$2:$Z$2,0)),INDEX('[2]Service Requested'!$A$2:$Z$182,MATCH(($A419&amp;$C419&amp;$E419&amp;$F419&amp;$G419&amp;$H419&amp;$J419),'[2]Service Requested'!$Z$2:$Z$182,0),MATCH(S$2,'[2]Service Requested'!$A$2:$Z$2,0))),"")</f>
        <v>6732243.3460398931</v>
      </c>
      <c r="T419">
        <f>IF(AND($G419&lt;&gt;"Service Provided",$G419&lt;&gt;"Price Multiplier",$G419&lt;&gt;"Technology",$G419&lt;&gt;"Competition Type"),IF($G419&lt;&gt;"Service Requested",INDEX([1]Sheet1!$A$2:$Z$614,MATCH(($A419&amp;$C419&amp;$E419&amp;$F419&amp;$G419&amp;$H419&amp;$J419),[1]Sheet1!$Z$2:$Z$614,0),MATCH(T$2,[1]Sheet1!$A$2:$Z$2,0)),INDEX('[2]Service Requested'!$A$2:$Z$182,MATCH(($A419&amp;$C419&amp;$E419&amp;$F419&amp;$G419&amp;$H419&amp;$J419),'[2]Service Requested'!$Z$2:$Z$182,0),MATCH(T$2,'[2]Service Requested'!$A$2:$Z$2,0))),"")</f>
        <v>6732243.3460398931</v>
      </c>
      <c r="U419">
        <f>IF(AND($G419&lt;&gt;"Service Provided",$G419&lt;&gt;"Price Multiplier",$G419&lt;&gt;"Technology",$G419&lt;&gt;"Competition Type"),IF($G419&lt;&gt;"Service Requested",INDEX([1]Sheet1!$A$2:$Z$614,MATCH(($A419&amp;$C419&amp;$E419&amp;$F419&amp;$G419&amp;$H419&amp;$J419),[1]Sheet1!$Z$2:$Z$614,0),MATCH(U$2,[1]Sheet1!$A$2:$Z$2,0)),INDEX('[2]Service Requested'!$A$2:$Z$182,MATCH(($A419&amp;$C419&amp;$E419&amp;$F419&amp;$G419&amp;$H419&amp;$J419),'[2]Service Requested'!$Z$2:$Z$182,0),MATCH(U$2,'[2]Service Requested'!$A$2:$Z$2,0))),"")</f>
        <v>6732243.3460398931</v>
      </c>
      <c r="V419">
        <f>IF(AND($G419&lt;&gt;"Service Provided",$G419&lt;&gt;"Price Multiplier",$G419&lt;&gt;"Technology",$G419&lt;&gt;"Competition Type"),IF($G419&lt;&gt;"Service Requested",INDEX([1]Sheet1!$A$2:$Z$614,MATCH(($A419&amp;$C419&amp;$E419&amp;$F419&amp;$G419&amp;$H419&amp;$J419),[1]Sheet1!$Z$2:$Z$614,0),MATCH(V$2,[1]Sheet1!$A$2:$Z$2,0)),INDEX('[2]Service Requested'!$A$2:$Z$182,MATCH(($A419&amp;$C419&amp;$E419&amp;$F419&amp;$G419&amp;$H419&amp;$J419),'[2]Service Requested'!$Z$2:$Z$182,0),MATCH(V$2,'[2]Service Requested'!$A$2:$Z$2,0))),"")</f>
        <v>6732243.3460398931</v>
      </c>
      <c r="W419">
        <f>IF(AND($G419&lt;&gt;"Service Provided",$G419&lt;&gt;"Price Multiplier",$G419&lt;&gt;"Technology",$G419&lt;&gt;"Competition Type"),IF($G419&lt;&gt;"Service Requested",INDEX([1]Sheet1!$A$2:$Z$614,MATCH(($A419&amp;$C419&amp;$E419&amp;$F419&amp;$G419&amp;$H419&amp;$J419),[1]Sheet1!$Z$2:$Z$614,0),MATCH(W$2,[1]Sheet1!$A$2:$Z$2,0)),INDEX('[2]Service Requested'!$A$2:$Z$182,MATCH(($A419&amp;$C419&amp;$E419&amp;$F419&amp;$G419&amp;$H419&amp;$J419),'[2]Service Requested'!$Z$2:$Z$182,0),MATCH(W$2,'[2]Service Requested'!$A$2:$Z$2,0))),"")</f>
        <v>6732243.3460398931</v>
      </c>
    </row>
    <row r="420" spans="1:23" x14ac:dyDescent="0.25">
      <c r="A420" t="s">
        <v>131</v>
      </c>
      <c r="B420" t="s">
        <v>6</v>
      </c>
      <c r="C420" t="s">
        <v>16</v>
      </c>
      <c r="D420" t="s">
        <v>17</v>
      </c>
      <c r="E420" t="s">
        <v>156</v>
      </c>
      <c r="F420" t="s">
        <v>159</v>
      </c>
      <c r="G420" t="s">
        <v>94</v>
      </c>
      <c r="L420" t="s">
        <v>56</v>
      </c>
      <c r="M420">
        <f>IF(AND($G420&lt;&gt;"Service Provided",$G420&lt;&gt;"Price Multiplier",$G420&lt;&gt;"Technology",$G420&lt;&gt;"Competition Type"),IF($G420&lt;&gt;"Service Requested",INDEX([1]Sheet1!$A$2:$Z$614,MATCH(($A420&amp;$C420&amp;$E420&amp;$F420&amp;$G420&amp;$H420&amp;$J420),[1]Sheet1!$Z$2:$Z$614,0),MATCH(M$2,[1]Sheet1!$A$2:$Z$2,0)),INDEX('[2]Service Requested'!$A$2:$Z$182,MATCH(($A420&amp;$C420&amp;$E420&amp;$F420&amp;$G420&amp;$H420&amp;$J420),'[2]Service Requested'!$Z$2:$Z$182,0),MATCH(M$2,'[2]Service Requested'!$A$2:$Z$2,0))),"")</f>
        <v>673224.21458298143</v>
      </c>
      <c r="N420">
        <f>IF(AND($G420&lt;&gt;"Service Provided",$G420&lt;&gt;"Price Multiplier",$G420&lt;&gt;"Technology",$G420&lt;&gt;"Competition Type"),IF($G420&lt;&gt;"Service Requested",INDEX([1]Sheet1!$A$2:$Z$614,MATCH(($A420&amp;$C420&amp;$E420&amp;$F420&amp;$G420&amp;$H420&amp;$J420),[1]Sheet1!$Z$2:$Z$614,0),MATCH(N$2,[1]Sheet1!$A$2:$Z$2,0)),INDEX('[2]Service Requested'!$A$2:$Z$182,MATCH(($A420&amp;$C420&amp;$E420&amp;$F420&amp;$G420&amp;$H420&amp;$J420),'[2]Service Requested'!$Z$2:$Z$182,0),MATCH(N$2,'[2]Service Requested'!$A$2:$Z$2,0))),"")</f>
        <v>673224.21458298143</v>
      </c>
      <c r="O420">
        <f>IF(AND($G420&lt;&gt;"Service Provided",$G420&lt;&gt;"Price Multiplier",$G420&lt;&gt;"Technology",$G420&lt;&gt;"Competition Type"),IF($G420&lt;&gt;"Service Requested",INDEX([1]Sheet1!$A$2:$Z$614,MATCH(($A420&amp;$C420&amp;$E420&amp;$F420&amp;$G420&amp;$H420&amp;$J420),[1]Sheet1!$Z$2:$Z$614,0),MATCH(O$2,[1]Sheet1!$A$2:$Z$2,0)),INDEX('[2]Service Requested'!$A$2:$Z$182,MATCH(($A420&amp;$C420&amp;$E420&amp;$F420&amp;$G420&amp;$H420&amp;$J420),'[2]Service Requested'!$Z$2:$Z$182,0),MATCH(O$2,'[2]Service Requested'!$A$2:$Z$2,0))),"")</f>
        <v>673224.21458298143</v>
      </c>
      <c r="P420">
        <f>IF(AND($G420&lt;&gt;"Service Provided",$G420&lt;&gt;"Price Multiplier",$G420&lt;&gt;"Technology",$G420&lt;&gt;"Competition Type"),IF($G420&lt;&gt;"Service Requested",INDEX([1]Sheet1!$A$2:$Z$614,MATCH(($A420&amp;$C420&amp;$E420&amp;$F420&amp;$G420&amp;$H420&amp;$J420),[1]Sheet1!$Z$2:$Z$614,0),MATCH(P$2,[1]Sheet1!$A$2:$Z$2,0)),INDEX('[2]Service Requested'!$A$2:$Z$182,MATCH(($A420&amp;$C420&amp;$E420&amp;$F420&amp;$G420&amp;$H420&amp;$J420),'[2]Service Requested'!$Z$2:$Z$182,0),MATCH(P$2,'[2]Service Requested'!$A$2:$Z$2,0))),"")</f>
        <v>673224.21458298143</v>
      </c>
      <c r="Q420">
        <f>IF(AND($G420&lt;&gt;"Service Provided",$G420&lt;&gt;"Price Multiplier",$G420&lt;&gt;"Technology",$G420&lt;&gt;"Competition Type"),IF($G420&lt;&gt;"Service Requested",INDEX([1]Sheet1!$A$2:$Z$614,MATCH(($A420&amp;$C420&amp;$E420&amp;$F420&amp;$G420&amp;$H420&amp;$J420),[1]Sheet1!$Z$2:$Z$614,0),MATCH(Q$2,[1]Sheet1!$A$2:$Z$2,0)),INDEX('[2]Service Requested'!$A$2:$Z$182,MATCH(($A420&amp;$C420&amp;$E420&amp;$F420&amp;$G420&amp;$H420&amp;$J420),'[2]Service Requested'!$Z$2:$Z$182,0),MATCH(Q$2,'[2]Service Requested'!$A$2:$Z$2,0))),"")</f>
        <v>673224.21458298143</v>
      </c>
      <c r="R420">
        <f>IF(AND($G420&lt;&gt;"Service Provided",$G420&lt;&gt;"Price Multiplier",$G420&lt;&gt;"Technology",$G420&lt;&gt;"Competition Type"),IF($G420&lt;&gt;"Service Requested",INDEX([1]Sheet1!$A$2:$Z$614,MATCH(($A420&amp;$C420&amp;$E420&amp;$F420&amp;$G420&amp;$H420&amp;$J420),[1]Sheet1!$Z$2:$Z$614,0),MATCH(R$2,[1]Sheet1!$A$2:$Z$2,0)),INDEX('[2]Service Requested'!$A$2:$Z$182,MATCH(($A420&amp;$C420&amp;$E420&amp;$F420&amp;$G420&amp;$H420&amp;$J420),'[2]Service Requested'!$Z$2:$Z$182,0),MATCH(R$2,'[2]Service Requested'!$A$2:$Z$2,0))),"")</f>
        <v>673224.21458298143</v>
      </c>
      <c r="S420">
        <f>IF(AND($G420&lt;&gt;"Service Provided",$G420&lt;&gt;"Price Multiplier",$G420&lt;&gt;"Technology",$G420&lt;&gt;"Competition Type"),IF($G420&lt;&gt;"Service Requested",INDEX([1]Sheet1!$A$2:$Z$614,MATCH(($A420&amp;$C420&amp;$E420&amp;$F420&amp;$G420&amp;$H420&amp;$J420),[1]Sheet1!$Z$2:$Z$614,0),MATCH(S$2,[1]Sheet1!$A$2:$Z$2,0)),INDEX('[2]Service Requested'!$A$2:$Z$182,MATCH(($A420&amp;$C420&amp;$E420&amp;$F420&amp;$G420&amp;$H420&amp;$J420),'[2]Service Requested'!$Z$2:$Z$182,0),MATCH(S$2,'[2]Service Requested'!$A$2:$Z$2,0))),"")</f>
        <v>673224.21458298143</v>
      </c>
      <c r="T420">
        <f>IF(AND($G420&lt;&gt;"Service Provided",$G420&lt;&gt;"Price Multiplier",$G420&lt;&gt;"Technology",$G420&lt;&gt;"Competition Type"),IF($G420&lt;&gt;"Service Requested",INDEX([1]Sheet1!$A$2:$Z$614,MATCH(($A420&amp;$C420&amp;$E420&amp;$F420&amp;$G420&amp;$H420&amp;$J420),[1]Sheet1!$Z$2:$Z$614,0),MATCH(T$2,[1]Sheet1!$A$2:$Z$2,0)),INDEX('[2]Service Requested'!$A$2:$Z$182,MATCH(($A420&amp;$C420&amp;$E420&amp;$F420&amp;$G420&amp;$H420&amp;$J420),'[2]Service Requested'!$Z$2:$Z$182,0),MATCH(T$2,'[2]Service Requested'!$A$2:$Z$2,0))),"")</f>
        <v>673224.21458298143</v>
      </c>
      <c r="U420">
        <f>IF(AND($G420&lt;&gt;"Service Provided",$G420&lt;&gt;"Price Multiplier",$G420&lt;&gt;"Technology",$G420&lt;&gt;"Competition Type"),IF($G420&lt;&gt;"Service Requested",INDEX([1]Sheet1!$A$2:$Z$614,MATCH(($A420&amp;$C420&amp;$E420&amp;$F420&amp;$G420&amp;$H420&amp;$J420),[1]Sheet1!$Z$2:$Z$614,0),MATCH(U$2,[1]Sheet1!$A$2:$Z$2,0)),INDEX('[2]Service Requested'!$A$2:$Z$182,MATCH(($A420&amp;$C420&amp;$E420&amp;$F420&amp;$G420&amp;$H420&amp;$J420),'[2]Service Requested'!$Z$2:$Z$182,0),MATCH(U$2,'[2]Service Requested'!$A$2:$Z$2,0))),"")</f>
        <v>673224.21458298143</v>
      </c>
      <c r="V420">
        <f>IF(AND($G420&lt;&gt;"Service Provided",$G420&lt;&gt;"Price Multiplier",$G420&lt;&gt;"Technology",$G420&lt;&gt;"Competition Type"),IF($G420&lt;&gt;"Service Requested",INDEX([1]Sheet1!$A$2:$Z$614,MATCH(($A420&amp;$C420&amp;$E420&amp;$F420&amp;$G420&amp;$H420&amp;$J420),[1]Sheet1!$Z$2:$Z$614,0),MATCH(V$2,[1]Sheet1!$A$2:$Z$2,0)),INDEX('[2]Service Requested'!$A$2:$Z$182,MATCH(($A420&amp;$C420&amp;$E420&amp;$F420&amp;$G420&amp;$H420&amp;$J420),'[2]Service Requested'!$Z$2:$Z$182,0),MATCH(V$2,'[2]Service Requested'!$A$2:$Z$2,0))),"")</f>
        <v>673224.21458298143</v>
      </c>
      <c r="W420">
        <f>IF(AND($G420&lt;&gt;"Service Provided",$G420&lt;&gt;"Price Multiplier",$G420&lt;&gt;"Technology",$G420&lt;&gt;"Competition Type"),IF($G420&lt;&gt;"Service Requested",INDEX([1]Sheet1!$A$2:$Z$614,MATCH(($A420&amp;$C420&amp;$E420&amp;$F420&amp;$G420&amp;$H420&amp;$J420),[1]Sheet1!$Z$2:$Z$614,0),MATCH(W$2,[1]Sheet1!$A$2:$Z$2,0)),INDEX('[2]Service Requested'!$A$2:$Z$182,MATCH(($A420&amp;$C420&amp;$E420&amp;$F420&amp;$G420&amp;$H420&amp;$J420),'[2]Service Requested'!$Z$2:$Z$182,0),MATCH(W$2,'[2]Service Requested'!$A$2:$Z$2,0))),"")</f>
        <v>673224.21458298143</v>
      </c>
    </row>
    <row r="421" spans="1:23" x14ac:dyDescent="0.25">
      <c r="A421" t="s">
        <v>131</v>
      </c>
      <c r="B421" t="s">
        <v>6</v>
      </c>
      <c r="C421" t="s">
        <v>16</v>
      </c>
      <c r="D421" t="s">
        <v>17</v>
      </c>
      <c r="E421" t="s">
        <v>156</v>
      </c>
      <c r="F421" t="s">
        <v>159</v>
      </c>
      <c r="G421" t="s">
        <v>18</v>
      </c>
      <c r="J421" t="s">
        <v>50</v>
      </c>
      <c r="L421" t="s">
        <v>52</v>
      </c>
      <c r="M421">
        <f>IF(AND($G421&lt;&gt;"Service Provided",$G421&lt;&gt;"Price Multiplier",$G421&lt;&gt;"Technology",$G421&lt;&gt;"Competition Type"),IF($G421&lt;&gt;"Service Requested",INDEX([1]Sheet1!$A$2:$Z$614,MATCH(($A421&amp;$C421&amp;$E421&amp;$F421&amp;$G421&amp;$H421&amp;$J421),[1]Sheet1!$Z$2:$Z$614,0),MATCH(M$2,[1]Sheet1!$A$2:$Z$2,0)),INDEX('[2]Service Requested'!$A$2:$Z$182,MATCH(($A421&amp;$C421&amp;$E421&amp;$F421&amp;$G421&amp;$H421&amp;$J421),'[2]Service Requested'!$Z$2:$Z$182,0),MATCH(M$2,'[2]Service Requested'!$A$2:$Z$2,0))),"")</f>
        <v>0.54586466165413527</v>
      </c>
      <c r="N421">
        <f>IF(AND($G421&lt;&gt;"Service Provided",$G421&lt;&gt;"Price Multiplier",$G421&lt;&gt;"Technology",$G421&lt;&gt;"Competition Type"),IF($G421&lt;&gt;"Service Requested",INDEX([1]Sheet1!$A$2:$Z$614,MATCH(($A421&amp;$C421&amp;$E421&amp;$F421&amp;$G421&amp;$H421&amp;$J421),[1]Sheet1!$Z$2:$Z$614,0),MATCH(N$2,[1]Sheet1!$A$2:$Z$2,0)),INDEX('[2]Service Requested'!$A$2:$Z$182,MATCH(($A421&amp;$C421&amp;$E421&amp;$F421&amp;$G421&amp;$H421&amp;$J421),'[2]Service Requested'!$Z$2:$Z$182,0),MATCH(N$2,'[2]Service Requested'!$A$2:$Z$2,0))),"")</f>
        <v>0.54586466165413527</v>
      </c>
      <c r="O421">
        <f>IF(AND($G421&lt;&gt;"Service Provided",$G421&lt;&gt;"Price Multiplier",$G421&lt;&gt;"Technology",$G421&lt;&gt;"Competition Type"),IF($G421&lt;&gt;"Service Requested",INDEX([1]Sheet1!$A$2:$Z$614,MATCH(($A421&amp;$C421&amp;$E421&amp;$F421&amp;$G421&amp;$H421&amp;$J421),[1]Sheet1!$Z$2:$Z$614,0),MATCH(O$2,[1]Sheet1!$A$2:$Z$2,0)),INDEX('[2]Service Requested'!$A$2:$Z$182,MATCH(($A421&amp;$C421&amp;$E421&amp;$F421&amp;$G421&amp;$H421&amp;$J421),'[2]Service Requested'!$Z$2:$Z$182,0),MATCH(O$2,'[2]Service Requested'!$A$2:$Z$2,0))),"")</f>
        <v>0.54586466165413527</v>
      </c>
      <c r="P421">
        <f>IF(AND($G421&lt;&gt;"Service Provided",$G421&lt;&gt;"Price Multiplier",$G421&lt;&gt;"Technology",$G421&lt;&gt;"Competition Type"),IF($G421&lt;&gt;"Service Requested",INDEX([1]Sheet1!$A$2:$Z$614,MATCH(($A421&amp;$C421&amp;$E421&amp;$F421&amp;$G421&amp;$H421&amp;$J421),[1]Sheet1!$Z$2:$Z$614,0),MATCH(P$2,[1]Sheet1!$A$2:$Z$2,0)),INDEX('[2]Service Requested'!$A$2:$Z$182,MATCH(($A421&amp;$C421&amp;$E421&amp;$F421&amp;$G421&amp;$H421&amp;$J421),'[2]Service Requested'!$Z$2:$Z$182,0),MATCH(P$2,'[2]Service Requested'!$A$2:$Z$2,0))),"")</f>
        <v>0.54586466165413527</v>
      </c>
      <c r="Q421">
        <f>IF(AND($G421&lt;&gt;"Service Provided",$G421&lt;&gt;"Price Multiplier",$G421&lt;&gt;"Technology",$G421&lt;&gt;"Competition Type"),IF($G421&lt;&gt;"Service Requested",INDEX([1]Sheet1!$A$2:$Z$614,MATCH(($A421&amp;$C421&amp;$E421&amp;$F421&amp;$G421&amp;$H421&amp;$J421),[1]Sheet1!$Z$2:$Z$614,0),MATCH(Q$2,[1]Sheet1!$A$2:$Z$2,0)),INDEX('[2]Service Requested'!$A$2:$Z$182,MATCH(($A421&amp;$C421&amp;$E421&amp;$F421&amp;$G421&amp;$H421&amp;$J421),'[2]Service Requested'!$Z$2:$Z$182,0),MATCH(Q$2,'[2]Service Requested'!$A$2:$Z$2,0))),"")</f>
        <v>0.54586466165413527</v>
      </c>
      <c r="R421">
        <f>IF(AND($G421&lt;&gt;"Service Provided",$G421&lt;&gt;"Price Multiplier",$G421&lt;&gt;"Technology",$G421&lt;&gt;"Competition Type"),IF($G421&lt;&gt;"Service Requested",INDEX([1]Sheet1!$A$2:$Z$614,MATCH(($A421&amp;$C421&amp;$E421&amp;$F421&amp;$G421&amp;$H421&amp;$J421),[1]Sheet1!$Z$2:$Z$614,0),MATCH(R$2,[1]Sheet1!$A$2:$Z$2,0)),INDEX('[2]Service Requested'!$A$2:$Z$182,MATCH(($A421&amp;$C421&amp;$E421&amp;$F421&amp;$G421&amp;$H421&amp;$J421),'[2]Service Requested'!$Z$2:$Z$182,0),MATCH(R$2,'[2]Service Requested'!$A$2:$Z$2,0))),"")</f>
        <v>0.54586466165413527</v>
      </c>
      <c r="S421">
        <f>IF(AND($G421&lt;&gt;"Service Provided",$G421&lt;&gt;"Price Multiplier",$G421&lt;&gt;"Technology",$G421&lt;&gt;"Competition Type"),IF($G421&lt;&gt;"Service Requested",INDEX([1]Sheet1!$A$2:$Z$614,MATCH(($A421&amp;$C421&amp;$E421&amp;$F421&amp;$G421&amp;$H421&amp;$J421),[1]Sheet1!$Z$2:$Z$614,0),MATCH(S$2,[1]Sheet1!$A$2:$Z$2,0)),INDEX('[2]Service Requested'!$A$2:$Z$182,MATCH(($A421&amp;$C421&amp;$E421&amp;$F421&amp;$G421&amp;$H421&amp;$J421),'[2]Service Requested'!$Z$2:$Z$182,0),MATCH(S$2,'[2]Service Requested'!$A$2:$Z$2,0))),"")</f>
        <v>0.54586466165413527</v>
      </c>
      <c r="T421">
        <f>IF(AND($G421&lt;&gt;"Service Provided",$G421&lt;&gt;"Price Multiplier",$G421&lt;&gt;"Technology",$G421&lt;&gt;"Competition Type"),IF($G421&lt;&gt;"Service Requested",INDEX([1]Sheet1!$A$2:$Z$614,MATCH(($A421&amp;$C421&amp;$E421&amp;$F421&amp;$G421&amp;$H421&amp;$J421),[1]Sheet1!$Z$2:$Z$614,0),MATCH(T$2,[1]Sheet1!$A$2:$Z$2,0)),INDEX('[2]Service Requested'!$A$2:$Z$182,MATCH(($A421&amp;$C421&amp;$E421&amp;$F421&amp;$G421&amp;$H421&amp;$J421),'[2]Service Requested'!$Z$2:$Z$182,0),MATCH(T$2,'[2]Service Requested'!$A$2:$Z$2,0))),"")</f>
        <v>0.54586466165413527</v>
      </c>
      <c r="U421">
        <f>IF(AND($G421&lt;&gt;"Service Provided",$G421&lt;&gt;"Price Multiplier",$G421&lt;&gt;"Technology",$G421&lt;&gt;"Competition Type"),IF($G421&lt;&gt;"Service Requested",INDEX([1]Sheet1!$A$2:$Z$614,MATCH(($A421&amp;$C421&amp;$E421&amp;$F421&amp;$G421&amp;$H421&amp;$J421),[1]Sheet1!$Z$2:$Z$614,0),MATCH(U$2,[1]Sheet1!$A$2:$Z$2,0)),INDEX('[2]Service Requested'!$A$2:$Z$182,MATCH(($A421&amp;$C421&amp;$E421&amp;$F421&amp;$G421&amp;$H421&amp;$J421),'[2]Service Requested'!$Z$2:$Z$182,0),MATCH(U$2,'[2]Service Requested'!$A$2:$Z$2,0))),"")</f>
        <v>0.54586466165413527</v>
      </c>
      <c r="V421">
        <f>IF(AND($G421&lt;&gt;"Service Provided",$G421&lt;&gt;"Price Multiplier",$G421&lt;&gt;"Technology",$G421&lt;&gt;"Competition Type"),IF($G421&lt;&gt;"Service Requested",INDEX([1]Sheet1!$A$2:$Z$614,MATCH(($A421&amp;$C421&amp;$E421&amp;$F421&amp;$G421&amp;$H421&amp;$J421),[1]Sheet1!$Z$2:$Z$614,0),MATCH(V$2,[1]Sheet1!$A$2:$Z$2,0)),INDEX('[2]Service Requested'!$A$2:$Z$182,MATCH(($A421&amp;$C421&amp;$E421&amp;$F421&amp;$G421&amp;$H421&amp;$J421),'[2]Service Requested'!$Z$2:$Z$182,0),MATCH(V$2,'[2]Service Requested'!$A$2:$Z$2,0))),"")</f>
        <v>0.54586466165413527</v>
      </c>
      <c r="W421">
        <f>IF(AND($G421&lt;&gt;"Service Provided",$G421&lt;&gt;"Price Multiplier",$G421&lt;&gt;"Technology",$G421&lt;&gt;"Competition Type"),IF($G421&lt;&gt;"Service Requested",INDEX([1]Sheet1!$A$2:$Z$614,MATCH(($A421&amp;$C421&amp;$E421&amp;$F421&amp;$G421&amp;$H421&amp;$J421),[1]Sheet1!$Z$2:$Z$614,0),MATCH(W$2,[1]Sheet1!$A$2:$Z$2,0)),INDEX('[2]Service Requested'!$A$2:$Z$182,MATCH(($A421&amp;$C421&amp;$E421&amp;$F421&amp;$G421&amp;$H421&amp;$J421),'[2]Service Requested'!$Z$2:$Z$182,0),MATCH(W$2,'[2]Service Requested'!$A$2:$Z$2,0))),"")</f>
        <v>0.54586466165413527</v>
      </c>
    </row>
    <row r="422" spans="1:23" x14ac:dyDescent="0.25">
      <c r="A422" t="s">
        <v>131</v>
      </c>
      <c r="B422" t="s">
        <v>6</v>
      </c>
      <c r="C422" t="s">
        <v>16</v>
      </c>
      <c r="D422" t="s">
        <v>17</v>
      </c>
      <c r="E422" t="s">
        <v>156</v>
      </c>
      <c r="F422" t="s">
        <v>159</v>
      </c>
      <c r="G422" t="s">
        <v>18</v>
      </c>
      <c r="J422" t="s">
        <v>32</v>
      </c>
      <c r="L422" t="s">
        <v>52</v>
      </c>
      <c r="M422">
        <f>IF(AND($G422&lt;&gt;"Service Provided",$G422&lt;&gt;"Price Multiplier",$G422&lt;&gt;"Technology",$G422&lt;&gt;"Competition Type"),IF($G422&lt;&gt;"Service Requested",INDEX([1]Sheet1!$A$2:$Z$614,MATCH(($A422&amp;$C422&amp;$E422&amp;$F422&amp;$G422&amp;$H422&amp;$J422),[1]Sheet1!$Z$2:$Z$614,0),MATCH(M$2,[1]Sheet1!$A$2:$Z$2,0)),INDEX('[2]Service Requested'!$A$2:$Z$182,MATCH(($A422&amp;$C422&amp;$E422&amp;$F422&amp;$G422&amp;$H422&amp;$J422),'[2]Service Requested'!$Z$2:$Z$182,0),MATCH(M$2,'[2]Service Requested'!$A$2:$Z$2,0))),"")</f>
        <v>-0.13881653296308399</v>
      </c>
      <c r="N422">
        <f>IF(AND($G422&lt;&gt;"Service Provided",$G422&lt;&gt;"Price Multiplier",$G422&lt;&gt;"Technology",$G422&lt;&gt;"Competition Type"),IF($G422&lt;&gt;"Service Requested",INDEX([1]Sheet1!$A$2:$Z$614,MATCH(($A422&amp;$C422&amp;$E422&amp;$F422&amp;$G422&amp;$H422&amp;$J422),[1]Sheet1!$Z$2:$Z$614,0),MATCH(N$2,[1]Sheet1!$A$2:$Z$2,0)),INDEX('[2]Service Requested'!$A$2:$Z$182,MATCH(($A422&amp;$C422&amp;$E422&amp;$F422&amp;$G422&amp;$H422&amp;$J422),'[2]Service Requested'!$Z$2:$Z$182,0),MATCH(N$2,'[2]Service Requested'!$A$2:$Z$2,0))),"")</f>
        <v>-0.13881653296308399</v>
      </c>
      <c r="O422">
        <f>IF(AND($G422&lt;&gt;"Service Provided",$G422&lt;&gt;"Price Multiplier",$G422&lt;&gt;"Technology",$G422&lt;&gt;"Competition Type"),IF($G422&lt;&gt;"Service Requested",INDEX([1]Sheet1!$A$2:$Z$614,MATCH(($A422&amp;$C422&amp;$E422&amp;$F422&amp;$G422&amp;$H422&amp;$J422),[1]Sheet1!$Z$2:$Z$614,0),MATCH(O$2,[1]Sheet1!$A$2:$Z$2,0)),INDEX('[2]Service Requested'!$A$2:$Z$182,MATCH(($A422&amp;$C422&amp;$E422&amp;$F422&amp;$G422&amp;$H422&amp;$J422),'[2]Service Requested'!$Z$2:$Z$182,0),MATCH(O$2,'[2]Service Requested'!$A$2:$Z$2,0))),"")</f>
        <v>-0.13881653296308399</v>
      </c>
      <c r="P422">
        <f>IF(AND($G422&lt;&gt;"Service Provided",$G422&lt;&gt;"Price Multiplier",$G422&lt;&gt;"Technology",$G422&lt;&gt;"Competition Type"),IF($G422&lt;&gt;"Service Requested",INDEX([1]Sheet1!$A$2:$Z$614,MATCH(($A422&amp;$C422&amp;$E422&amp;$F422&amp;$G422&amp;$H422&amp;$J422),[1]Sheet1!$Z$2:$Z$614,0),MATCH(P$2,[1]Sheet1!$A$2:$Z$2,0)),INDEX('[2]Service Requested'!$A$2:$Z$182,MATCH(($A422&amp;$C422&amp;$E422&amp;$F422&amp;$G422&amp;$H422&amp;$J422),'[2]Service Requested'!$Z$2:$Z$182,0),MATCH(P$2,'[2]Service Requested'!$A$2:$Z$2,0))),"")</f>
        <v>-0.13881653296308399</v>
      </c>
      <c r="Q422">
        <f>IF(AND($G422&lt;&gt;"Service Provided",$G422&lt;&gt;"Price Multiplier",$G422&lt;&gt;"Technology",$G422&lt;&gt;"Competition Type"),IF($G422&lt;&gt;"Service Requested",INDEX([1]Sheet1!$A$2:$Z$614,MATCH(($A422&amp;$C422&amp;$E422&amp;$F422&amp;$G422&amp;$H422&amp;$J422),[1]Sheet1!$Z$2:$Z$614,0),MATCH(Q$2,[1]Sheet1!$A$2:$Z$2,0)),INDEX('[2]Service Requested'!$A$2:$Z$182,MATCH(($A422&amp;$C422&amp;$E422&amp;$F422&amp;$G422&amp;$H422&amp;$J422),'[2]Service Requested'!$Z$2:$Z$182,0),MATCH(Q$2,'[2]Service Requested'!$A$2:$Z$2,0))),"")</f>
        <v>-0.13881653296308399</v>
      </c>
      <c r="R422">
        <f>IF(AND($G422&lt;&gt;"Service Provided",$G422&lt;&gt;"Price Multiplier",$G422&lt;&gt;"Technology",$G422&lt;&gt;"Competition Type"),IF($G422&lt;&gt;"Service Requested",INDEX([1]Sheet1!$A$2:$Z$614,MATCH(($A422&amp;$C422&amp;$E422&amp;$F422&amp;$G422&amp;$H422&amp;$J422),[1]Sheet1!$Z$2:$Z$614,0),MATCH(R$2,[1]Sheet1!$A$2:$Z$2,0)),INDEX('[2]Service Requested'!$A$2:$Z$182,MATCH(($A422&amp;$C422&amp;$E422&amp;$F422&amp;$G422&amp;$H422&amp;$J422),'[2]Service Requested'!$Z$2:$Z$182,0),MATCH(R$2,'[2]Service Requested'!$A$2:$Z$2,0))),"")</f>
        <v>-0.13881653296308399</v>
      </c>
      <c r="S422">
        <f>IF(AND($G422&lt;&gt;"Service Provided",$G422&lt;&gt;"Price Multiplier",$G422&lt;&gt;"Technology",$G422&lt;&gt;"Competition Type"),IF($G422&lt;&gt;"Service Requested",INDEX([1]Sheet1!$A$2:$Z$614,MATCH(($A422&amp;$C422&amp;$E422&amp;$F422&amp;$G422&amp;$H422&amp;$J422),[1]Sheet1!$Z$2:$Z$614,0),MATCH(S$2,[1]Sheet1!$A$2:$Z$2,0)),INDEX('[2]Service Requested'!$A$2:$Z$182,MATCH(($A422&amp;$C422&amp;$E422&amp;$F422&amp;$G422&amp;$H422&amp;$J422),'[2]Service Requested'!$Z$2:$Z$182,0),MATCH(S$2,'[2]Service Requested'!$A$2:$Z$2,0))),"")</f>
        <v>-0.13881653296308399</v>
      </c>
      <c r="T422">
        <f>IF(AND($G422&lt;&gt;"Service Provided",$G422&lt;&gt;"Price Multiplier",$G422&lt;&gt;"Technology",$G422&lt;&gt;"Competition Type"),IF($G422&lt;&gt;"Service Requested",INDEX([1]Sheet1!$A$2:$Z$614,MATCH(($A422&amp;$C422&amp;$E422&amp;$F422&amp;$G422&amp;$H422&amp;$J422),[1]Sheet1!$Z$2:$Z$614,0),MATCH(T$2,[1]Sheet1!$A$2:$Z$2,0)),INDEX('[2]Service Requested'!$A$2:$Z$182,MATCH(($A422&amp;$C422&amp;$E422&amp;$F422&amp;$G422&amp;$H422&amp;$J422),'[2]Service Requested'!$Z$2:$Z$182,0),MATCH(T$2,'[2]Service Requested'!$A$2:$Z$2,0))),"")</f>
        <v>-0.13881653296308399</v>
      </c>
      <c r="U422">
        <f>IF(AND($G422&lt;&gt;"Service Provided",$G422&lt;&gt;"Price Multiplier",$G422&lt;&gt;"Technology",$G422&lt;&gt;"Competition Type"),IF($G422&lt;&gt;"Service Requested",INDEX([1]Sheet1!$A$2:$Z$614,MATCH(($A422&amp;$C422&amp;$E422&amp;$F422&amp;$G422&amp;$H422&amp;$J422),[1]Sheet1!$Z$2:$Z$614,0),MATCH(U$2,[1]Sheet1!$A$2:$Z$2,0)),INDEX('[2]Service Requested'!$A$2:$Z$182,MATCH(($A422&amp;$C422&amp;$E422&amp;$F422&amp;$G422&amp;$H422&amp;$J422),'[2]Service Requested'!$Z$2:$Z$182,0),MATCH(U$2,'[2]Service Requested'!$A$2:$Z$2,0))),"")</f>
        <v>-0.13881653296308399</v>
      </c>
      <c r="V422">
        <f>IF(AND($G422&lt;&gt;"Service Provided",$G422&lt;&gt;"Price Multiplier",$G422&lt;&gt;"Technology",$G422&lt;&gt;"Competition Type"),IF($G422&lt;&gt;"Service Requested",INDEX([1]Sheet1!$A$2:$Z$614,MATCH(($A422&amp;$C422&amp;$E422&amp;$F422&amp;$G422&amp;$H422&amp;$J422),[1]Sheet1!$Z$2:$Z$614,0),MATCH(V$2,[1]Sheet1!$A$2:$Z$2,0)),INDEX('[2]Service Requested'!$A$2:$Z$182,MATCH(($A422&amp;$C422&amp;$E422&amp;$F422&amp;$G422&amp;$H422&amp;$J422),'[2]Service Requested'!$Z$2:$Z$182,0),MATCH(V$2,'[2]Service Requested'!$A$2:$Z$2,0))),"")</f>
        <v>-0.13881653296308399</v>
      </c>
      <c r="W422">
        <f>IF(AND($G422&lt;&gt;"Service Provided",$G422&lt;&gt;"Price Multiplier",$G422&lt;&gt;"Technology",$G422&lt;&gt;"Competition Type"),IF($G422&lt;&gt;"Service Requested",INDEX([1]Sheet1!$A$2:$Z$614,MATCH(($A422&amp;$C422&amp;$E422&amp;$F422&amp;$G422&amp;$H422&amp;$J422),[1]Sheet1!$Z$2:$Z$614,0),MATCH(W$2,[1]Sheet1!$A$2:$Z$2,0)),INDEX('[2]Service Requested'!$A$2:$Z$182,MATCH(($A422&amp;$C422&amp;$E422&amp;$F422&amp;$G422&amp;$H422&amp;$J422),'[2]Service Requested'!$Z$2:$Z$182,0),MATCH(W$2,'[2]Service Requested'!$A$2:$Z$2,0))),"")</f>
        <v>-0.13881653296308399</v>
      </c>
    </row>
    <row r="423" spans="1:23" x14ac:dyDescent="0.25">
      <c r="A423" t="s">
        <v>131</v>
      </c>
      <c r="B423" t="s">
        <v>6</v>
      </c>
      <c r="C423" t="s">
        <v>16</v>
      </c>
      <c r="D423" t="s">
        <v>17</v>
      </c>
      <c r="E423" t="s">
        <v>156</v>
      </c>
      <c r="F423" t="s">
        <v>160</v>
      </c>
      <c r="G423" t="s">
        <v>7</v>
      </c>
    </row>
    <row r="424" spans="1:23" x14ac:dyDescent="0.25">
      <c r="A424" t="s">
        <v>131</v>
      </c>
      <c r="B424" t="s">
        <v>6</v>
      </c>
      <c r="C424" t="s">
        <v>16</v>
      </c>
      <c r="D424" t="s">
        <v>17</v>
      </c>
      <c r="E424" t="s">
        <v>156</v>
      </c>
      <c r="F424" t="s">
        <v>160</v>
      </c>
      <c r="G424" t="s">
        <v>79</v>
      </c>
      <c r="L424" t="s">
        <v>80</v>
      </c>
      <c r="M424">
        <f>IF(AND($G424&lt;&gt;"Service Provided",$G424&lt;&gt;"Price Multiplier",$G424&lt;&gt;"Technology",$G424&lt;&gt;"Competition Type"),IF($G424&lt;&gt;"Service Requested",INDEX([1]Sheet1!$A$2:$Z$614,MATCH(($A424&amp;$C424&amp;$E424&amp;$F424&amp;$G424&amp;$H424&amp;$J424),[1]Sheet1!$Z$2:$Z$614,0),MATCH(M$2,[1]Sheet1!$A$2:$Z$2,0)),INDEX('[2]Service Requested'!$A$2:$Z$182,MATCH(($A424&amp;$C424&amp;$E424&amp;$F424&amp;$G424&amp;$H424&amp;$J424),'[2]Service Requested'!$Z$2:$Z$182,0),MATCH(M$2,'[2]Service Requested'!$A$2:$Z$2,0))),"")</f>
        <v>2015</v>
      </c>
      <c r="N424">
        <f>IF(AND($G424&lt;&gt;"Service Provided",$G424&lt;&gt;"Price Multiplier",$G424&lt;&gt;"Technology",$G424&lt;&gt;"Competition Type"),IF($G424&lt;&gt;"Service Requested",INDEX([1]Sheet1!$A$2:$Z$614,MATCH(($A424&amp;$C424&amp;$E424&amp;$F424&amp;$G424&amp;$H424&amp;$J424),[1]Sheet1!$Z$2:$Z$614,0),MATCH(N$2,[1]Sheet1!$A$2:$Z$2,0)),INDEX('[2]Service Requested'!$A$2:$Z$182,MATCH(($A424&amp;$C424&amp;$E424&amp;$F424&amp;$G424&amp;$H424&amp;$J424),'[2]Service Requested'!$Z$2:$Z$182,0),MATCH(N$2,'[2]Service Requested'!$A$2:$Z$2,0))),"")</f>
        <v>2015</v>
      </c>
      <c r="O424">
        <f>IF(AND($G424&lt;&gt;"Service Provided",$G424&lt;&gt;"Price Multiplier",$G424&lt;&gt;"Technology",$G424&lt;&gt;"Competition Type"),IF($G424&lt;&gt;"Service Requested",INDEX([1]Sheet1!$A$2:$Z$614,MATCH(($A424&amp;$C424&amp;$E424&amp;$F424&amp;$G424&amp;$H424&amp;$J424),[1]Sheet1!$Z$2:$Z$614,0),MATCH(O$2,[1]Sheet1!$A$2:$Z$2,0)),INDEX('[2]Service Requested'!$A$2:$Z$182,MATCH(($A424&amp;$C424&amp;$E424&amp;$F424&amp;$G424&amp;$H424&amp;$J424),'[2]Service Requested'!$Z$2:$Z$182,0),MATCH(O$2,'[2]Service Requested'!$A$2:$Z$2,0))),"")</f>
        <v>2015</v>
      </c>
      <c r="P424">
        <f>IF(AND($G424&lt;&gt;"Service Provided",$G424&lt;&gt;"Price Multiplier",$G424&lt;&gt;"Technology",$G424&lt;&gt;"Competition Type"),IF($G424&lt;&gt;"Service Requested",INDEX([1]Sheet1!$A$2:$Z$614,MATCH(($A424&amp;$C424&amp;$E424&amp;$F424&amp;$G424&amp;$H424&amp;$J424),[1]Sheet1!$Z$2:$Z$614,0),MATCH(P$2,[1]Sheet1!$A$2:$Z$2,0)),INDEX('[2]Service Requested'!$A$2:$Z$182,MATCH(($A424&amp;$C424&amp;$E424&amp;$F424&amp;$G424&amp;$H424&amp;$J424),'[2]Service Requested'!$Z$2:$Z$182,0),MATCH(P$2,'[2]Service Requested'!$A$2:$Z$2,0))),"")</f>
        <v>2015</v>
      </c>
      <c r="Q424">
        <f>IF(AND($G424&lt;&gt;"Service Provided",$G424&lt;&gt;"Price Multiplier",$G424&lt;&gt;"Technology",$G424&lt;&gt;"Competition Type"),IF($G424&lt;&gt;"Service Requested",INDEX([1]Sheet1!$A$2:$Z$614,MATCH(($A424&amp;$C424&amp;$E424&amp;$F424&amp;$G424&amp;$H424&amp;$J424),[1]Sheet1!$Z$2:$Z$614,0),MATCH(Q$2,[1]Sheet1!$A$2:$Z$2,0)),INDEX('[2]Service Requested'!$A$2:$Z$182,MATCH(($A424&amp;$C424&amp;$E424&amp;$F424&amp;$G424&amp;$H424&amp;$J424),'[2]Service Requested'!$Z$2:$Z$182,0),MATCH(Q$2,'[2]Service Requested'!$A$2:$Z$2,0))),"")</f>
        <v>2015</v>
      </c>
      <c r="R424">
        <f>IF(AND($G424&lt;&gt;"Service Provided",$G424&lt;&gt;"Price Multiplier",$G424&lt;&gt;"Technology",$G424&lt;&gt;"Competition Type"),IF($G424&lt;&gt;"Service Requested",INDEX([1]Sheet1!$A$2:$Z$614,MATCH(($A424&amp;$C424&amp;$E424&amp;$F424&amp;$G424&amp;$H424&amp;$J424),[1]Sheet1!$Z$2:$Z$614,0),MATCH(R$2,[1]Sheet1!$A$2:$Z$2,0)),INDEX('[2]Service Requested'!$A$2:$Z$182,MATCH(($A424&amp;$C424&amp;$E424&amp;$F424&amp;$G424&amp;$H424&amp;$J424),'[2]Service Requested'!$Z$2:$Z$182,0),MATCH(R$2,'[2]Service Requested'!$A$2:$Z$2,0))),"")</f>
        <v>2015</v>
      </c>
      <c r="S424">
        <f>IF(AND($G424&lt;&gt;"Service Provided",$G424&lt;&gt;"Price Multiplier",$G424&lt;&gt;"Technology",$G424&lt;&gt;"Competition Type"),IF($G424&lt;&gt;"Service Requested",INDEX([1]Sheet1!$A$2:$Z$614,MATCH(($A424&amp;$C424&amp;$E424&amp;$F424&amp;$G424&amp;$H424&amp;$J424),[1]Sheet1!$Z$2:$Z$614,0),MATCH(S$2,[1]Sheet1!$A$2:$Z$2,0)),INDEX('[2]Service Requested'!$A$2:$Z$182,MATCH(($A424&amp;$C424&amp;$E424&amp;$F424&amp;$G424&amp;$H424&amp;$J424),'[2]Service Requested'!$Z$2:$Z$182,0),MATCH(S$2,'[2]Service Requested'!$A$2:$Z$2,0))),"")</f>
        <v>2015</v>
      </c>
      <c r="T424">
        <f>IF(AND($G424&lt;&gt;"Service Provided",$G424&lt;&gt;"Price Multiplier",$G424&lt;&gt;"Technology",$G424&lt;&gt;"Competition Type"),IF($G424&lt;&gt;"Service Requested",INDEX([1]Sheet1!$A$2:$Z$614,MATCH(($A424&amp;$C424&amp;$E424&amp;$F424&amp;$G424&amp;$H424&amp;$J424),[1]Sheet1!$Z$2:$Z$614,0),MATCH(T$2,[1]Sheet1!$A$2:$Z$2,0)),INDEX('[2]Service Requested'!$A$2:$Z$182,MATCH(($A424&amp;$C424&amp;$E424&amp;$F424&amp;$G424&amp;$H424&amp;$J424),'[2]Service Requested'!$Z$2:$Z$182,0),MATCH(T$2,'[2]Service Requested'!$A$2:$Z$2,0))),"")</f>
        <v>2015</v>
      </c>
      <c r="U424">
        <f>IF(AND($G424&lt;&gt;"Service Provided",$G424&lt;&gt;"Price Multiplier",$G424&lt;&gt;"Technology",$G424&lt;&gt;"Competition Type"),IF($G424&lt;&gt;"Service Requested",INDEX([1]Sheet1!$A$2:$Z$614,MATCH(($A424&amp;$C424&amp;$E424&amp;$F424&amp;$G424&amp;$H424&amp;$J424),[1]Sheet1!$Z$2:$Z$614,0),MATCH(U$2,[1]Sheet1!$A$2:$Z$2,0)),INDEX('[2]Service Requested'!$A$2:$Z$182,MATCH(($A424&amp;$C424&amp;$E424&amp;$F424&amp;$G424&amp;$H424&amp;$J424),'[2]Service Requested'!$Z$2:$Z$182,0),MATCH(U$2,'[2]Service Requested'!$A$2:$Z$2,0))),"")</f>
        <v>2015</v>
      </c>
      <c r="V424">
        <f>IF(AND($G424&lt;&gt;"Service Provided",$G424&lt;&gt;"Price Multiplier",$G424&lt;&gt;"Technology",$G424&lt;&gt;"Competition Type"),IF($G424&lt;&gt;"Service Requested",INDEX([1]Sheet1!$A$2:$Z$614,MATCH(($A424&amp;$C424&amp;$E424&amp;$F424&amp;$G424&amp;$H424&amp;$J424),[1]Sheet1!$Z$2:$Z$614,0),MATCH(V$2,[1]Sheet1!$A$2:$Z$2,0)),INDEX('[2]Service Requested'!$A$2:$Z$182,MATCH(($A424&amp;$C424&amp;$E424&amp;$F424&amp;$G424&amp;$H424&amp;$J424),'[2]Service Requested'!$Z$2:$Z$182,0),MATCH(V$2,'[2]Service Requested'!$A$2:$Z$2,0))),"")</f>
        <v>2015</v>
      </c>
      <c r="W424">
        <f>IF(AND($G424&lt;&gt;"Service Provided",$G424&lt;&gt;"Price Multiplier",$G424&lt;&gt;"Technology",$G424&lt;&gt;"Competition Type"),IF($G424&lt;&gt;"Service Requested",INDEX([1]Sheet1!$A$2:$Z$614,MATCH(($A424&amp;$C424&amp;$E424&amp;$F424&amp;$G424&amp;$H424&amp;$J424),[1]Sheet1!$Z$2:$Z$614,0),MATCH(W$2,[1]Sheet1!$A$2:$Z$2,0)),INDEX('[2]Service Requested'!$A$2:$Z$182,MATCH(($A424&amp;$C424&amp;$E424&amp;$F424&amp;$G424&amp;$H424&amp;$J424),'[2]Service Requested'!$Z$2:$Z$182,0),MATCH(W$2,'[2]Service Requested'!$A$2:$Z$2,0))),"")</f>
        <v>2015</v>
      </c>
    </row>
    <row r="425" spans="1:23" x14ac:dyDescent="0.25">
      <c r="A425" t="s">
        <v>131</v>
      </c>
      <c r="B425" t="s">
        <v>6</v>
      </c>
      <c r="C425" t="s">
        <v>16</v>
      </c>
      <c r="D425" t="s">
        <v>17</v>
      </c>
      <c r="E425" t="s">
        <v>156</v>
      </c>
      <c r="F425" t="s">
        <v>160</v>
      </c>
      <c r="G425" t="s">
        <v>81</v>
      </c>
      <c r="L425" t="s">
        <v>80</v>
      </c>
      <c r="M425">
        <f>IF(AND($G425&lt;&gt;"Service Provided",$G425&lt;&gt;"Price Multiplier",$G425&lt;&gt;"Technology",$G425&lt;&gt;"Competition Type"),IF($G425&lt;&gt;"Service Requested",INDEX([1]Sheet1!$A$2:$Z$614,MATCH(($A425&amp;$C425&amp;$E425&amp;$F425&amp;$G425&amp;$H425&amp;$J425),[1]Sheet1!$Z$2:$Z$614,0),MATCH(M$2,[1]Sheet1!$A$2:$Z$2,0)),INDEX('[2]Service Requested'!$A$2:$Z$182,MATCH(($A425&amp;$C425&amp;$E425&amp;$F425&amp;$G425&amp;$H425&amp;$J425),'[2]Service Requested'!$Z$2:$Z$182,0),MATCH(M$2,'[2]Service Requested'!$A$2:$Z$2,0))),"")</f>
        <v>2101</v>
      </c>
      <c r="N425">
        <f>IF(AND($G425&lt;&gt;"Service Provided",$G425&lt;&gt;"Price Multiplier",$G425&lt;&gt;"Technology",$G425&lt;&gt;"Competition Type"),IF($G425&lt;&gt;"Service Requested",INDEX([1]Sheet1!$A$2:$Z$614,MATCH(($A425&amp;$C425&amp;$E425&amp;$F425&amp;$G425&amp;$H425&amp;$J425),[1]Sheet1!$Z$2:$Z$614,0),MATCH(N$2,[1]Sheet1!$A$2:$Z$2,0)),INDEX('[2]Service Requested'!$A$2:$Z$182,MATCH(($A425&amp;$C425&amp;$E425&amp;$F425&amp;$G425&amp;$H425&amp;$J425),'[2]Service Requested'!$Z$2:$Z$182,0),MATCH(N$2,'[2]Service Requested'!$A$2:$Z$2,0))),"")</f>
        <v>2101</v>
      </c>
      <c r="O425">
        <f>IF(AND($G425&lt;&gt;"Service Provided",$G425&lt;&gt;"Price Multiplier",$G425&lt;&gt;"Technology",$G425&lt;&gt;"Competition Type"),IF($G425&lt;&gt;"Service Requested",INDEX([1]Sheet1!$A$2:$Z$614,MATCH(($A425&amp;$C425&amp;$E425&amp;$F425&amp;$G425&amp;$H425&amp;$J425),[1]Sheet1!$Z$2:$Z$614,0),MATCH(O$2,[1]Sheet1!$A$2:$Z$2,0)),INDEX('[2]Service Requested'!$A$2:$Z$182,MATCH(($A425&amp;$C425&amp;$E425&amp;$F425&amp;$G425&amp;$H425&amp;$J425),'[2]Service Requested'!$Z$2:$Z$182,0),MATCH(O$2,'[2]Service Requested'!$A$2:$Z$2,0))),"")</f>
        <v>2101</v>
      </c>
      <c r="P425">
        <f>IF(AND($G425&lt;&gt;"Service Provided",$G425&lt;&gt;"Price Multiplier",$G425&lt;&gt;"Technology",$G425&lt;&gt;"Competition Type"),IF($G425&lt;&gt;"Service Requested",INDEX([1]Sheet1!$A$2:$Z$614,MATCH(($A425&amp;$C425&amp;$E425&amp;$F425&amp;$G425&amp;$H425&amp;$J425),[1]Sheet1!$Z$2:$Z$614,0),MATCH(P$2,[1]Sheet1!$A$2:$Z$2,0)),INDEX('[2]Service Requested'!$A$2:$Z$182,MATCH(($A425&amp;$C425&amp;$E425&amp;$F425&amp;$G425&amp;$H425&amp;$J425),'[2]Service Requested'!$Z$2:$Z$182,0),MATCH(P$2,'[2]Service Requested'!$A$2:$Z$2,0))),"")</f>
        <v>2101</v>
      </c>
      <c r="Q425">
        <f>IF(AND($G425&lt;&gt;"Service Provided",$G425&lt;&gt;"Price Multiplier",$G425&lt;&gt;"Technology",$G425&lt;&gt;"Competition Type"),IF($G425&lt;&gt;"Service Requested",INDEX([1]Sheet1!$A$2:$Z$614,MATCH(($A425&amp;$C425&amp;$E425&amp;$F425&amp;$G425&amp;$H425&amp;$J425),[1]Sheet1!$Z$2:$Z$614,0),MATCH(Q$2,[1]Sheet1!$A$2:$Z$2,0)),INDEX('[2]Service Requested'!$A$2:$Z$182,MATCH(($A425&amp;$C425&amp;$E425&amp;$F425&amp;$G425&amp;$H425&amp;$J425),'[2]Service Requested'!$Z$2:$Z$182,0),MATCH(Q$2,'[2]Service Requested'!$A$2:$Z$2,0))),"")</f>
        <v>2101</v>
      </c>
      <c r="R425">
        <f>IF(AND($G425&lt;&gt;"Service Provided",$G425&lt;&gt;"Price Multiplier",$G425&lt;&gt;"Technology",$G425&lt;&gt;"Competition Type"),IF($G425&lt;&gt;"Service Requested",INDEX([1]Sheet1!$A$2:$Z$614,MATCH(($A425&amp;$C425&amp;$E425&amp;$F425&amp;$G425&amp;$H425&amp;$J425),[1]Sheet1!$Z$2:$Z$614,0),MATCH(R$2,[1]Sheet1!$A$2:$Z$2,0)),INDEX('[2]Service Requested'!$A$2:$Z$182,MATCH(($A425&amp;$C425&amp;$E425&amp;$F425&amp;$G425&amp;$H425&amp;$J425),'[2]Service Requested'!$Z$2:$Z$182,0),MATCH(R$2,'[2]Service Requested'!$A$2:$Z$2,0))),"")</f>
        <v>2101</v>
      </c>
      <c r="S425">
        <f>IF(AND($G425&lt;&gt;"Service Provided",$G425&lt;&gt;"Price Multiplier",$G425&lt;&gt;"Technology",$G425&lt;&gt;"Competition Type"),IF($G425&lt;&gt;"Service Requested",INDEX([1]Sheet1!$A$2:$Z$614,MATCH(($A425&amp;$C425&amp;$E425&amp;$F425&amp;$G425&amp;$H425&amp;$J425),[1]Sheet1!$Z$2:$Z$614,0),MATCH(S$2,[1]Sheet1!$A$2:$Z$2,0)),INDEX('[2]Service Requested'!$A$2:$Z$182,MATCH(($A425&amp;$C425&amp;$E425&amp;$F425&amp;$G425&amp;$H425&amp;$J425),'[2]Service Requested'!$Z$2:$Z$182,0),MATCH(S$2,'[2]Service Requested'!$A$2:$Z$2,0))),"")</f>
        <v>2101</v>
      </c>
      <c r="T425">
        <f>IF(AND($G425&lt;&gt;"Service Provided",$G425&lt;&gt;"Price Multiplier",$G425&lt;&gt;"Technology",$G425&lt;&gt;"Competition Type"),IF($G425&lt;&gt;"Service Requested",INDEX([1]Sheet1!$A$2:$Z$614,MATCH(($A425&amp;$C425&amp;$E425&amp;$F425&amp;$G425&amp;$H425&amp;$J425),[1]Sheet1!$Z$2:$Z$614,0),MATCH(T$2,[1]Sheet1!$A$2:$Z$2,0)),INDEX('[2]Service Requested'!$A$2:$Z$182,MATCH(($A425&amp;$C425&amp;$E425&amp;$F425&amp;$G425&amp;$H425&amp;$J425),'[2]Service Requested'!$Z$2:$Z$182,0),MATCH(T$2,'[2]Service Requested'!$A$2:$Z$2,0))),"")</f>
        <v>2101</v>
      </c>
      <c r="U425">
        <f>IF(AND($G425&lt;&gt;"Service Provided",$G425&lt;&gt;"Price Multiplier",$G425&lt;&gt;"Technology",$G425&lt;&gt;"Competition Type"),IF($G425&lt;&gt;"Service Requested",INDEX([1]Sheet1!$A$2:$Z$614,MATCH(($A425&amp;$C425&amp;$E425&amp;$F425&amp;$G425&amp;$H425&amp;$J425),[1]Sheet1!$Z$2:$Z$614,0),MATCH(U$2,[1]Sheet1!$A$2:$Z$2,0)),INDEX('[2]Service Requested'!$A$2:$Z$182,MATCH(($A425&amp;$C425&amp;$E425&amp;$F425&amp;$G425&amp;$H425&amp;$J425),'[2]Service Requested'!$Z$2:$Z$182,0),MATCH(U$2,'[2]Service Requested'!$A$2:$Z$2,0))),"")</f>
        <v>2101</v>
      </c>
      <c r="V425">
        <f>IF(AND($G425&lt;&gt;"Service Provided",$G425&lt;&gt;"Price Multiplier",$G425&lt;&gt;"Technology",$G425&lt;&gt;"Competition Type"),IF($G425&lt;&gt;"Service Requested",INDEX([1]Sheet1!$A$2:$Z$614,MATCH(($A425&amp;$C425&amp;$E425&amp;$F425&amp;$G425&amp;$H425&amp;$J425),[1]Sheet1!$Z$2:$Z$614,0),MATCH(V$2,[1]Sheet1!$A$2:$Z$2,0)),INDEX('[2]Service Requested'!$A$2:$Z$182,MATCH(($A425&amp;$C425&amp;$E425&amp;$F425&amp;$G425&amp;$H425&amp;$J425),'[2]Service Requested'!$Z$2:$Z$182,0),MATCH(V$2,'[2]Service Requested'!$A$2:$Z$2,0))),"")</f>
        <v>2101</v>
      </c>
      <c r="W425">
        <f>IF(AND($G425&lt;&gt;"Service Provided",$G425&lt;&gt;"Price Multiplier",$G425&lt;&gt;"Technology",$G425&lt;&gt;"Competition Type"),IF($G425&lt;&gt;"Service Requested",INDEX([1]Sheet1!$A$2:$Z$614,MATCH(($A425&amp;$C425&amp;$E425&amp;$F425&amp;$G425&amp;$H425&amp;$J425),[1]Sheet1!$Z$2:$Z$614,0),MATCH(W$2,[1]Sheet1!$A$2:$Z$2,0)),INDEX('[2]Service Requested'!$A$2:$Z$182,MATCH(($A425&amp;$C425&amp;$E425&amp;$F425&amp;$G425&amp;$H425&amp;$J425),'[2]Service Requested'!$Z$2:$Z$182,0),MATCH(W$2,'[2]Service Requested'!$A$2:$Z$2,0))),"")</f>
        <v>2101</v>
      </c>
    </row>
    <row r="426" spans="1:23" x14ac:dyDescent="0.25">
      <c r="A426" t="s">
        <v>131</v>
      </c>
      <c r="B426" t="s">
        <v>6</v>
      </c>
      <c r="C426" t="s">
        <v>16</v>
      </c>
      <c r="D426" t="s">
        <v>17</v>
      </c>
      <c r="E426" t="s">
        <v>156</v>
      </c>
      <c r="F426" t="s">
        <v>160</v>
      </c>
      <c r="G426" t="s">
        <v>82</v>
      </c>
      <c r="L426" t="s">
        <v>83</v>
      </c>
      <c r="M426">
        <f>IF(AND($G426&lt;&gt;"Service Provided",$G426&lt;&gt;"Price Multiplier",$G426&lt;&gt;"Technology",$G426&lt;&gt;"Competition Type"),IF($G426&lt;&gt;"Service Requested",INDEX([1]Sheet1!$A$2:$Z$614,MATCH(($A426&amp;$C426&amp;$E426&amp;$F426&amp;$G426&amp;$H426&amp;$J426),[1]Sheet1!$Z$2:$Z$614,0),MATCH(M$2,[1]Sheet1!$A$2:$Z$2,0)),INDEX('[2]Service Requested'!$A$2:$Z$182,MATCH(($A426&amp;$C426&amp;$E426&amp;$F426&amp;$G426&amp;$H426&amp;$J426),'[2]Service Requested'!$Z$2:$Z$182,0),MATCH(M$2,'[2]Service Requested'!$A$2:$Z$2,0))),"")</f>
        <v>25</v>
      </c>
      <c r="N426">
        <f>IF(AND($G426&lt;&gt;"Service Provided",$G426&lt;&gt;"Price Multiplier",$G426&lt;&gt;"Technology",$G426&lt;&gt;"Competition Type"),IF($G426&lt;&gt;"Service Requested",INDEX([1]Sheet1!$A$2:$Z$614,MATCH(($A426&amp;$C426&amp;$E426&amp;$F426&amp;$G426&amp;$H426&amp;$J426),[1]Sheet1!$Z$2:$Z$614,0),MATCH(N$2,[1]Sheet1!$A$2:$Z$2,0)),INDEX('[2]Service Requested'!$A$2:$Z$182,MATCH(($A426&amp;$C426&amp;$E426&amp;$F426&amp;$G426&amp;$H426&amp;$J426),'[2]Service Requested'!$Z$2:$Z$182,0),MATCH(N$2,'[2]Service Requested'!$A$2:$Z$2,0))),"")</f>
        <v>25</v>
      </c>
      <c r="O426">
        <f>IF(AND($G426&lt;&gt;"Service Provided",$G426&lt;&gt;"Price Multiplier",$G426&lt;&gt;"Technology",$G426&lt;&gt;"Competition Type"),IF($G426&lt;&gt;"Service Requested",INDEX([1]Sheet1!$A$2:$Z$614,MATCH(($A426&amp;$C426&amp;$E426&amp;$F426&amp;$G426&amp;$H426&amp;$J426),[1]Sheet1!$Z$2:$Z$614,0),MATCH(O$2,[1]Sheet1!$A$2:$Z$2,0)),INDEX('[2]Service Requested'!$A$2:$Z$182,MATCH(($A426&amp;$C426&amp;$E426&amp;$F426&amp;$G426&amp;$H426&amp;$J426),'[2]Service Requested'!$Z$2:$Z$182,0),MATCH(O$2,'[2]Service Requested'!$A$2:$Z$2,0))),"")</f>
        <v>25</v>
      </c>
      <c r="P426">
        <f>IF(AND($G426&lt;&gt;"Service Provided",$G426&lt;&gt;"Price Multiplier",$G426&lt;&gt;"Technology",$G426&lt;&gt;"Competition Type"),IF($G426&lt;&gt;"Service Requested",INDEX([1]Sheet1!$A$2:$Z$614,MATCH(($A426&amp;$C426&amp;$E426&amp;$F426&amp;$G426&amp;$H426&amp;$J426),[1]Sheet1!$Z$2:$Z$614,0),MATCH(P$2,[1]Sheet1!$A$2:$Z$2,0)),INDEX('[2]Service Requested'!$A$2:$Z$182,MATCH(($A426&amp;$C426&amp;$E426&amp;$F426&amp;$G426&amp;$H426&amp;$J426),'[2]Service Requested'!$Z$2:$Z$182,0),MATCH(P$2,'[2]Service Requested'!$A$2:$Z$2,0))),"")</f>
        <v>25</v>
      </c>
      <c r="Q426">
        <f>IF(AND($G426&lt;&gt;"Service Provided",$G426&lt;&gt;"Price Multiplier",$G426&lt;&gt;"Technology",$G426&lt;&gt;"Competition Type"),IF($G426&lt;&gt;"Service Requested",INDEX([1]Sheet1!$A$2:$Z$614,MATCH(($A426&amp;$C426&amp;$E426&amp;$F426&amp;$G426&amp;$H426&amp;$J426),[1]Sheet1!$Z$2:$Z$614,0),MATCH(Q$2,[1]Sheet1!$A$2:$Z$2,0)),INDEX('[2]Service Requested'!$A$2:$Z$182,MATCH(($A426&amp;$C426&amp;$E426&amp;$F426&amp;$G426&amp;$H426&amp;$J426),'[2]Service Requested'!$Z$2:$Z$182,0),MATCH(Q$2,'[2]Service Requested'!$A$2:$Z$2,0))),"")</f>
        <v>25</v>
      </c>
      <c r="R426">
        <f>IF(AND($G426&lt;&gt;"Service Provided",$G426&lt;&gt;"Price Multiplier",$G426&lt;&gt;"Technology",$G426&lt;&gt;"Competition Type"),IF($G426&lt;&gt;"Service Requested",INDEX([1]Sheet1!$A$2:$Z$614,MATCH(($A426&amp;$C426&amp;$E426&amp;$F426&amp;$G426&amp;$H426&amp;$J426),[1]Sheet1!$Z$2:$Z$614,0),MATCH(R$2,[1]Sheet1!$A$2:$Z$2,0)),INDEX('[2]Service Requested'!$A$2:$Z$182,MATCH(($A426&amp;$C426&amp;$E426&amp;$F426&amp;$G426&amp;$H426&amp;$J426),'[2]Service Requested'!$Z$2:$Z$182,0),MATCH(R$2,'[2]Service Requested'!$A$2:$Z$2,0))),"")</f>
        <v>25</v>
      </c>
      <c r="S426">
        <f>IF(AND($G426&lt;&gt;"Service Provided",$G426&lt;&gt;"Price Multiplier",$G426&lt;&gt;"Technology",$G426&lt;&gt;"Competition Type"),IF($G426&lt;&gt;"Service Requested",INDEX([1]Sheet1!$A$2:$Z$614,MATCH(($A426&amp;$C426&amp;$E426&amp;$F426&amp;$G426&amp;$H426&amp;$J426),[1]Sheet1!$Z$2:$Z$614,0),MATCH(S$2,[1]Sheet1!$A$2:$Z$2,0)),INDEX('[2]Service Requested'!$A$2:$Z$182,MATCH(($A426&amp;$C426&amp;$E426&amp;$F426&amp;$G426&amp;$H426&amp;$J426),'[2]Service Requested'!$Z$2:$Z$182,0),MATCH(S$2,'[2]Service Requested'!$A$2:$Z$2,0))),"")</f>
        <v>25</v>
      </c>
      <c r="T426">
        <f>IF(AND($G426&lt;&gt;"Service Provided",$G426&lt;&gt;"Price Multiplier",$G426&lt;&gt;"Technology",$G426&lt;&gt;"Competition Type"),IF($G426&lt;&gt;"Service Requested",INDEX([1]Sheet1!$A$2:$Z$614,MATCH(($A426&amp;$C426&amp;$E426&amp;$F426&amp;$G426&amp;$H426&amp;$J426),[1]Sheet1!$Z$2:$Z$614,0),MATCH(T$2,[1]Sheet1!$A$2:$Z$2,0)),INDEX('[2]Service Requested'!$A$2:$Z$182,MATCH(($A426&amp;$C426&amp;$E426&amp;$F426&amp;$G426&amp;$H426&amp;$J426),'[2]Service Requested'!$Z$2:$Z$182,0),MATCH(T$2,'[2]Service Requested'!$A$2:$Z$2,0))),"")</f>
        <v>25</v>
      </c>
      <c r="U426">
        <f>IF(AND($G426&lt;&gt;"Service Provided",$G426&lt;&gt;"Price Multiplier",$G426&lt;&gt;"Technology",$G426&lt;&gt;"Competition Type"),IF($G426&lt;&gt;"Service Requested",INDEX([1]Sheet1!$A$2:$Z$614,MATCH(($A426&amp;$C426&amp;$E426&amp;$F426&amp;$G426&amp;$H426&amp;$J426),[1]Sheet1!$Z$2:$Z$614,0),MATCH(U$2,[1]Sheet1!$A$2:$Z$2,0)),INDEX('[2]Service Requested'!$A$2:$Z$182,MATCH(($A426&amp;$C426&amp;$E426&amp;$F426&amp;$G426&amp;$H426&amp;$J426),'[2]Service Requested'!$Z$2:$Z$182,0),MATCH(U$2,'[2]Service Requested'!$A$2:$Z$2,0))),"")</f>
        <v>25</v>
      </c>
      <c r="V426">
        <f>IF(AND($G426&lt;&gt;"Service Provided",$G426&lt;&gt;"Price Multiplier",$G426&lt;&gt;"Technology",$G426&lt;&gt;"Competition Type"),IF($G426&lt;&gt;"Service Requested",INDEX([1]Sheet1!$A$2:$Z$614,MATCH(($A426&amp;$C426&amp;$E426&amp;$F426&amp;$G426&amp;$H426&amp;$J426),[1]Sheet1!$Z$2:$Z$614,0),MATCH(V$2,[1]Sheet1!$A$2:$Z$2,0)),INDEX('[2]Service Requested'!$A$2:$Z$182,MATCH(($A426&amp;$C426&amp;$E426&amp;$F426&amp;$G426&amp;$H426&amp;$J426),'[2]Service Requested'!$Z$2:$Z$182,0),MATCH(V$2,'[2]Service Requested'!$A$2:$Z$2,0))),"")</f>
        <v>25</v>
      </c>
      <c r="W426">
        <f>IF(AND($G426&lt;&gt;"Service Provided",$G426&lt;&gt;"Price Multiplier",$G426&lt;&gt;"Technology",$G426&lt;&gt;"Competition Type"),IF($G426&lt;&gt;"Service Requested",INDEX([1]Sheet1!$A$2:$Z$614,MATCH(($A426&amp;$C426&amp;$E426&amp;$F426&amp;$G426&amp;$H426&amp;$J426),[1]Sheet1!$Z$2:$Z$614,0),MATCH(W$2,[1]Sheet1!$A$2:$Z$2,0)),INDEX('[2]Service Requested'!$A$2:$Z$182,MATCH(($A426&amp;$C426&amp;$E426&amp;$F426&amp;$G426&amp;$H426&amp;$J426),'[2]Service Requested'!$Z$2:$Z$182,0),MATCH(W$2,'[2]Service Requested'!$A$2:$Z$2,0))),"")</f>
        <v>25</v>
      </c>
    </row>
    <row r="427" spans="1:23" x14ac:dyDescent="0.25">
      <c r="A427" t="s">
        <v>131</v>
      </c>
      <c r="B427" t="s">
        <v>6</v>
      </c>
      <c r="C427" t="s">
        <v>16</v>
      </c>
      <c r="D427" t="s">
        <v>17</v>
      </c>
      <c r="E427" t="s">
        <v>156</v>
      </c>
      <c r="F427" t="s">
        <v>160</v>
      </c>
      <c r="G427" t="s">
        <v>84</v>
      </c>
      <c r="L427" t="s">
        <v>85</v>
      </c>
      <c r="M427">
        <f>IF(AND($G427&lt;&gt;"Service Provided",$G427&lt;&gt;"Price Multiplier",$G427&lt;&gt;"Technology",$G427&lt;&gt;"Competition Type"),IF($G427&lt;&gt;"Service Requested",INDEX([1]Sheet1!$A$2:$Z$614,MATCH(($A427&amp;$C427&amp;$E427&amp;$F427&amp;$G427&amp;$H427&amp;$J427),[1]Sheet1!$Z$2:$Z$614,0),MATCH(M$2,[1]Sheet1!$A$2:$Z$2,0)),INDEX('[2]Service Requested'!$A$2:$Z$182,MATCH(($A427&amp;$C427&amp;$E427&amp;$F427&amp;$G427&amp;$H427&amp;$J427),'[2]Service Requested'!$Z$2:$Z$182,0),MATCH(M$2,'[2]Service Requested'!$A$2:$Z$2,0))),"")</f>
        <v>0</v>
      </c>
    </row>
    <row r="428" spans="1:23" x14ac:dyDescent="0.25">
      <c r="A428" t="s">
        <v>131</v>
      </c>
      <c r="B428" t="s">
        <v>6</v>
      </c>
      <c r="C428" t="s">
        <v>16</v>
      </c>
      <c r="D428" t="s">
        <v>17</v>
      </c>
      <c r="E428" t="s">
        <v>156</v>
      </c>
      <c r="F428" t="s">
        <v>160</v>
      </c>
      <c r="G428" t="s">
        <v>86</v>
      </c>
      <c r="L428" t="s">
        <v>52</v>
      </c>
      <c r="M428">
        <f>IF(AND($G428&lt;&gt;"Service Provided",$G428&lt;&gt;"Price Multiplier",$G428&lt;&gt;"Technology",$G428&lt;&gt;"Competition Type"),IF($G428&lt;&gt;"Service Requested",INDEX([1]Sheet1!$A$2:$Z$614,MATCH(($A428&amp;$C428&amp;$E428&amp;$F428&amp;$G428&amp;$H428&amp;$J428),[1]Sheet1!$Z$2:$Z$614,0),MATCH(M$2,[1]Sheet1!$A$2:$Z$2,0)),INDEX('[2]Service Requested'!$A$2:$Z$182,MATCH(($A428&amp;$C428&amp;$E428&amp;$F428&amp;$G428&amp;$H428&amp;$J428),'[2]Service Requested'!$Z$2:$Z$182,0),MATCH(M$2,'[2]Service Requested'!$A$2:$Z$2,0))),"")</f>
        <v>200000</v>
      </c>
      <c r="N428">
        <f>IF(AND($G428&lt;&gt;"Service Provided",$G428&lt;&gt;"Price Multiplier",$G428&lt;&gt;"Technology",$G428&lt;&gt;"Competition Type"),IF($G428&lt;&gt;"Service Requested",INDEX([1]Sheet1!$A$2:$Z$614,MATCH(($A428&amp;$C428&amp;$E428&amp;$F428&amp;$G428&amp;$H428&amp;$J428),[1]Sheet1!$Z$2:$Z$614,0),MATCH(N$2,[1]Sheet1!$A$2:$Z$2,0)),INDEX('[2]Service Requested'!$A$2:$Z$182,MATCH(($A428&amp;$C428&amp;$E428&amp;$F428&amp;$G428&amp;$H428&amp;$J428),'[2]Service Requested'!$Z$2:$Z$182,0),MATCH(N$2,'[2]Service Requested'!$A$2:$Z$2,0))),"")</f>
        <v>200000</v>
      </c>
      <c r="O428">
        <f>IF(AND($G428&lt;&gt;"Service Provided",$G428&lt;&gt;"Price Multiplier",$G428&lt;&gt;"Technology",$G428&lt;&gt;"Competition Type"),IF($G428&lt;&gt;"Service Requested",INDEX([1]Sheet1!$A$2:$Z$614,MATCH(($A428&amp;$C428&amp;$E428&amp;$F428&amp;$G428&amp;$H428&amp;$J428),[1]Sheet1!$Z$2:$Z$614,0),MATCH(O$2,[1]Sheet1!$A$2:$Z$2,0)),INDEX('[2]Service Requested'!$A$2:$Z$182,MATCH(($A428&amp;$C428&amp;$E428&amp;$F428&amp;$G428&amp;$H428&amp;$J428),'[2]Service Requested'!$Z$2:$Z$182,0),MATCH(O$2,'[2]Service Requested'!$A$2:$Z$2,0))),"")</f>
        <v>200000</v>
      </c>
      <c r="P428">
        <f>IF(AND($G428&lt;&gt;"Service Provided",$G428&lt;&gt;"Price Multiplier",$G428&lt;&gt;"Technology",$G428&lt;&gt;"Competition Type"),IF($G428&lt;&gt;"Service Requested",INDEX([1]Sheet1!$A$2:$Z$614,MATCH(($A428&amp;$C428&amp;$E428&amp;$F428&amp;$G428&amp;$H428&amp;$J428),[1]Sheet1!$Z$2:$Z$614,0),MATCH(P$2,[1]Sheet1!$A$2:$Z$2,0)),INDEX('[2]Service Requested'!$A$2:$Z$182,MATCH(($A428&amp;$C428&amp;$E428&amp;$F428&amp;$G428&amp;$H428&amp;$J428),'[2]Service Requested'!$Z$2:$Z$182,0),MATCH(P$2,'[2]Service Requested'!$A$2:$Z$2,0))),"")</f>
        <v>200000</v>
      </c>
      <c r="Q428">
        <f>IF(AND($G428&lt;&gt;"Service Provided",$G428&lt;&gt;"Price Multiplier",$G428&lt;&gt;"Technology",$G428&lt;&gt;"Competition Type"),IF($G428&lt;&gt;"Service Requested",INDEX([1]Sheet1!$A$2:$Z$614,MATCH(($A428&amp;$C428&amp;$E428&amp;$F428&amp;$G428&amp;$H428&amp;$J428),[1]Sheet1!$Z$2:$Z$614,0),MATCH(Q$2,[1]Sheet1!$A$2:$Z$2,0)),INDEX('[2]Service Requested'!$A$2:$Z$182,MATCH(($A428&amp;$C428&amp;$E428&amp;$F428&amp;$G428&amp;$H428&amp;$J428),'[2]Service Requested'!$Z$2:$Z$182,0),MATCH(Q$2,'[2]Service Requested'!$A$2:$Z$2,0))),"")</f>
        <v>200000</v>
      </c>
      <c r="R428">
        <f>IF(AND($G428&lt;&gt;"Service Provided",$G428&lt;&gt;"Price Multiplier",$G428&lt;&gt;"Technology",$G428&lt;&gt;"Competition Type"),IF($G428&lt;&gt;"Service Requested",INDEX([1]Sheet1!$A$2:$Z$614,MATCH(($A428&amp;$C428&amp;$E428&amp;$F428&amp;$G428&amp;$H428&amp;$J428),[1]Sheet1!$Z$2:$Z$614,0),MATCH(R$2,[1]Sheet1!$A$2:$Z$2,0)),INDEX('[2]Service Requested'!$A$2:$Z$182,MATCH(($A428&amp;$C428&amp;$E428&amp;$F428&amp;$G428&amp;$H428&amp;$J428),'[2]Service Requested'!$Z$2:$Z$182,0),MATCH(R$2,'[2]Service Requested'!$A$2:$Z$2,0))),"")</f>
        <v>200000</v>
      </c>
      <c r="S428">
        <f>IF(AND($G428&lt;&gt;"Service Provided",$G428&lt;&gt;"Price Multiplier",$G428&lt;&gt;"Technology",$G428&lt;&gt;"Competition Type"),IF($G428&lt;&gt;"Service Requested",INDEX([1]Sheet1!$A$2:$Z$614,MATCH(($A428&amp;$C428&amp;$E428&amp;$F428&amp;$G428&amp;$H428&amp;$J428),[1]Sheet1!$Z$2:$Z$614,0),MATCH(S$2,[1]Sheet1!$A$2:$Z$2,0)),INDEX('[2]Service Requested'!$A$2:$Z$182,MATCH(($A428&amp;$C428&amp;$E428&amp;$F428&amp;$G428&amp;$H428&amp;$J428),'[2]Service Requested'!$Z$2:$Z$182,0),MATCH(S$2,'[2]Service Requested'!$A$2:$Z$2,0))),"")</f>
        <v>200000</v>
      </c>
      <c r="T428">
        <f>IF(AND($G428&lt;&gt;"Service Provided",$G428&lt;&gt;"Price Multiplier",$G428&lt;&gt;"Technology",$G428&lt;&gt;"Competition Type"),IF($G428&lt;&gt;"Service Requested",INDEX([1]Sheet1!$A$2:$Z$614,MATCH(($A428&amp;$C428&amp;$E428&amp;$F428&amp;$G428&amp;$H428&amp;$J428),[1]Sheet1!$Z$2:$Z$614,0),MATCH(T$2,[1]Sheet1!$A$2:$Z$2,0)),INDEX('[2]Service Requested'!$A$2:$Z$182,MATCH(($A428&amp;$C428&amp;$E428&amp;$F428&amp;$G428&amp;$H428&amp;$J428),'[2]Service Requested'!$Z$2:$Z$182,0),MATCH(T$2,'[2]Service Requested'!$A$2:$Z$2,0))),"")</f>
        <v>200000</v>
      </c>
      <c r="U428">
        <f>IF(AND($G428&lt;&gt;"Service Provided",$G428&lt;&gt;"Price Multiplier",$G428&lt;&gt;"Technology",$G428&lt;&gt;"Competition Type"),IF($G428&lt;&gt;"Service Requested",INDEX([1]Sheet1!$A$2:$Z$614,MATCH(($A428&amp;$C428&amp;$E428&amp;$F428&amp;$G428&amp;$H428&amp;$J428),[1]Sheet1!$Z$2:$Z$614,0),MATCH(U$2,[1]Sheet1!$A$2:$Z$2,0)),INDEX('[2]Service Requested'!$A$2:$Z$182,MATCH(($A428&amp;$C428&amp;$E428&amp;$F428&amp;$G428&amp;$H428&amp;$J428),'[2]Service Requested'!$Z$2:$Z$182,0),MATCH(U$2,'[2]Service Requested'!$A$2:$Z$2,0))),"")</f>
        <v>200000</v>
      </c>
      <c r="V428">
        <f>IF(AND($G428&lt;&gt;"Service Provided",$G428&lt;&gt;"Price Multiplier",$G428&lt;&gt;"Technology",$G428&lt;&gt;"Competition Type"),IF($G428&lt;&gt;"Service Requested",INDEX([1]Sheet1!$A$2:$Z$614,MATCH(($A428&amp;$C428&amp;$E428&amp;$F428&amp;$G428&amp;$H428&amp;$J428),[1]Sheet1!$Z$2:$Z$614,0),MATCH(V$2,[1]Sheet1!$A$2:$Z$2,0)),INDEX('[2]Service Requested'!$A$2:$Z$182,MATCH(($A428&amp;$C428&amp;$E428&amp;$F428&amp;$G428&amp;$H428&amp;$J428),'[2]Service Requested'!$Z$2:$Z$182,0),MATCH(V$2,'[2]Service Requested'!$A$2:$Z$2,0))),"")</f>
        <v>200000</v>
      </c>
      <c r="W428">
        <f>IF(AND($G428&lt;&gt;"Service Provided",$G428&lt;&gt;"Price Multiplier",$G428&lt;&gt;"Technology",$G428&lt;&gt;"Competition Type"),IF($G428&lt;&gt;"Service Requested",INDEX([1]Sheet1!$A$2:$Z$614,MATCH(($A428&amp;$C428&amp;$E428&amp;$F428&amp;$G428&amp;$H428&amp;$J428),[1]Sheet1!$Z$2:$Z$614,0),MATCH(W$2,[1]Sheet1!$A$2:$Z$2,0)),INDEX('[2]Service Requested'!$A$2:$Z$182,MATCH(($A428&amp;$C428&amp;$E428&amp;$F428&amp;$G428&amp;$H428&amp;$J428),'[2]Service Requested'!$Z$2:$Z$182,0),MATCH(W$2,'[2]Service Requested'!$A$2:$Z$2,0))),"")</f>
        <v>200000</v>
      </c>
    </row>
    <row r="429" spans="1:23" x14ac:dyDescent="0.25">
      <c r="A429" t="s">
        <v>131</v>
      </c>
      <c r="B429" t="s">
        <v>6</v>
      </c>
      <c r="C429" t="s">
        <v>16</v>
      </c>
      <c r="D429" t="s">
        <v>17</v>
      </c>
      <c r="E429" t="s">
        <v>156</v>
      </c>
      <c r="F429" t="s">
        <v>160</v>
      </c>
      <c r="G429" t="s">
        <v>107</v>
      </c>
      <c r="L429" t="s">
        <v>56</v>
      </c>
      <c r="M429">
        <f>IF(AND($G429&lt;&gt;"Service Provided",$G429&lt;&gt;"Price Multiplier",$G429&lt;&gt;"Technology",$G429&lt;&gt;"Competition Type"),IF($G429&lt;&gt;"Service Requested",INDEX([1]Sheet1!$A$2:$Z$614,MATCH(($A429&amp;$C429&amp;$E429&amp;$F429&amp;$G429&amp;$H429&amp;$J429),[1]Sheet1!$Z$2:$Z$614,0),MATCH(M$2,[1]Sheet1!$A$2:$Z$2,0)),INDEX('[2]Service Requested'!$A$2:$Z$182,MATCH(($A429&amp;$C429&amp;$E429&amp;$F429&amp;$G429&amp;$H429&amp;$J429),'[2]Service Requested'!$Z$2:$Z$182,0),MATCH(M$2,'[2]Service Requested'!$A$2:$Z$2,0))),"")</f>
        <v>3560177.4087394802</v>
      </c>
      <c r="N429">
        <f>IF(AND($G429&lt;&gt;"Service Provided",$G429&lt;&gt;"Price Multiplier",$G429&lt;&gt;"Technology",$G429&lt;&gt;"Competition Type"),IF($G429&lt;&gt;"Service Requested",INDEX([1]Sheet1!$A$2:$Z$614,MATCH(($A429&amp;$C429&amp;$E429&amp;$F429&amp;$G429&amp;$H429&amp;$J429),[1]Sheet1!$Z$2:$Z$614,0),MATCH(N$2,[1]Sheet1!$A$2:$Z$2,0)),INDEX('[2]Service Requested'!$A$2:$Z$182,MATCH(($A429&amp;$C429&amp;$E429&amp;$F429&amp;$G429&amp;$H429&amp;$J429),'[2]Service Requested'!$Z$2:$Z$182,0),MATCH(N$2,'[2]Service Requested'!$A$2:$Z$2,0))),"")</f>
        <v>3560177.4087394802</v>
      </c>
      <c r="O429">
        <f>IF(AND($G429&lt;&gt;"Service Provided",$G429&lt;&gt;"Price Multiplier",$G429&lt;&gt;"Technology",$G429&lt;&gt;"Competition Type"),IF($G429&lt;&gt;"Service Requested",INDEX([1]Sheet1!$A$2:$Z$614,MATCH(($A429&amp;$C429&amp;$E429&amp;$F429&amp;$G429&amp;$H429&amp;$J429),[1]Sheet1!$Z$2:$Z$614,0),MATCH(O$2,[1]Sheet1!$A$2:$Z$2,0)),INDEX('[2]Service Requested'!$A$2:$Z$182,MATCH(($A429&amp;$C429&amp;$E429&amp;$F429&amp;$G429&amp;$H429&amp;$J429),'[2]Service Requested'!$Z$2:$Z$182,0),MATCH(O$2,'[2]Service Requested'!$A$2:$Z$2,0))),"")</f>
        <v>3560177.4087394802</v>
      </c>
      <c r="P429">
        <f>IF(AND($G429&lt;&gt;"Service Provided",$G429&lt;&gt;"Price Multiplier",$G429&lt;&gt;"Technology",$G429&lt;&gt;"Competition Type"),IF($G429&lt;&gt;"Service Requested",INDEX([1]Sheet1!$A$2:$Z$614,MATCH(($A429&amp;$C429&amp;$E429&amp;$F429&amp;$G429&amp;$H429&amp;$J429),[1]Sheet1!$Z$2:$Z$614,0),MATCH(P$2,[1]Sheet1!$A$2:$Z$2,0)),INDEX('[2]Service Requested'!$A$2:$Z$182,MATCH(($A429&amp;$C429&amp;$E429&amp;$F429&amp;$G429&amp;$H429&amp;$J429),'[2]Service Requested'!$Z$2:$Z$182,0),MATCH(P$2,'[2]Service Requested'!$A$2:$Z$2,0))),"")</f>
        <v>3560177.4087394802</v>
      </c>
      <c r="Q429">
        <f>IF(AND($G429&lt;&gt;"Service Provided",$G429&lt;&gt;"Price Multiplier",$G429&lt;&gt;"Technology",$G429&lt;&gt;"Competition Type"),IF($G429&lt;&gt;"Service Requested",INDEX([1]Sheet1!$A$2:$Z$614,MATCH(($A429&amp;$C429&amp;$E429&amp;$F429&amp;$G429&amp;$H429&amp;$J429),[1]Sheet1!$Z$2:$Z$614,0),MATCH(Q$2,[1]Sheet1!$A$2:$Z$2,0)),INDEX('[2]Service Requested'!$A$2:$Z$182,MATCH(($A429&amp;$C429&amp;$E429&amp;$F429&amp;$G429&amp;$H429&amp;$J429),'[2]Service Requested'!$Z$2:$Z$182,0),MATCH(Q$2,'[2]Service Requested'!$A$2:$Z$2,0))),"")</f>
        <v>3560177.4087394802</v>
      </c>
      <c r="R429">
        <f>IF(AND($G429&lt;&gt;"Service Provided",$G429&lt;&gt;"Price Multiplier",$G429&lt;&gt;"Technology",$G429&lt;&gt;"Competition Type"),IF($G429&lt;&gt;"Service Requested",INDEX([1]Sheet1!$A$2:$Z$614,MATCH(($A429&amp;$C429&amp;$E429&amp;$F429&amp;$G429&amp;$H429&amp;$J429),[1]Sheet1!$Z$2:$Z$614,0),MATCH(R$2,[1]Sheet1!$A$2:$Z$2,0)),INDEX('[2]Service Requested'!$A$2:$Z$182,MATCH(($A429&amp;$C429&amp;$E429&amp;$F429&amp;$G429&amp;$H429&amp;$J429),'[2]Service Requested'!$Z$2:$Z$182,0),MATCH(R$2,'[2]Service Requested'!$A$2:$Z$2,0))),"")</f>
        <v>3560177.4087394802</v>
      </c>
      <c r="S429">
        <f>IF(AND($G429&lt;&gt;"Service Provided",$G429&lt;&gt;"Price Multiplier",$G429&lt;&gt;"Technology",$G429&lt;&gt;"Competition Type"),IF($G429&lt;&gt;"Service Requested",INDEX([1]Sheet1!$A$2:$Z$614,MATCH(($A429&amp;$C429&amp;$E429&amp;$F429&amp;$G429&amp;$H429&amp;$J429),[1]Sheet1!$Z$2:$Z$614,0),MATCH(S$2,[1]Sheet1!$A$2:$Z$2,0)),INDEX('[2]Service Requested'!$A$2:$Z$182,MATCH(($A429&amp;$C429&amp;$E429&amp;$F429&amp;$G429&amp;$H429&amp;$J429),'[2]Service Requested'!$Z$2:$Z$182,0),MATCH(S$2,'[2]Service Requested'!$A$2:$Z$2,0))),"")</f>
        <v>3560177.4087394802</v>
      </c>
      <c r="T429">
        <f>IF(AND($G429&lt;&gt;"Service Provided",$G429&lt;&gt;"Price Multiplier",$G429&lt;&gt;"Technology",$G429&lt;&gt;"Competition Type"),IF($G429&lt;&gt;"Service Requested",INDEX([1]Sheet1!$A$2:$Z$614,MATCH(($A429&amp;$C429&amp;$E429&amp;$F429&amp;$G429&amp;$H429&amp;$J429),[1]Sheet1!$Z$2:$Z$614,0),MATCH(T$2,[1]Sheet1!$A$2:$Z$2,0)),INDEX('[2]Service Requested'!$A$2:$Z$182,MATCH(($A429&amp;$C429&amp;$E429&amp;$F429&amp;$G429&amp;$H429&amp;$J429),'[2]Service Requested'!$Z$2:$Z$182,0),MATCH(T$2,'[2]Service Requested'!$A$2:$Z$2,0))),"")</f>
        <v>3560177.4087394802</v>
      </c>
      <c r="U429">
        <f>IF(AND($G429&lt;&gt;"Service Provided",$G429&lt;&gt;"Price Multiplier",$G429&lt;&gt;"Technology",$G429&lt;&gt;"Competition Type"),IF($G429&lt;&gt;"Service Requested",INDEX([1]Sheet1!$A$2:$Z$614,MATCH(($A429&amp;$C429&amp;$E429&amp;$F429&amp;$G429&amp;$H429&amp;$J429),[1]Sheet1!$Z$2:$Z$614,0),MATCH(U$2,[1]Sheet1!$A$2:$Z$2,0)),INDEX('[2]Service Requested'!$A$2:$Z$182,MATCH(($A429&amp;$C429&amp;$E429&amp;$F429&amp;$G429&amp;$H429&amp;$J429),'[2]Service Requested'!$Z$2:$Z$182,0),MATCH(U$2,'[2]Service Requested'!$A$2:$Z$2,0))),"")</f>
        <v>3560177.4087394802</v>
      </c>
      <c r="V429">
        <f>IF(AND($G429&lt;&gt;"Service Provided",$G429&lt;&gt;"Price Multiplier",$G429&lt;&gt;"Technology",$G429&lt;&gt;"Competition Type"),IF($G429&lt;&gt;"Service Requested",INDEX([1]Sheet1!$A$2:$Z$614,MATCH(($A429&amp;$C429&amp;$E429&amp;$F429&amp;$G429&amp;$H429&amp;$J429),[1]Sheet1!$Z$2:$Z$614,0),MATCH(V$2,[1]Sheet1!$A$2:$Z$2,0)),INDEX('[2]Service Requested'!$A$2:$Z$182,MATCH(($A429&amp;$C429&amp;$E429&amp;$F429&amp;$G429&amp;$H429&amp;$J429),'[2]Service Requested'!$Z$2:$Z$182,0),MATCH(V$2,'[2]Service Requested'!$A$2:$Z$2,0))),"")</f>
        <v>3560177.4087394802</v>
      </c>
      <c r="W429">
        <f>IF(AND($G429&lt;&gt;"Service Provided",$G429&lt;&gt;"Price Multiplier",$G429&lt;&gt;"Technology",$G429&lt;&gt;"Competition Type"),IF($G429&lt;&gt;"Service Requested",INDEX([1]Sheet1!$A$2:$Z$614,MATCH(($A429&amp;$C429&amp;$E429&amp;$F429&amp;$G429&amp;$H429&amp;$J429),[1]Sheet1!$Z$2:$Z$614,0),MATCH(W$2,[1]Sheet1!$A$2:$Z$2,0)),INDEX('[2]Service Requested'!$A$2:$Z$182,MATCH(($A429&amp;$C429&amp;$E429&amp;$F429&amp;$G429&amp;$H429&amp;$J429),'[2]Service Requested'!$Z$2:$Z$182,0),MATCH(W$2,'[2]Service Requested'!$A$2:$Z$2,0))),"")</f>
        <v>3560177.4087394802</v>
      </c>
    </row>
    <row r="430" spans="1:23" x14ac:dyDescent="0.25">
      <c r="A430" t="s">
        <v>131</v>
      </c>
      <c r="B430" t="s">
        <v>6</v>
      </c>
      <c r="C430" t="s">
        <v>16</v>
      </c>
      <c r="D430" t="s">
        <v>17</v>
      </c>
      <c r="E430" t="s">
        <v>156</v>
      </c>
      <c r="F430" t="s">
        <v>160</v>
      </c>
      <c r="G430" t="s">
        <v>94</v>
      </c>
      <c r="L430" t="s">
        <v>56</v>
      </c>
      <c r="M430">
        <f>IF(AND($G430&lt;&gt;"Service Provided",$G430&lt;&gt;"Price Multiplier",$G430&lt;&gt;"Technology",$G430&lt;&gt;"Competition Type"),IF($G430&lt;&gt;"Service Requested",INDEX([1]Sheet1!$A$2:$Z$614,MATCH(($A430&amp;$C430&amp;$E430&amp;$F430&amp;$G430&amp;$H430&amp;$J430),[1]Sheet1!$Z$2:$Z$614,0),MATCH(M$2,[1]Sheet1!$A$2:$Z$2,0)),INDEX('[2]Service Requested'!$A$2:$Z$182,MATCH(($A430&amp;$C430&amp;$E430&amp;$F430&amp;$G430&amp;$H430&amp;$J430),'[2]Service Requested'!$Z$2:$Z$182,0),MATCH(M$2,'[2]Service Requested'!$A$2:$Z$2,0))),"")</f>
        <v>521677.66927196301</v>
      </c>
      <c r="N430">
        <f>IF(AND($G430&lt;&gt;"Service Provided",$G430&lt;&gt;"Price Multiplier",$G430&lt;&gt;"Technology",$G430&lt;&gt;"Competition Type"),IF($G430&lt;&gt;"Service Requested",INDEX([1]Sheet1!$A$2:$Z$614,MATCH(($A430&amp;$C430&amp;$E430&amp;$F430&amp;$G430&amp;$H430&amp;$J430),[1]Sheet1!$Z$2:$Z$614,0),MATCH(N$2,[1]Sheet1!$A$2:$Z$2,0)),INDEX('[2]Service Requested'!$A$2:$Z$182,MATCH(($A430&amp;$C430&amp;$E430&amp;$F430&amp;$G430&amp;$H430&amp;$J430),'[2]Service Requested'!$Z$2:$Z$182,0),MATCH(N$2,'[2]Service Requested'!$A$2:$Z$2,0))),"")</f>
        <v>521677.66927196301</v>
      </c>
      <c r="O430">
        <f>IF(AND($G430&lt;&gt;"Service Provided",$G430&lt;&gt;"Price Multiplier",$G430&lt;&gt;"Technology",$G430&lt;&gt;"Competition Type"),IF($G430&lt;&gt;"Service Requested",INDEX([1]Sheet1!$A$2:$Z$614,MATCH(($A430&amp;$C430&amp;$E430&amp;$F430&amp;$G430&amp;$H430&amp;$J430),[1]Sheet1!$Z$2:$Z$614,0),MATCH(O$2,[1]Sheet1!$A$2:$Z$2,0)),INDEX('[2]Service Requested'!$A$2:$Z$182,MATCH(($A430&amp;$C430&amp;$E430&amp;$F430&amp;$G430&amp;$H430&amp;$J430),'[2]Service Requested'!$Z$2:$Z$182,0),MATCH(O$2,'[2]Service Requested'!$A$2:$Z$2,0))),"")</f>
        <v>521677.66927196301</v>
      </c>
      <c r="P430">
        <f>IF(AND($G430&lt;&gt;"Service Provided",$G430&lt;&gt;"Price Multiplier",$G430&lt;&gt;"Technology",$G430&lt;&gt;"Competition Type"),IF($G430&lt;&gt;"Service Requested",INDEX([1]Sheet1!$A$2:$Z$614,MATCH(($A430&amp;$C430&amp;$E430&amp;$F430&amp;$G430&amp;$H430&amp;$J430),[1]Sheet1!$Z$2:$Z$614,0),MATCH(P$2,[1]Sheet1!$A$2:$Z$2,0)),INDEX('[2]Service Requested'!$A$2:$Z$182,MATCH(($A430&amp;$C430&amp;$E430&amp;$F430&amp;$G430&amp;$H430&amp;$J430),'[2]Service Requested'!$Z$2:$Z$182,0),MATCH(P$2,'[2]Service Requested'!$A$2:$Z$2,0))),"")</f>
        <v>521677.66927196301</v>
      </c>
      <c r="Q430">
        <f>IF(AND($G430&lt;&gt;"Service Provided",$G430&lt;&gt;"Price Multiplier",$G430&lt;&gt;"Technology",$G430&lt;&gt;"Competition Type"),IF($G430&lt;&gt;"Service Requested",INDEX([1]Sheet1!$A$2:$Z$614,MATCH(($A430&amp;$C430&amp;$E430&amp;$F430&amp;$G430&amp;$H430&amp;$J430),[1]Sheet1!$Z$2:$Z$614,0),MATCH(Q$2,[1]Sheet1!$A$2:$Z$2,0)),INDEX('[2]Service Requested'!$A$2:$Z$182,MATCH(($A430&amp;$C430&amp;$E430&amp;$F430&amp;$G430&amp;$H430&amp;$J430),'[2]Service Requested'!$Z$2:$Z$182,0),MATCH(Q$2,'[2]Service Requested'!$A$2:$Z$2,0))),"")</f>
        <v>521677.66927196301</v>
      </c>
      <c r="R430">
        <f>IF(AND($G430&lt;&gt;"Service Provided",$G430&lt;&gt;"Price Multiplier",$G430&lt;&gt;"Technology",$G430&lt;&gt;"Competition Type"),IF($G430&lt;&gt;"Service Requested",INDEX([1]Sheet1!$A$2:$Z$614,MATCH(($A430&amp;$C430&amp;$E430&amp;$F430&amp;$G430&amp;$H430&amp;$J430),[1]Sheet1!$Z$2:$Z$614,0),MATCH(R$2,[1]Sheet1!$A$2:$Z$2,0)),INDEX('[2]Service Requested'!$A$2:$Z$182,MATCH(($A430&amp;$C430&amp;$E430&amp;$F430&amp;$G430&amp;$H430&amp;$J430),'[2]Service Requested'!$Z$2:$Z$182,0),MATCH(R$2,'[2]Service Requested'!$A$2:$Z$2,0))),"")</f>
        <v>521677.66927196301</v>
      </c>
      <c r="S430">
        <f>IF(AND($G430&lt;&gt;"Service Provided",$G430&lt;&gt;"Price Multiplier",$G430&lt;&gt;"Technology",$G430&lt;&gt;"Competition Type"),IF($G430&lt;&gt;"Service Requested",INDEX([1]Sheet1!$A$2:$Z$614,MATCH(($A430&amp;$C430&amp;$E430&amp;$F430&amp;$G430&amp;$H430&amp;$J430),[1]Sheet1!$Z$2:$Z$614,0),MATCH(S$2,[1]Sheet1!$A$2:$Z$2,0)),INDEX('[2]Service Requested'!$A$2:$Z$182,MATCH(($A430&amp;$C430&amp;$E430&amp;$F430&amp;$G430&amp;$H430&amp;$J430),'[2]Service Requested'!$Z$2:$Z$182,0),MATCH(S$2,'[2]Service Requested'!$A$2:$Z$2,0))),"")</f>
        <v>521677.66927196301</v>
      </c>
      <c r="T430">
        <f>IF(AND($G430&lt;&gt;"Service Provided",$G430&lt;&gt;"Price Multiplier",$G430&lt;&gt;"Technology",$G430&lt;&gt;"Competition Type"),IF($G430&lt;&gt;"Service Requested",INDEX([1]Sheet1!$A$2:$Z$614,MATCH(($A430&amp;$C430&amp;$E430&amp;$F430&amp;$G430&amp;$H430&amp;$J430),[1]Sheet1!$Z$2:$Z$614,0),MATCH(T$2,[1]Sheet1!$A$2:$Z$2,0)),INDEX('[2]Service Requested'!$A$2:$Z$182,MATCH(($A430&amp;$C430&amp;$E430&amp;$F430&amp;$G430&amp;$H430&amp;$J430),'[2]Service Requested'!$Z$2:$Z$182,0),MATCH(T$2,'[2]Service Requested'!$A$2:$Z$2,0))),"")</f>
        <v>521677.66927196301</v>
      </c>
      <c r="U430">
        <f>IF(AND($G430&lt;&gt;"Service Provided",$G430&lt;&gt;"Price Multiplier",$G430&lt;&gt;"Technology",$G430&lt;&gt;"Competition Type"),IF($G430&lt;&gt;"Service Requested",INDEX([1]Sheet1!$A$2:$Z$614,MATCH(($A430&amp;$C430&amp;$E430&amp;$F430&amp;$G430&amp;$H430&amp;$J430),[1]Sheet1!$Z$2:$Z$614,0),MATCH(U$2,[1]Sheet1!$A$2:$Z$2,0)),INDEX('[2]Service Requested'!$A$2:$Z$182,MATCH(($A430&amp;$C430&amp;$E430&amp;$F430&amp;$G430&amp;$H430&amp;$J430),'[2]Service Requested'!$Z$2:$Z$182,0),MATCH(U$2,'[2]Service Requested'!$A$2:$Z$2,0))),"")</f>
        <v>521677.66927196301</v>
      </c>
      <c r="V430">
        <f>IF(AND($G430&lt;&gt;"Service Provided",$G430&lt;&gt;"Price Multiplier",$G430&lt;&gt;"Technology",$G430&lt;&gt;"Competition Type"),IF($G430&lt;&gt;"Service Requested",INDEX([1]Sheet1!$A$2:$Z$614,MATCH(($A430&amp;$C430&amp;$E430&amp;$F430&amp;$G430&amp;$H430&amp;$J430),[1]Sheet1!$Z$2:$Z$614,0),MATCH(V$2,[1]Sheet1!$A$2:$Z$2,0)),INDEX('[2]Service Requested'!$A$2:$Z$182,MATCH(($A430&amp;$C430&amp;$E430&amp;$F430&amp;$G430&amp;$H430&amp;$J430),'[2]Service Requested'!$Z$2:$Z$182,0),MATCH(V$2,'[2]Service Requested'!$A$2:$Z$2,0))),"")</f>
        <v>521677.66927196301</v>
      </c>
      <c r="W430">
        <f>IF(AND($G430&lt;&gt;"Service Provided",$G430&lt;&gt;"Price Multiplier",$G430&lt;&gt;"Technology",$G430&lt;&gt;"Competition Type"),IF($G430&lt;&gt;"Service Requested",INDEX([1]Sheet1!$A$2:$Z$614,MATCH(($A430&amp;$C430&amp;$E430&amp;$F430&amp;$G430&amp;$H430&amp;$J430),[1]Sheet1!$Z$2:$Z$614,0),MATCH(W$2,[1]Sheet1!$A$2:$Z$2,0)),INDEX('[2]Service Requested'!$A$2:$Z$182,MATCH(($A430&amp;$C430&amp;$E430&amp;$F430&amp;$G430&amp;$H430&amp;$J430),'[2]Service Requested'!$Z$2:$Z$182,0),MATCH(W$2,'[2]Service Requested'!$A$2:$Z$2,0))),"")</f>
        <v>521677.66927196301</v>
      </c>
    </row>
    <row r="431" spans="1:23" x14ac:dyDescent="0.25">
      <c r="A431" t="s">
        <v>131</v>
      </c>
      <c r="B431" t="s">
        <v>6</v>
      </c>
      <c r="C431" t="s">
        <v>16</v>
      </c>
      <c r="D431" t="s">
        <v>17</v>
      </c>
      <c r="E431" t="s">
        <v>156</v>
      </c>
      <c r="F431" t="s">
        <v>160</v>
      </c>
      <c r="G431" t="s">
        <v>18</v>
      </c>
      <c r="J431" t="s">
        <v>50</v>
      </c>
      <c r="L431" t="s">
        <v>52</v>
      </c>
      <c r="M431">
        <f>IF(AND($G431&lt;&gt;"Service Provided",$G431&lt;&gt;"Price Multiplier",$G431&lt;&gt;"Technology",$G431&lt;&gt;"Competition Type"),IF($G431&lt;&gt;"Service Requested",INDEX([1]Sheet1!$A$2:$Z$614,MATCH(($A431&amp;$C431&amp;$E431&amp;$F431&amp;$G431&amp;$H431&amp;$J431),[1]Sheet1!$Z$2:$Z$614,0),MATCH(M$2,[1]Sheet1!$A$2:$Z$2,0)),INDEX('[2]Service Requested'!$A$2:$Z$182,MATCH(($A431&amp;$C431&amp;$E431&amp;$F431&amp;$G431&amp;$H431&amp;$J431),'[2]Service Requested'!$Z$2:$Z$182,0),MATCH(M$2,'[2]Service Requested'!$A$2:$Z$2,0))),"")</f>
        <v>0.54586466165413527</v>
      </c>
      <c r="N431">
        <f>IF(AND($G431&lt;&gt;"Service Provided",$G431&lt;&gt;"Price Multiplier",$G431&lt;&gt;"Technology",$G431&lt;&gt;"Competition Type"),IF($G431&lt;&gt;"Service Requested",INDEX([1]Sheet1!$A$2:$Z$614,MATCH(($A431&amp;$C431&amp;$E431&amp;$F431&amp;$G431&amp;$H431&amp;$J431),[1]Sheet1!$Z$2:$Z$614,0),MATCH(N$2,[1]Sheet1!$A$2:$Z$2,0)),INDEX('[2]Service Requested'!$A$2:$Z$182,MATCH(($A431&amp;$C431&amp;$E431&amp;$F431&amp;$G431&amp;$H431&amp;$J431),'[2]Service Requested'!$Z$2:$Z$182,0),MATCH(N$2,'[2]Service Requested'!$A$2:$Z$2,0))),"")</f>
        <v>0.54586466165413527</v>
      </c>
      <c r="O431">
        <f>IF(AND($G431&lt;&gt;"Service Provided",$G431&lt;&gt;"Price Multiplier",$G431&lt;&gt;"Technology",$G431&lt;&gt;"Competition Type"),IF($G431&lt;&gt;"Service Requested",INDEX([1]Sheet1!$A$2:$Z$614,MATCH(($A431&amp;$C431&amp;$E431&amp;$F431&amp;$G431&amp;$H431&amp;$J431),[1]Sheet1!$Z$2:$Z$614,0),MATCH(O$2,[1]Sheet1!$A$2:$Z$2,0)),INDEX('[2]Service Requested'!$A$2:$Z$182,MATCH(($A431&amp;$C431&amp;$E431&amp;$F431&amp;$G431&amp;$H431&amp;$J431),'[2]Service Requested'!$Z$2:$Z$182,0),MATCH(O$2,'[2]Service Requested'!$A$2:$Z$2,0))),"")</f>
        <v>0.54586466165413527</v>
      </c>
      <c r="P431">
        <f>IF(AND($G431&lt;&gt;"Service Provided",$G431&lt;&gt;"Price Multiplier",$G431&lt;&gt;"Technology",$G431&lt;&gt;"Competition Type"),IF($G431&lt;&gt;"Service Requested",INDEX([1]Sheet1!$A$2:$Z$614,MATCH(($A431&amp;$C431&amp;$E431&amp;$F431&amp;$G431&amp;$H431&amp;$J431),[1]Sheet1!$Z$2:$Z$614,0),MATCH(P$2,[1]Sheet1!$A$2:$Z$2,0)),INDEX('[2]Service Requested'!$A$2:$Z$182,MATCH(($A431&amp;$C431&amp;$E431&amp;$F431&amp;$G431&amp;$H431&amp;$J431),'[2]Service Requested'!$Z$2:$Z$182,0),MATCH(P$2,'[2]Service Requested'!$A$2:$Z$2,0))),"")</f>
        <v>0.54586466165413527</v>
      </c>
      <c r="Q431">
        <f>IF(AND($G431&lt;&gt;"Service Provided",$G431&lt;&gt;"Price Multiplier",$G431&lt;&gt;"Technology",$G431&lt;&gt;"Competition Type"),IF($G431&lt;&gt;"Service Requested",INDEX([1]Sheet1!$A$2:$Z$614,MATCH(($A431&amp;$C431&amp;$E431&amp;$F431&amp;$G431&amp;$H431&amp;$J431),[1]Sheet1!$Z$2:$Z$614,0),MATCH(Q$2,[1]Sheet1!$A$2:$Z$2,0)),INDEX('[2]Service Requested'!$A$2:$Z$182,MATCH(($A431&amp;$C431&amp;$E431&amp;$F431&amp;$G431&amp;$H431&amp;$J431),'[2]Service Requested'!$Z$2:$Z$182,0),MATCH(Q$2,'[2]Service Requested'!$A$2:$Z$2,0))),"")</f>
        <v>0.54586466165413527</v>
      </c>
      <c r="R431">
        <f>IF(AND($G431&lt;&gt;"Service Provided",$G431&lt;&gt;"Price Multiplier",$G431&lt;&gt;"Technology",$G431&lt;&gt;"Competition Type"),IF($G431&lt;&gt;"Service Requested",INDEX([1]Sheet1!$A$2:$Z$614,MATCH(($A431&amp;$C431&amp;$E431&amp;$F431&amp;$G431&amp;$H431&amp;$J431),[1]Sheet1!$Z$2:$Z$614,0),MATCH(R$2,[1]Sheet1!$A$2:$Z$2,0)),INDEX('[2]Service Requested'!$A$2:$Z$182,MATCH(($A431&amp;$C431&amp;$E431&amp;$F431&amp;$G431&amp;$H431&amp;$J431),'[2]Service Requested'!$Z$2:$Z$182,0),MATCH(R$2,'[2]Service Requested'!$A$2:$Z$2,0))),"")</f>
        <v>0.54586466165413527</v>
      </c>
      <c r="S431">
        <f>IF(AND($G431&lt;&gt;"Service Provided",$G431&lt;&gt;"Price Multiplier",$G431&lt;&gt;"Technology",$G431&lt;&gt;"Competition Type"),IF($G431&lt;&gt;"Service Requested",INDEX([1]Sheet1!$A$2:$Z$614,MATCH(($A431&amp;$C431&amp;$E431&amp;$F431&amp;$G431&amp;$H431&amp;$J431),[1]Sheet1!$Z$2:$Z$614,0),MATCH(S$2,[1]Sheet1!$A$2:$Z$2,0)),INDEX('[2]Service Requested'!$A$2:$Z$182,MATCH(($A431&amp;$C431&amp;$E431&amp;$F431&amp;$G431&amp;$H431&amp;$J431),'[2]Service Requested'!$Z$2:$Z$182,0),MATCH(S$2,'[2]Service Requested'!$A$2:$Z$2,0))),"")</f>
        <v>0.54586466165413527</v>
      </c>
      <c r="T431">
        <f>IF(AND($G431&lt;&gt;"Service Provided",$G431&lt;&gt;"Price Multiplier",$G431&lt;&gt;"Technology",$G431&lt;&gt;"Competition Type"),IF($G431&lt;&gt;"Service Requested",INDEX([1]Sheet1!$A$2:$Z$614,MATCH(($A431&amp;$C431&amp;$E431&amp;$F431&amp;$G431&amp;$H431&amp;$J431),[1]Sheet1!$Z$2:$Z$614,0),MATCH(T$2,[1]Sheet1!$A$2:$Z$2,0)),INDEX('[2]Service Requested'!$A$2:$Z$182,MATCH(($A431&amp;$C431&amp;$E431&amp;$F431&amp;$G431&amp;$H431&amp;$J431),'[2]Service Requested'!$Z$2:$Z$182,0),MATCH(T$2,'[2]Service Requested'!$A$2:$Z$2,0))),"")</f>
        <v>0.54586466165413527</v>
      </c>
      <c r="U431">
        <f>IF(AND($G431&lt;&gt;"Service Provided",$G431&lt;&gt;"Price Multiplier",$G431&lt;&gt;"Technology",$G431&lt;&gt;"Competition Type"),IF($G431&lt;&gt;"Service Requested",INDEX([1]Sheet1!$A$2:$Z$614,MATCH(($A431&amp;$C431&amp;$E431&amp;$F431&amp;$G431&amp;$H431&amp;$J431),[1]Sheet1!$Z$2:$Z$614,0),MATCH(U$2,[1]Sheet1!$A$2:$Z$2,0)),INDEX('[2]Service Requested'!$A$2:$Z$182,MATCH(($A431&amp;$C431&amp;$E431&amp;$F431&amp;$G431&amp;$H431&amp;$J431),'[2]Service Requested'!$Z$2:$Z$182,0),MATCH(U$2,'[2]Service Requested'!$A$2:$Z$2,0))),"")</f>
        <v>0.54586466165413527</v>
      </c>
      <c r="V431">
        <f>IF(AND($G431&lt;&gt;"Service Provided",$G431&lt;&gt;"Price Multiplier",$G431&lt;&gt;"Technology",$G431&lt;&gt;"Competition Type"),IF($G431&lt;&gt;"Service Requested",INDEX([1]Sheet1!$A$2:$Z$614,MATCH(($A431&amp;$C431&amp;$E431&amp;$F431&amp;$G431&amp;$H431&amp;$J431),[1]Sheet1!$Z$2:$Z$614,0),MATCH(V$2,[1]Sheet1!$A$2:$Z$2,0)),INDEX('[2]Service Requested'!$A$2:$Z$182,MATCH(($A431&amp;$C431&amp;$E431&amp;$F431&amp;$G431&amp;$H431&amp;$J431),'[2]Service Requested'!$Z$2:$Z$182,0),MATCH(V$2,'[2]Service Requested'!$A$2:$Z$2,0))),"")</f>
        <v>0.54586466165413527</v>
      </c>
      <c r="W431">
        <f>IF(AND($G431&lt;&gt;"Service Provided",$G431&lt;&gt;"Price Multiplier",$G431&lt;&gt;"Technology",$G431&lt;&gt;"Competition Type"),IF($G431&lt;&gt;"Service Requested",INDEX([1]Sheet1!$A$2:$Z$614,MATCH(($A431&amp;$C431&amp;$E431&amp;$F431&amp;$G431&amp;$H431&amp;$J431),[1]Sheet1!$Z$2:$Z$614,0),MATCH(W$2,[1]Sheet1!$A$2:$Z$2,0)),INDEX('[2]Service Requested'!$A$2:$Z$182,MATCH(($A431&amp;$C431&amp;$E431&amp;$F431&amp;$G431&amp;$H431&amp;$J431),'[2]Service Requested'!$Z$2:$Z$182,0),MATCH(W$2,'[2]Service Requested'!$A$2:$Z$2,0))),"")</f>
        <v>0.54586466165413527</v>
      </c>
    </row>
    <row r="432" spans="1:23" x14ac:dyDescent="0.25">
      <c r="A432" t="s">
        <v>131</v>
      </c>
      <c r="B432" t="s">
        <v>6</v>
      </c>
      <c r="C432" t="s">
        <v>16</v>
      </c>
      <c r="D432" t="s">
        <v>17</v>
      </c>
      <c r="E432" t="s">
        <v>156</v>
      </c>
      <c r="F432" t="s">
        <v>160</v>
      </c>
      <c r="G432" t="s">
        <v>18</v>
      </c>
      <c r="J432" t="s">
        <v>161</v>
      </c>
      <c r="L432" t="s">
        <v>102</v>
      </c>
      <c r="M432">
        <f>IF(AND($G432&lt;&gt;"Service Provided",$G432&lt;&gt;"Price Multiplier",$G432&lt;&gt;"Technology",$G432&lt;&gt;"Competition Type"),IF($G432&lt;&gt;"Service Requested",INDEX([1]Sheet1!$A$2:$Z$614,MATCH(($A432&amp;$C432&amp;$E432&amp;$F432&amp;$G432&amp;$H432&amp;$J432),[1]Sheet1!$Z$2:$Z$614,0),MATCH(M$2,[1]Sheet1!$A$2:$Z$2,0)),INDEX('[2]Service Requested'!$A$2:$Z$182,MATCH(($A432&amp;$C432&amp;$E432&amp;$F432&amp;$G432&amp;$H432&amp;$J432),'[2]Service Requested'!$Z$2:$Z$182,0),MATCH(M$2,'[2]Service Requested'!$A$2:$Z$2,0))),"")</f>
        <v>5.0916968883826567E-2</v>
      </c>
      <c r="N432">
        <f>IF(AND($G432&lt;&gt;"Service Provided",$G432&lt;&gt;"Price Multiplier",$G432&lt;&gt;"Technology",$G432&lt;&gt;"Competition Type"),IF($G432&lt;&gt;"Service Requested",INDEX([1]Sheet1!$A$2:$Z$614,MATCH(($A432&amp;$C432&amp;$E432&amp;$F432&amp;$G432&amp;$H432&amp;$J432),[1]Sheet1!$Z$2:$Z$614,0),MATCH(N$2,[1]Sheet1!$A$2:$Z$2,0)),INDEX('[2]Service Requested'!$A$2:$Z$182,MATCH(($A432&amp;$C432&amp;$E432&amp;$F432&amp;$G432&amp;$H432&amp;$J432),'[2]Service Requested'!$Z$2:$Z$182,0),MATCH(N$2,'[2]Service Requested'!$A$2:$Z$2,0))),"")</f>
        <v>5.0916968883826567E-2</v>
      </c>
      <c r="O432">
        <f>IF(AND($G432&lt;&gt;"Service Provided",$G432&lt;&gt;"Price Multiplier",$G432&lt;&gt;"Technology",$G432&lt;&gt;"Competition Type"),IF($G432&lt;&gt;"Service Requested",INDEX([1]Sheet1!$A$2:$Z$614,MATCH(($A432&amp;$C432&amp;$E432&amp;$F432&amp;$G432&amp;$H432&amp;$J432),[1]Sheet1!$Z$2:$Z$614,0),MATCH(O$2,[1]Sheet1!$A$2:$Z$2,0)),INDEX('[2]Service Requested'!$A$2:$Z$182,MATCH(($A432&amp;$C432&amp;$E432&amp;$F432&amp;$G432&amp;$H432&amp;$J432),'[2]Service Requested'!$Z$2:$Z$182,0),MATCH(O$2,'[2]Service Requested'!$A$2:$Z$2,0))),"")</f>
        <v>5.0916968883826567E-2</v>
      </c>
      <c r="P432">
        <f>IF(AND($G432&lt;&gt;"Service Provided",$G432&lt;&gt;"Price Multiplier",$G432&lt;&gt;"Technology",$G432&lt;&gt;"Competition Type"),IF($G432&lt;&gt;"Service Requested",INDEX([1]Sheet1!$A$2:$Z$614,MATCH(($A432&amp;$C432&amp;$E432&amp;$F432&amp;$G432&amp;$H432&amp;$J432),[1]Sheet1!$Z$2:$Z$614,0),MATCH(P$2,[1]Sheet1!$A$2:$Z$2,0)),INDEX('[2]Service Requested'!$A$2:$Z$182,MATCH(($A432&amp;$C432&amp;$E432&amp;$F432&amp;$G432&amp;$H432&amp;$J432),'[2]Service Requested'!$Z$2:$Z$182,0),MATCH(P$2,'[2]Service Requested'!$A$2:$Z$2,0))),"")</f>
        <v>5.0916968883826567E-2</v>
      </c>
      <c r="Q432">
        <f>IF(AND($G432&lt;&gt;"Service Provided",$G432&lt;&gt;"Price Multiplier",$G432&lt;&gt;"Technology",$G432&lt;&gt;"Competition Type"),IF($G432&lt;&gt;"Service Requested",INDEX([1]Sheet1!$A$2:$Z$614,MATCH(($A432&amp;$C432&amp;$E432&amp;$F432&amp;$G432&amp;$H432&amp;$J432),[1]Sheet1!$Z$2:$Z$614,0),MATCH(Q$2,[1]Sheet1!$A$2:$Z$2,0)),INDEX('[2]Service Requested'!$A$2:$Z$182,MATCH(($A432&amp;$C432&amp;$E432&amp;$F432&amp;$G432&amp;$H432&amp;$J432),'[2]Service Requested'!$Z$2:$Z$182,0),MATCH(Q$2,'[2]Service Requested'!$A$2:$Z$2,0))),"")</f>
        <v>5.0916968883826567E-2</v>
      </c>
      <c r="R432">
        <f>IF(AND($G432&lt;&gt;"Service Provided",$G432&lt;&gt;"Price Multiplier",$G432&lt;&gt;"Technology",$G432&lt;&gt;"Competition Type"),IF($G432&lt;&gt;"Service Requested",INDEX([1]Sheet1!$A$2:$Z$614,MATCH(($A432&amp;$C432&amp;$E432&amp;$F432&amp;$G432&amp;$H432&amp;$J432),[1]Sheet1!$Z$2:$Z$614,0),MATCH(R$2,[1]Sheet1!$A$2:$Z$2,0)),INDEX('[2]Service Requested'!$A$2:$Z$182,MATCH(($A432&amp;$C432&amp;$E432&amp;$F432&amp;$G432&amp;$H432&amp;$J432),'[2]Service Requested'!$Z$2:$Z$182,0),MATCH(R$2,'[2]Service Requested'!$A$2:$Z$2,0))),"")</f>
        <v>5.0916968883826567E-2</v>
      </c>
      <c r="S432">
        <f>IF(AND($G432&lt;&gt;"Service Provided",$G432&lt;&gt;"Price Multiplier",$G432&lt;&gt;"Technology",$G432&lt;&gt;"Competition Type"),IF($G432&lt;&gt;"Service Requested",INDEX([1]Sheet1!$A$2:$Z$614,MATCH(($A432&amp;$C432&amp;$E432&amp;$F432&amp;$G432&amp;$H432&amp;$J432),[1]Sheet1!$Z$2:$Z$614,0),MATCH(S$2,[1]Sheet1!$A$2:$Z$2,0)),INDEX('[2]Service Requested'!$A$2:$Z$182,MATCH(($A432&amp;$C432&amp;$E432&amp;$F432&amp;$G432&amp;$H432&amp;$J432),'[2]Service Requested'!$Z$2:$Z$182,0),MATCH(S$2,'[2]Service Requested'!$A$2:$Z$2,0))),"")</f>
        <v>5.0916968883826567E-2</v>
      </c>
      <c r="T432">
        <f>IF(AND($G432&lt;&gt;"Service Provided",$G432&lt;&gt;"Price Multiplier",$G432&lt;&gt;"Technology",$G432&lt;&gt;"Competition Type"),IF($G432&lt;&gt;"Service Requested",INDEX([1]Sheet1!$A$2:$Z$614,MATCH(($A432&amp;$C432&amp;$E432&amp;$F432&amp;$G432&amp;$H432&amp;$J432),[1]Sheet1!$Z$2:$Z$614,0),MATCH(T$2,[1]Sheet1!$A$2:$Z$2,0)),INDEX('[2]Service Requested'!$A$2:$Z$182,MATCH(($A432&amp;$C432&amp;$E432&amp;$F432&amp;$G432&amp;$H432&amp;$J432),'[2]Service Requested'!$Z$2:$Z$182,0),MATCH(T$2,'[2]Service Requested'!$A$2:$Z$2,0))),"")</f>
        <v>5.0916968883826567E-2</v>
      </c>
      <c r="U432">
        <f>IF(AND($G432&lt;&gt;"Service Provided",$G432&lt;&gt;"Price Multiplier",$G432&lt;&gt;"Technology",$G432&lt;&gt;"Competition Type"),IF($G432&lt;&gt;"Service Requested",INDEX([1]Sheet1!$A$2:$Z$614,MATCH(($A432&amp;$C432&amp;$E432&amp;$F432&amp;$G432&amp;$H432&amp;$J432),[1]Sheet1!$Z$2:$Z$614,0),MATCH(U$2,[1]Sheet1!$A$2:$Z$2,0)),INDEX('[2]Service Requested'!$A$2:$Z$182,MATCH(($A432&amp;$C432&amp;$E432&amp;$F432&amp;$G432&amp;$H432&amp;$J432),'[2]Service Requested'!$Z$2:$Z$182,0),MATCH(U$2,'[2]Service Requested'!$A$2:$Z$2,0))),"")</f>
        <v>5.0916968883826567E-2</v>
      </c>
      <c r="V432">
        <f>IF(AND($G432&lt;&gt;"Service Provided",$G432&lt;&gt;"Price Multiplier",$G432&lt;&gt;"Technology",$G432&lt;&gt;"Competition Type"),IF($G432&lt;&gt;"Service Requested",INDEX([1]Sheet1!$A$2:$Z$614,MATCH(($A432&amp;$C432&amp;$E432&amp;$F432&amp;$G432&amp;$H432&amp;$J432),[1]Sheet1!$Z$2:$Z$614,0),MATCH(V$2,[1]Sheet1!$A$2:$Z$2,0)),INDEX('[2]Service Requested'!$A$2:$Z$182,MATCH(($A432&amp;$C432&amp;$E432&amp;$F432&amp;$G432&amp;$H432&amp;$J432),'[2]Service Requested'!$Z$2:$Z$182,0),MATCH(V$2,'[2]Service Requested'!$A$2:$Z$2,0))),"")</f>
        <v>5.0916968883826567E-2</v>
      </c>
      <c r="W432">
        <f>IF(AND($G432&lt;&gt;"Service Provided",$G432&lt;&gt;"Price Multiplier",$G432&lt;&gt;"Technology",$G432&lt;&gt;"Competition Type"),IF($G432&lt;&gt;"Service Requested",INDEX([1]Sheet1!$A$2:$Z$614,MATCH(($A432&amp;$C432&amp;$E432&amp;$F432&amp;$G432&amp;$H432&amp;$J432),[1]Sheet1!$Z$2:$Z$614,0),MATCH(W$2,[1]Sheet1!$A$2:$Z$2,0)),INDEX('[2]Service Requested'!$A$2:$Z$182,MATCH(($A432&amp;$C432&amp;$E432&amp;$F432&amp;$G432&amp;$H432&amp;$J432),'[2]Service Requested'!$Z$2:$Z$182,0),MATCH(W$2,'[2]Service Requested'!$A$2:$Z$2,0))),"")</f>
        <v>5.0916968883826567E-2</v>
      </c>
    </row>
    <row r="433" spans="1:23" x14ac:dyDescent="0.25">
      <c r="A433" t="s">
        <v>132</v>
      </c>
      <c r="B433" t="s">
        <v>6</v>
      </c>
      <c r="C433" t="s">
        <v>16</v>
      </c>
      <c r="D433" t="s">
        <v>17</v>
      </c>
      <c r="E433" t="s">
        <v>162</v>
      </c>
      <c r="G433" t="s">
        <v>22</v>
      </c>
      <c r="L433" t="s">
        <v>52</v>
      </c>
    </row>
    <row r="434" spans="1:23" x14ac:dyDescent="0.25">
      <c r="A434" t="s">
        <v>132</v>
      </c>
      <c r="B434" t="s">
        <v>6</v>
      </c>
      <c r="C434" t="s">
        <v>16</v>
      </c>
      <c r="D434" t="s">
        <v>17</v>
      </c>
      <c r="E434" t="s">
        <v>162</v>
      </c>
      <c r="G434" t="s">
        <v>23</v>
      </c>
      <c r="H434" t="s">
        <v>75</v>
      </c>
    </row>
    <row r="435" spans="1:23" x14ac:dyDescent="0.25">
      <c r="A435" t="s">
        <v>132</v>
      </c>
      <c r="B435" t="s">
        <v>6</v>
      </c>
      <c r="C435" t="s">
        <v>16</v>
      </c>
      <c r="D435" t="s">
        <v>17</v>
      </c>
      <c r="E435" t="s">
        <v>162</v>
      </c>
      <c r="G435" t="s">
        <v>76</v>
      </c>
      <c r="L435" t="s">
        <v>85</v>
      </c>
      <c r="M435">
        <f>IF(AND($G435&lt;&gt;"Service Provided",$G435&lt;&gt;"Price Multiplier",$G435&lt;&gt;"Technology",$G435&lt;&gt;"Competition Type"),IF($G435&lt;&gt;"Service Requested",INDEX([1]Sheet1!$A$2:$Z$614,MATCH(($A435&amp;$C435&amp;$E435&amp;$F435&amp;$G435&amp;$H435&amp;$J435),[1]Sheet1!$Z$2:$Z$614,0),MATCH(M$2,[1]Sheet1!$A$2:$Z$2,0)),INDEX('[2]Service Requested'!$A$2:$Z$182,MATCH(($A435&amp;$C435&amp;$E435&amp;$F435&amp;$G435&amp;$H435&amp;$J435),'[2]Service Requested'!$Z$2:$Z$182,0),MATCH(M$2,'[2]Service Requested'!$A$2:$Z$2,0))),"")</f>
        <v>0.35</v>
      </c>
      <c r="N435">
        <f>IF(AND($G435&lt;&gt;"Service Provided",$G435&lt;&gt;"Price Multiplier",$G435&lt;&gt;"Technology",$G435&lt;&gt;"Competition Type"),IF($G435&lt;&gt;"Service Requested",INDEX([1]Sheet1!$A$2:$Z$614,MATCH(($A435&amp;$C435&amp;$E435&amp;$F435&amp;$G435&amp;$H435&amp;$J435),[1]Sheet1!$Z$2:$Z$614,0),MATCH(N$2,[1]Sheet1!$A$2:$Z$2,0)),INDEX('[2]Service Requested'!$A$2:$Z$182,MATCH(($A435&amp;$C435&amp;$E435&amp;$F435&amp;$G435&amp;$H435&amp;$J435),'[2]Service Requested'!$Z$2:$Z$182,0),MATCH(N$2,'[2]Service Requested'!$A$2:$Z$2,0))),"")</f>
        <v>0.35</v>
      </c>
      <c r="O435">
        <f>IF(AND($G435&lt;&gt;"Service Provided",$G435&lt;&gt;"Price Multiplier",$G435&lt;&gt;"Technology",$G435&lt;&gt;"Competition Type"),IF($G435&lt;&gt;"Service Requested",INDEX([1]Sheet1!$A$2:$Z$614,MATCH(($A435&amp;$C435&amp;$E435&amp;$F435&amp;$G435&amp;$H435&amp;$J435),[1]Sheet1!$Z$2:$Z$614,0),MATCH(O$2,[1]Sheet1!$A$2:$Z$2,0)),INDEX('[2]Service Requested'!$A$2:$Z$182,MATCH(($A435&amp;$C435&amp;$E435&amp;$F435&amp;$G435&amp;$H435&amp;$J435),'[2]Service Requested'!$Z$2:$Z$182,0),MATCH(O$2,'[2]Service Requested'!$A$2:$Z$2,0))),"")</f>
        <v>0.35</v>
      </c>
      <c r="P435">
        <f>IF(AND($G435&lt;&gt;"Service Provided",$G435&lt;&gt;"Price Multiplier",$G435&lt;&gt;"Technology",$G435&lt;&gt;"Competition Type"),IF($G435&lt;&gt;"Service Requested",INDEX([1]Sheet1!$A$2:$Z$614,MATCH(($A435&amp;$C435&amp;$E435&amp;$F435&amp;$G435&amp;$H435&amp;$J435),[1]Sheet1!$Z$2:$Z$614,0),MATCH(P$2,[1]Sheet1!$A$2:$Z$2,0)),INDEX('[2]Service Requested'!$A$2:$Z$182,MATCH(($A435&amp;$C435&amp;$E435&amp;$F435&amp;$G435&amp;$H435&amp;$J435),'[2]Service Requested'!$Z$2:$Z$182,0),MATCH(P$2,'[2]Service Requested'!$A$2:$Z$2,0))),"")</f>
        <v>0.35</v>
      </c>
      <c r="Q435">
        <f>IF(AND($G435&lt;&gt;"Service Provided",$G435&lt;&gt;"Price Multiplier",$G435&lt;&gt;"Technology",$G435&lt;&gt;"Competition Type"),IF($G435&lt;&gt;"Service Requested",INDEX([1]Sheet1!$A$2:$Z$614,MATCH(($A435&amp;$C435&amp;$E435&amp;$F435&amp;$G435&amp;$H435&amp;$J435),[1]Sheet1!$Z$2:$Z$614,0),MATCH(Q$2,[1]Sheet1!$A$2:$Z$2,0)),INDEX('[2]Service Requested'!$A$2:$Z$182,MATCH(($A435&amp;$C435&amp;$E435&amp;$F435&amp;$G435&amp;$H435&amp;$J435),'[2]Service Requested'!$Z$2:$Z$182,0),MATCH(Q$2,'[2]Service Requested'!$A$2:$Z$2,0))),"")</f>
        <v>0.35</v>
      </c>
      <c r="R435">
        <f>IF(AND($G435&lt;&gt;"Service Provided",$G435&lt;&gt;"Price Multiplier",$G435&lt;&gt;"Technology",$G435&lt;&gt;"Competition Type"),IF($G435&lt;&gt;"Service Requested",INDEX([1]Sheet1!$A$2:$Z$614,MATCH(($A435&amp;$C435&amp;$E435&amp;$F435&amp;$G435&amp;$H435&amp;$J435),[1]Sheet1!$Z$2:$Z$614,0),MATCH(R$2,[1]Sheet1!$A$2:$Z$2,0)),INDEX('[2]Service Requested'!$A$2:$Z$182,MATCH(($A435&amp;$C435&amp;$E435&amp;$F435&amp;$G435&amp;$H435&amp;$J435),'[2]Service Requested'!$Z$2:$Z$182,0),MATCH(R$2,'[2]Service Requested'!$A$2:$Z$2,0))),"")</f>
        <v>0.35</v>
      </c>
      <c r="S435">
        <f>IF(AND($G435&lt;&gt;"Service Provided",$G435&lt;&gt;"Price Multiplier",$G435&lt;&gt;"Technology",$G435&lt;&gt;"Competition Type"),IF($G435&lt;&gt;"Service Requested",INDEX([1]Sheet1!$A$2:$Z$614,MATCH(($A435&amp;$C435&amp;$E435&amp;$F435&amp;$G435&amp;$H435&amp;$J435),[1]Sheet1!$Z$2:$Z$614,0),MATCH(S$2,[1]Sheet1!$A$2:$Z$2,0)),INDEX('[2]Service Requested'!$A$2:$Z$182,MATCH(($A435&amp;$C435&amp;$E435&amp;$F435&amp;$G435&amp;$H435&amp;$J435),'[2]Service Requested'!$Z$2:$Z$182,0),MATCH(S$2,'[2]Service Requested'!$A$2:$Z$2,0))),"")</f>
        <v>0.35</v>
      </c>
      <c r="T435">
        <f>IF(AND($G435&lt;&gt;"Service Provided",$G435&lt;&gt;"Price Multiplier",$G435&lt;&gt;"Technology",$G435&lt;&gt;"Competition Type"),IF($G435&lt;&gt;"Service Requested",INDEX([1]Sheet1!$A$2:$Z$614,MATCH(($A435&amp;$C435&amp;$E435&amp;$F435&amp;$G435&amp;$H435&amp;$J435),[1]Sheet1!$Z$2:$Z$614,0),MATCH(T$2,[1]Sheet1!$A$2:$Z$2,0)),INDEX('[2]Service Requested'!$A$2:$Z$182,MATCH(($A435&amp;$C435&amp;$E435&amp;$F435&amp;$G435&amp;$H435&amp;$J435),'[2]Service Requested'!$Z$2:$Z$182,0),MATCH(T$2,'[2]Service Requested'!$A$2:$Z$2,0))),"")</f>
        <v>0.35</v>
      </c>
      <c r="U435">
        <f>IF(AND($G435&lt;&gt;"Service Provided",$G435&lt;&gt;"Price Multiplier",$G435&lt;&gt;"Technology",$G435&lt;&gt;"Competition Type"),IF($G435&lt;&gt;"Service Requested",INDEX([1]Sheet1!$A$2:$Z$614,MATCH(($A435&amp;$C435&amp;$E435&amp;$F435&amp;$G435&amp;$H435&amp;$J435),[1]Sheet1!$Z$2:$Z$614,0),MATCH(U$2,[1]Sheet1!$A$2:$Z$2,0)),INDEX('[2]Service Requested'!$A$2:$Z$182,MATCH(($A435&amp;$C435&amp;$E435&amp;$F435&amp;$G435&amp;$H435&amp;$J435),'[2]Service Requested'!$Z$2:$Z$182,0),MATCH(U$2,'[2]Service Requested'!$A$2:$Z$2,0))),"")</f>
        <v>0.35</v>
      </c>
      <c r="V435">
        <f>IF(AND($G435&lt;&gt;"Service Provided",$G435&lt;&gt;"Price Multiplier",$G435&lt;&gt;"Technology",$G435&lt;&gt;"Competition Type"),IF($G435&lt;&gt;"Service Requested",INDEX([1]Sheet1!$A$2:$Z$614,MATCH(($A435&amp;$C435&amp;$E435&amp;$F435&amp;$G435&amp;$H435&amp;$J435),[1]Sheet1!$Z$2:$Z$614,0),MATCH(V$2,[1]Sheet1!$A$2:$Z$2,0)),INDEX('[2]Service Requested'!$A$2:$Z$182,MATCH(($A435&amp;$C435&amp;$E435&amp;$F435&amp;$G435&amp;$H435&amp;$J435),'[2]Service Requested'!$Z$2:$Z$182,0),MATCH(V$2,'[2]Service Requested'!$A$2:$Z$2,0))),"")</f>
        <v>0.35</v>
      </c>
      <c r="W435">
        <f>IF(AND($G435&lt;&gt;"Service Provided",$G435&lt;&gt;"Price Multiplier",$G435&lt;&gt;"Technology",$G435&lt;&gt;"Competition Type"),IF($G435&lt;&gt;"Service Requested",INDEX([1]Sheet1!$A$2:$Z$614,MATCH(($A435&amp;$C435&amp;$E435&amp;$F435&amp;$G435&amp;$H435&amp;$J435),[1]Sheet1!$Z$2:$Z$614,0),MATCH(W$2,[1]Sheet1!$A$2:$Z$2,0)),INDEX('[2]Service Requested'!$A$2:$Z$182,MATCH(($A435&amp;$C435&amp;$E435&amp;$F435&amp;$G435&amp;$H435&amp;$J435),'[2]Service Requested'!$Z$2:$Z$182,0),MATCH(W$2,'[2]Service Requested'!$A$2:$Z$2,0))),"")</f>
        <v>0.35</v>
      </c>
    </row>
    <row r="436" spans="1:23" x14ac:dyDescent="0.25">
      <c r="A436" t="s">
        <v>132</v>
      </c>
      <c r="B436" t="s">
        <v>6</v>
      </c>
      <c r="C436" t="s">
        <v>16</v>
      </c>
      <c r="D436" t="s">
        <v>17</v>
      </c>
      <c r="E436" t="s">
        <v>162</v>
      </c>
      <c r="G436" t="s">
        <v>77</v>
      </c>
      <c r="M436">
        <f>IF(AND($G436&lt;&gt;"Service Provided",$G436&lt;&gt;"Price Multiplier",$G436&lt;&gt;"Technology",$G436&lt;&gt;"Competition Type"),IF($G436&lt;&gt;"Service Requested",INDEX([1]Sheet1!$A$2:$Z$614,MATCH(($A436&amp;$C436&amp;$E436&amp;$F436&amp;$G436&amp;$H436&amp;$J436),[1]Sheet1!$Z$2:$Z$614,0),MATCH(M$2,[1]Sheet1!$A$2:$Z$2,0)),INDEX('[2]Service Requested'!$A$2:$Z$182,MATCH(($A436&amp;$C436&amp;$E436&amp;$F436&amp;$G436&amp;$H436&amp;$J436),'[2]Service Requested'!$Z$2:$Z$182,0),MATCH(M$2,'[2]Service Requested'!$A$2:$Z$2,0))),"")</f>
        <v>10</v>
      </c>
      <c r="N436">
        <f>IF(AND($G436&lt;&gt;"Service Provided",$G436&lt;&gt;"Price Multiplier",$G436&lt;&gt;"Technology",$G436&lt;&gt;"Competition Type"),IF($G436&lt;&gt;"Service Requested",INDEX([1]Sheet1!$A$2:$Z$614,MATCH(($A436&amp;$C436&amp;$E436&amp;$F436&amp;$G436&amp;$H436&amp;$J436),[1]Sheet1!$Z$2:$Z$614,0),MATCH(N$2,[1]Sheet1!$A$2:$Z$2,0)),INDEX('[2]Service Requested'!$A$2:$Z$182,MATCH(($A436&amp;$C436&amp;$E436&amp;$F436&amp;$G436&amp;$H436&amp;$J436),'[2]Service Requested'!$Z$2:$Z$182,0),MATCH(N$2,'[2]Service Requested'!$A$2:$Z$2,0))),"")</f>
        <v>10</v>
      </c>
      <c r="O436">
        <f>IF(AND($G436&lt;&gt;"Service Provided",$G436&lt;&gt;"Price Multiplier",$G436&lt;&gt;"Technology",$G436&lt;&gt;"Competition Type"),IF($G436&lt;&gt;"Service Requested",INDEX([1]Sheet1!$A$2:$Z$614,MATCH(($A436&amp;$C436&amp;$E436&amp;$F436&amp;$G436&amp;$H436&amp;$J436),[1]Sheet1!$Z$2:$Z$614,0),MATCH(O$2,[1]Sheet1!$A$2:$Z$2,0)),INDEX('[2]Service Requested'!$A$2:$Z$182,MATCH(($A436&amp;$C436&amp;$E436&amp;$F436&amp;$G436&amp;$H436&amp;$J436),'[2]Service Requested'!$Z$2:$Z$182,0),MATCH(O$2,'[2]Service Requested'!$A$2:$Z$2,0))),"")</f>
        <v>10</v>
      </c>
      <c r="P436">
        <f>IF(AND($G436&lt;&gt;"Service Provided",$G436&lt;&gt;"Price Multiplier",$G436&lt;&gt;"Technology",$G436&lt;&gt;"Competition Type"),IF($G436&lt;&gt;"Service Requested",INDEX([1]Sheet1!$A$2:$Z$614,MATCH(($A436&amp;$C436&amp;$E436&amp;$F436&amp;$G436&amp;$H436&amp;$J436),[1]Sheet1!$Z$2:$Z$614,0),MATCH(P$2,[1]Sheet1!$A$2:$Z$2,0)),INDEX('[2]Service Requested'!$A$2:$Z$182,MATCH(($A436&amp;$C436&amp;$E436&amp;$F436&amp;$G436&amp;$H436&amp;$J436),'[2]Service Requested'!$Z$2:$Z$182,0),MATCH(P$2,'[2]Service Requested'!$A$2:$Z$2,0))),"")</f>
        <v>10</v>
      </c>
      <c r="Q436">
        <f>IF(AND($G436&lt;&gt;"Service Provided",$G436&lt;&gt;"Price Multiplier",$G436&lt;&gt;"Technology",$G436&lt;&gt;"Competition Type"),IF($G436&lt;&gt;"Service Requested",INDEX([1]Sheet1!$A$2:$Z$614,MATCH(($A436&amp;$C436&amp;$E436&amp;$F436&amp;$G436&amp;$H436&amp;$J436),[1]Sheet1!$Z$2:$Z$614,0),MATCH(Q$2,[1]Sheet1!$A$2:$Z$2,0)),INDEX('[2]Service Requested'!$A$2:$Z$182,MATCH(($A436&amp;$C436&amp;$E436&amp;$F436&amp;$G436&amp;$H436&amp;$J436),'[2]Service Requested'!$Z$2:$Z$182,0),MATCH(Q$2,'[2]Service Requested'!$A$2:$Z$2,0))),"")</f>
        <v>10</v>
      </c>
      <c r="R436">
        <f>IF(AND($G436&lt;&gt;"Service Provided",$G436&lt;&gt;"Price Multiplier",$G436&lt;&gt;"Technology",$G436&lt;&gt;"Competition Type"),IF($G436&lt;&gt;"Service Requested",INDEX([1]Sheet1!$A$2:$Z$614,MATCH(($A436&amp;$C436&amp;$E436&amp;$F436&amp;$G436&amp;$H436&amp;$J436),[1]Sheet1!$Z$2:$Z$614,0),MATCH(R$2,[1]Sheet1!$A$2:$Z$2,0)),INDEX('[2]Service Requested'!$A$2:$Z$182,MATCH(($A436&amp;$C436&amp;$E436&amp;$F436&amp;$G436&amp;$H436&amp;$J436),'[2]Service Requested'!$Z$2:$Z$182,0),MATCH(R$2,'[2]Service Requested'!$A$2:$Z$2,0))),"")</f>
        <v>10</v>
      </c>
      <c r="S436">
        <f>IF(AND($G436&lt;&gt;"Service Provided",$G436&lt;&gt;"Price Multiplier",$G436&lt;&gt;"Technology",$G436&lt;&gt;"Competition Type"),IF($G436&lt;&gt;"Service Requested",INDEX([1]Sheet1!$A$2:$Z$614,MATCH(($A436&amp;$C436&amp;$E436&amp;$F436&amp;$G436&amp;$H436&amp;$J436),[1]Sheet1!$Z$2:$Z$614,0),MATCH(S$2,[1]Sheet1!$A$2:$Z$2,0)),INDEX('[2]Service Requested'!$A$2:$Z$182,MATCH(($A436&amp;$C436&amp;$E436&amp;$F436&amp;$G436&amp;$H436&amp;$J436),'[2]Service Requested'!$Z$2:$Z$182,0),MATCH(S$2,'[2]Service Requested'!$A$2:$Z$2,0))),"")</f>
        <v>10</v>
      </c>
      <c r="T436">
        <f>IF(AND($G436&lt;&gt;"Service Provided",$G436&lt;&gt;"Price Multiplier",$G436&lt;&gt;"Technology",$G436&lt;&gt;"Competition Type"),IF($G436&lt;&gt;"Service Requested",INDEX([1]Sheet1!$A$2:$Z$614,MATCH(($A436&amp;$C436&amp;$E436&amp;$F436&amp;$G436&amp;$H436&amp;$J436),[1]Sheet1!$Z$2:$Z$614,0),MATCH(T$2,[1]Sheet1!$A$2:$Z$2,0)),INDEX('[2]Service Requested'!$A$2:$Z$182,MATCH(($A436&amp;$C436&amp;$E436&amp;$F436&amp;$G436&amp;$H436&amp;$J436),'[2]Service Requested'!$Z$2:$Z$182,0),MATCH(T$2,'[2]Service Requested'!$A$2:$Z$2,0))),"")</f>
        <v>10</v>
      </c>
      <c r="U436">
        <f>IF(AND($G436&lt;&gt;"Service Provided",$G436&lt;&gt;"Price Multiplier",$G436&lt;&gt;"Technology",$G436&lt;&gt;"Competition Type"),IF($G436&lt;&gt;"Service Requested",INDEX([1]Sheet1!$A$2:$Z$614,MATCH(($A436&amp;$C436&amp;$E436&amp;$F436&amp;$G436&amp;$H436&amp;$J436),[1]Sheet1!$Z$2:$Z$614,0),MATCH(U$2,[1]Sheet1!$A$2:$Z$2,0)),INDEX('[2]Service Requested'!$A$2:$Z$182,MATCH(($A436&amp;$C436&amp;$E436&amp;$F436&amp;$G436&amp;$H436&amp;$J436),'[2]Service Requested'!$Z$2:$Z$182,0),MATCH(U$2,'[2]Service Requested'!$A$2:$Z$2,0))),"")</f>
        <v>10</v>
      </c>
      <c r="V436">
        <f>IF(AND($G436&lt;&gt;"Service Provided",$G436&lt;&gt;"Price Multiplier",$G436&lt;&gt;"Technology",$G436&lt;&gt;"Competition Type"),IF($G436&lt;&gt;"Service Requested",INDEX([1]Sheet1!$A$2:$Z$614,MATCH(($A436&amp;$C436&amp;$E436&amp;$F436&amp;$G436&amp;$H436&amp;$J436),[1]Sheet1!$Z$2:$Z$614,0),MATCH(V$2,[1]Sheet1!$A$2:$Z$2,0)),INDEX('[2]Service Requested'!$A$2:$Z$182,MATCH(($A436&amp;$C436&amp;$E436&amp;$F436&amp;$G436&amp;$H436&amp;$J436),'[2]Service Requested'!$Z$2:$Z$182,0),MATCH(V$2,'[2]Service Requested'!$A$2:$Z$2,0))),"")</f>
        <v>10</v>
      </c>
      <c r="W436">
        <f>IF(AND($G436&lt;&gt;"Service Provided",$G436&lt;&gt;"Price Multiplier",$G436&lt;&gt;"Technology",$G436&lt;&gt;"Competition Type"),IF($G436&lt;&gt;"Service Requested",INDEX([1]Sheet1!$A$2:$Z$614,MATCH(($A436&amp;$C436&amp;$E436&amp;$F436&amp;$G436&amp;$H436&amp;$J436),[1]Sheet1!$Z$2:$Z$614,0),MATCH(W$2,[1]Sheet1!$A$2:$Z$2,0)),INDEX('[2]Service Requested'!$A$2:$Z$182,MATCH(($A436&amp;$C436&amp;$E436&amp;$F436&amp;$G436&amp;$H436&amp;$J436),'[2]Service Requested'!$Z$2:$Z$182,0),MATCH(W$2,'[2]Service Requested'!$A$2:$Z$2,0))),"")</f>
        <v>10</v>
      </c>
    </row>
    <row r="437" spans="1:23" x14ac:dyDescent="0.25">
      <c r="A437" t="s">
        <v>132</v>
      </c>
      <c r="B437" t="s">
        <v>6</v>
      </c>
      <c r="C437" t="s">
        <v>16</v>
      </c>
      <c r="D437" t="s">
        <v>17</v>
      </c>
      <c r="E437" t="s">
        <v>162</v>
      </c>
      <c r="F437" t="s">
        <v>163</v>
      </c>
      <c r="G437" t="s">
        <v>7</v>
      </c>
    </row>
    <row r="438" spans="1:23" x14ac:dyDescent="0.25">
      <c r="A438" t="s">
        <v>132</v>
      </c>
      <c r="B438" t="s">
        <v>6</v>
      </c>
      <c r="C438" t="s">
        <v>16</v>
      </c>
      <c r="D438" t="s">
        <v>17</v>
      </c>
      <c r="E438" t="s">
        <v>162</v>
      </c>
      <c r="F438" t="s">
        <v>163</v>
      </c>
      <c r="G438" t="s">
        <v>79</v>
      </c>
      <c r="L438" t="s">
        <v>80</v>
      </c>
      <c r="M438">
        <f>IF(AND($G438&lt;&gt;"Service Provided",$G438&lt;&gt;"Price Multiplier",$G438&lt;&gt;"Technology",$G438&lt;&gt;"Competition Type"),IF($G438&lt;&gt;"Service Requested",INDEX([1]Sheet1!$A$2:$Z$614,MATCH(($A438&amp;$C438&amp;$E438&amp;$F438&amp;$G438&amp;$H438&amp;$J438),[1]Sheet1!$Z$2:$Z$614,0),MATCH(M$2,[1]Sheet1!$A$2:$Z$2,0)),INDEX('[2]Service Requested'!$A$2:$Z$182,MATCH(($A438&amp;$C438&amp;$E438&amp;$F438&amp;$G438&amp;$H438&amp;$J438),'[2]Service Requested'!$Z$2:$Z$182,0),MATCH(M$2,'[2]Service Requested'!$A$2:$Z$2,0))),"")</f>
        <v>2010</v>
      </c>
      <c r="N438">
        <f>IF(AND($G438&lt;&gt;"Service Provided",$G438&lt;&gt;"Price Multiplier",$G438&lt;&gt;"Technology",$G438&lt;&gt;"Competition Type"),IF($G438&lt;&gt;"Service Requested",INDEX([1]Sheet1!$A$2:$Z$614,MATCH(($A438&amp;$C438&amp;$E438&amp;$F438&amp;$G438&amp;$H438&amp;$J438),[1]Sheet1!$Z$2:$Z$614,0),MATCH(N$2,[1]Sheet1!$A$2:$Z$2,0)),INDEX('[2]Service Requested'!$A$2:$Z$182,MATCH(($A438&amp;$C438&amp;$E438&amp;$F438&amp;$G438&amp;$H438&amp;$J438),'[2]Service Requested'!$Z$2:$Z$182,0),MATCH(N$2,'[2]Service Requested'!$A$2:$Z$2,0))),"")</f>
        <v>2010</v>
      </c>
      <c r="O438">
        <f>IF(AND($G438&lt;&gt;"Service Provided",$G438&lt;&gt;"Price Multiplier",$G438&lt;&gt;"Technology",$G438&lt;&gt;"Competition Type"),IF($G438&lt;&gt;"Service Requested",INDEX([1]Sheet1!$A$2:$Z$614,MATCH(($A438&amp;$C438&amp;$E438&amp;$F438&amp;$G438&amp;$H438&amp;$J438),[1]Sheet1!$Z$2:$Z$614,0),MATCH(O$2,[1]Sheet1!$A$2:$Z$2,0)),INDEX('[2]Service Requested'!$A$2:$Z$182,MATCH(($A438&amp;$C438&amp;$E438&amp;$F438&amp;$G438&amp;$H438&amp;$J438),'[2]Service Requested'!$Z$2:$Z$182,0),MATCH(O$2,'[2]Service Requested'!$A$2:$Z$2,0))),"")</f>
        <v>2010</v>
      </c>
      <c r="P438">
        <f>IF(AND($G438&lt;&gt;"Service Provided",$G438&lt;&gt;"Price Multiplier",$G438&lt;&gt;"Technology",$G438&lt;&gt;"Competition Type"),IF($G438&lt;&gt;"Service Requested",INDEX([1]Sheet1!$A$2:$Z$614,MATCH(($A438&amp;$C438&amp;$E438&amp;$F438&amp;$G438&amp;$H438&amp;$J438),[1]Sheet1!$Z$2:$Z$614,0),MATCH(P$2,[1]Sheet1!$A$2:$Z$2,0)),INDEX('[2]Service Requested'!$A$2:$Z$182,MATCH(($A438&amp;$C438&amp;$E438&amp;$F438&amp;$G438&amp;$H438&amp;$J438),'[2]Service Requested'!$Z$2:$Z$182,0),MATCH(P$2,'[2]Service Requested'!$A$2:$Z$2,0))),"")</f>
        <v>2010</v>
      </c>
      <c r="Q438">
        <f>IF(AND($G438&lt;&gt;"Service Provided",$G438&lt;&gt;"Price Multiplier",$G438&lt;&gt;"Technology",$G438&lt;&gt;"Competition Type"),IF($G438&lt;&gt;"Service Requested",INDEX([1]Sheet1!$A$2:$Z$614,MATCH(($A438&amp;$C438&amp;$E438&amp;$F438&amp;$G438&amp;$H438&amp;$J438),[1]Sheet1!$Z$2:$Z$614,0),MATCH(Q$2,[1]Sheet1!$A$2:$Z$2,0)),INDEX('[2]Service Requested'!$A$2:$Z$182,MATCH(($A438&amp;$C438&amp;$E438&amp;$F438&amp;$G438&amp;$H438&amp;$J438),'[2]Service Requested'!$Z$2:$Z$182,0),MATCH(Q$2,'[2]Service Requested'!$A$2:$Z$2,0))),"")</f>
        <v>2010</v>
      </c>
      <c r="R438">
        <f>IF(AND($G438&lt;&gt;"Service Provided",$G438&lt;&gt;"Price Multiplier",$G438&lt;&gt;"Technology",$G438&lt;&gt;"Competition Type"),IF($G438&lt;&gt;"Service Requested",INDEX([1]Sheet1!$A$2:$Z$614,MATCH(($A438&amp;$C438&amp;$E438&amp;$F438&amp;$G438&amp;$H438&amp;$J438),[1]Sheet1!$Z$2:$Z$614,0),MATCH(R$2,[1]Sheet1!$A$2:$Z$2,0)),INDEX('[2]Service Requested'!$A$2:$Z$182,MATCH(($A438&amp;$C438&amp;$E438&amp;$F438&amp;$G438&amp;$H438&amp;$J438),'[2]Service Requested'!$Z$2:$Z$182,0),MATCH(R$2,'[2]Service Requested'!$A$2:$Z$2,0))),"")</f>
        <v>2010</v>
      </c>
      <c r="S438">
        <f>IF(AND($G438&lt;&gt;"Service Provided",$G438&lt;&gt;"Price Multiplier",$G438&lt;&gt;"Technology",$G438&lt;&gt;"Competition Type"),IF($G438&lt;&gt;"Service Requested",INDEX([1]Sheet1!$A$2:$Z$614,MATCH(($A438&amp;$C438&amp;$E438&amp;$F438&amp;$G438&amp;$H438&amp;$J438),[1]Sheet1!$Z$2:$Z$614,0),MATCH(S$2,[1]Sheet1!$A$2:$Z$2,0)),INDEX('[2]Service Requested'!$A$2:$Z$182,MATCH(($A438&amp;$C438&amp;$E438&amp;$F438&amp;$G438&amp;$H438&amp;$J438),'[2]Service Requested'!$Z$2:$Z$182,0),MATCH(S$2,'[2]Service Requested'!$A$2:$Z$2,0))),"")</f>
        <v>2010</v>
      </c>
      <c r="T438">
        <f>IF(AND($G438&lt;&gt;"Service Provided",$G438&lt;&gt;"Price Multiplier",$G438&lt;&gt;"Technology",$G438&lt;&gt;"Competition Type"),IF($G438&lt;&gt;"Service Requested",INDEX([1]Sheet1!$A$2:$Z$614,MATCH(($A438&amp;$C438&amp;$E438&amp;$F438&amp;$G438&amp;$H438&amp;$J438),[1]Sheet1!$Z$2:$Z$614,0),MATCH(T$2,[1]Sheet1!$A$2:$Z$2,0)),INDEX('[2]Service Requested'!$A$2:$Z$182,MATCH(($A438&amp;$C438&amp;$E438&amp;$F438&amp;$G438&amp;$H438&amp;$J438),'[2]Service Requested'!$Z$2:$Z$182,0),MATCH(T$2,'[2]Service Requested'!$A$2:$Z$2,0))),"")</f>
        <v>2010</v>
      </c>
      <c r="U438">
        <f>IF(AND($G438&lt;&gt;"Service Provided",$G438&lt;&gt;"Price Multiplier",$G438&lt;&gt;"Technology",$G438&lt;&gt;"Competition Type"),IF($G438&lt;&gt;"Service Requested",INDEX([1]Sheet1!$A$2:$Z$614,MATCH(($A438&amp;$C438&amp;$E438&amp;$F438&amp;$G438&amp;$H438&amp;$J438),[1]Sheet1!$Z$2:$Z$614,0),MATCH(U$2,[1]Sheet1!$A$2:$Z$2,0)),INDEX('[2]Service Requested'!$A$2:$Z$182,MATCH(($A438&amp;$C438&amp;$E438&amp;$F438&amp;$G438&amp;$H438&amp;$J438),'[2]Service Requested'!$Z$2:$Z$182,0),MATCH(U$2,'[2]Service Requested'!$A$2:$Z$2,0))),"")</f>
        <v>2010</v>
      </c>
      <c r="V438">
        <f>IF(AND($G438&lt;&gt;"Service Provided",$G438&lt;&gt;"Price Multiplier",$G438&lt;&gt;"Technology",$G438&lt;&gt;"Competition Type"),IF($G438&lt;&gt;"Service Requested",INDEX([1]Sheet1!$A$2:$Z$614,MATCH(($A438&amp;$C438&amp;$E438&amp;$F438&amp;$G438&amp;$H438&amp;$J438),[1]Sheet1!$Z$2:$Z$614,0),MATCH(V$2,[1]Sheet1!$A$2:$Z$2,0)),INDEX('[2]Service Requested'!$A$2:$Z$182,MATCH(($A438&amp;$C438&amp;$E438&amp;$F438&amp;$G438&amp;$H438&amp;$J438),'[2]Service Requested'!$Z$2:$Z$182,0),MATCH(V$2,'[2]Service Requested'!$A$2:$Z$2,0))),"")</f>
        <v>2010</v>
      </c>
      <c r="W438">
        <f>IF(AND($G438&lt;&gt;"Service Provided",$G438&lt;&gt;"Price Multiplier",$G438&lt;&gt;"Technology",$G438&lt;&gt;"Competition Type"),IF($G438&lt;&gt;"Service Requested",INDEX([1]Sheet1!$A$2:$Z$614,MATCH(($A438&amp;$C438&amp;$E438&amp;$F438&amp;$G438&amp;$H438&amp;$J438),[1]Sheet1!$Z$2:$Z$614,0),MATCH(W$2,[1]Sheet1!$A$2:$Z$2,0)),INDEX('[2]Service Requested'!$A$2:$Z$182,MATCH(($A438&amp;$C438&amp;$E438&amp;$F438&amp;$G438&amp;$H438&amp;$J438),'[2]Service Requested'!$Z$2:$Z$182,0),MATCH(W$2,'[2]Service Requested'!$A$2:$Z$2,0))),"")</f>
        <v>2010</v>
      </c>
    </row>
    <row r="439" spans="1:23" x14ac:dyDescent="0.25">
      <c r="A439" t="s">
        <v>132</v>
      </c>
      <c r="B439" t="s">
        <v>6</v>
      </c>
      <c r="C439" t="s">
        <v>16</v>
      </c>
      <c r="D439" t="s">
        <v>17</v>
      </c>
      <c r="E439" t="s">
        <v>162</v>
      </c>
      <c r="F439" t="s">
        <v>163</v>
      </c>
      <c r="G439" t="s">
        <v>81</v>
      </c>
      <c r="L439" t="s">
        <v>80</v>
      </c>
      <c r="M439">
        <f>IF(AND($G439&lt;&gt;"Service Provided",$G439&lt;&gt;"Price Multiplier",$G439&lt;&gt;"Technology",$G439&lt;&gt;"Competition Type"),IF($G439&lt;&gt;"Service Requested",INDEX([1]Sheet1!$A$2:$Z$614,MATCH(($A439&amp;$C439&amp;$E439&amp;$F439&amp;$G439&amp;$H439&amp;$J439),[1]Sheet1!$Z$2:$Z$614,0),MATCH(M$2,[1]Sheet1!$A$2:$Z$2,0)),INDEX('[2]Service Requested'!$A$2:$Z$182,MATCH(($A439&amp;$C439&amp;$E439&amp;$F439&amp;$G439&amp;$H439&amp;$J439),'[2]Service Requested'!$Z$2:$Z$182,0),MATCH(M$2,'[2]Service Requested'!$A$2:$Z$2,0))),"")</f>
        <v>2101</v>
      </c>
      <c r="N439">
        <f>IF(AND($G439&lt;&gt;"Service Provided",$G439&lt;&gt;"Price Multiplier",$G439&lt;&gt;"Technology",$G439&lt;&gt;"Competition Type"),IF($G439&lt;&gt;"Service Requested",INDEX([1]Sheet1!$A$2:$Z$614,MATCH(($A439&amp;$C439&amp;$E439&amp;$F439&amp;$G439&amp;$H439&amp;$J439),[1]Sheet1!$Z$2:$Z$614,0),MATCH(N$2,[1]Sheet1!$A$2:$Z$2,0)),INDEX('[2]Service Requested'!$A$2:$Z$182,MATCH(($A439&amp;$C439&amp;$E439&amp;$F439&amp;$G439&amp;$H439&amp;$J439),'[2]Service Requested'!$Z$2:$Z$182,0),MATCH(N$2,'[2]Service Requested'!$A$2:$Z$2,0))),"")</f>
        <v>2101</v>
      </c>
      <c r="O439">
        <f>IF(AND($G439&lt;&gt;"Service Provided",$G439&lt;&gt;"Price Multiplier",$G439&lt;&gt;"Technology",$G439&lt;&gt;"Competition Type"),IF($G439&lt;&gt;"Service Requested",INDEX([1]Sheet1!$A$2:$Z$614,MATCH(($A439&amp;$C439&amp;$E439&amp;$F439&amp;$G439&amp;$H439&amp;$J439),[1]Sheet1!$Z$2:$Z$614,0),MATCH(O$2,[1]Sheet1!$A$2:$Z$2,0)),INDEX('[2]Service Requested'!$A$2:$Z$182,MATCH(($A439&amp;$C439&amp;$E439&amp;$F439&amp;$G439&amp;$H439&amp;$J439),'[2]Service Requested'!$Z$2:$Z$182,0),MATCH(O$2,'[2]Service Requested'!$A$2:$Z$2,0))),"")</f>
        <v>2101</v>
      </c>
      <c r="P439">
        <f>IF(AND($G439&lt;&gt;"Service Provided",$G439&lt;&gt;"Price Multiplier",$G439&lt;&gt;"Technology",$G439&lt;&gt;"Competition Type"),IF($G439&lt;&gt;"Service Requested",INDEX([1]Sheet1!$A$2:$Z$614,MATCH(($A439&amp;$C439&amp;$E439&amp;$F439&amp;$G439&amp;$H439&amp;$J439),[1]Sheet1!$Z$2:$Z$614,0),MATCH(P$2,[1]Sheet1!$A$2:$Z$2,0)),INDEX('[2]Service Requested'!$A$2:$Z$182,MATCH(($A439&amp;$C439&amp;$E439&amp;$F439&amp;$G439&amp;$H439&amp;$J439),'[2]Service Requested'!$Z$2:$Z$182,0),MATCH(P$2,'[2]Service Requested'!$A$2:$Z$2,0))),"")</f>
        <v>2101</v>
      </c>
      <c r="Q439">
        <f>IF(AND($G439&lt;&gt;"Service Provided",$G439&lt;&gt;"Price Multiplier",$G439&lt;&gt;"Technology",$G439&lt;&gt;"Competition Type"),IF($G439&lt;&gt;"Service Requested",INDEX([1]Sheet1!$A$2:$Z$614,MATCH(($A439&amp;$C439&amp;$E439&amp;$F439&amp;$G439&amp;$H439&amp;$J439),[1]Sheet1!$Z$2:$Z$614,0),MATCH(Q$2,[1]Sheet1!$A$2:$Z$2,0)),INDEX('[2]Service Requested'!$A$2:$Z$182,MATCH(($A439&amp;$C439&amp;$E439&amp;$F439&amp;$G439&amp;$H439&amp;$J439),'[2]Service Requested'!$Z$2:$Z$182,0),MATCH(Q$2,'[2]Service Requested'!$A$2:$Z$2,0))),"")</f>
        <v>2101</v>
      </c>
      <c r="R439">
        <f>IF(AND($G439&lt;&gt;"Service Provided",$G439&lt;&gt;"Price Multiplier",$G439&lt;&gt;"Technology",$G439&lt;&gt;"Competition Type"),IF($G439&lt;&gt;"Service Requested",INDEX([1]Sheet1!$A$2:$Z$614,MATCH(($A439&amp;$C439&amp;$E439&amp;$F439&amp;$G439&amp;$H439&amp;$J439),[1]Sheet1!$Z$2:$Z$614,0),MATCH(R$2,[1]Sheet1!$A$2:$Z$2,0)),INDEX('[2]Service Requested'!$A$2:$Z$182,MATCH(($A439&amp;$C439&amp;$E439&amp;$F439&amp;$G439&amp;$H439&amp;$J439),'[2]Service Requested'!$Z$2:$Z$182,0),MATCH(R$2,'[2]Service Requested'!$A$2:$Z$2,0))),"")</f>
        <v>2101</v>
      </c>
      <c r="S439">
        <f>IF(AND($G439&lt;&gt;"Service Provided",$G439&lt;&gt;"Price Multiplier",$G439&lt;&gt;"Technology",$G439&lt;&gt;"Competition Type"),IF($G439&lt;&gt;"Service Requested",INDEX([1]Sheet1!$A$2:$Z$614,MATCH(($A439&amp;$C439&amp;$E439&amp;$F439&amp;$G439&amp;$H439&amp;$J439),[1]Sheet1!$Z$2:$Z$614,0),MATCH(S$2,[1]Sheet1!$A$2:$Z$2,0)),INDEX('[2]Service Requested'!$A$2:$Z$182,MATCH(($A439&amp;$C439&amp;$E439&amp;$F439&amp;$G439&amp;$H439&amp;$J439),'[2]Service Requested'!$Z$2:$Z$182,0),MATCH(S$2,'[2]Service Requested'!$A$2:$Z$2,0))),"")</f>
        <v>2101</v>
      </c>
      <c r="T439">
        <f>IF(AND($G439&lt;&gt;"Service Provided",$G439&lt;&gt;"Price Multiplier",$G439&lt;&gt;"Technology",$G439&lt;&gt;"Competition Type"),IF($G439&lt;&gt;"Service Requested",INDEX([1]Sheet1!$A$2:$Z$614,MATCH(($A439&amp;$C439&amp;$E439&amp;$F439&amp;$G439&amp;$H439&amp;$J439),[1]Sheet1!$Z$2:$Z$614,0),MATCH(T$2,[1]Sheet1!$A$2:$Z$2,0)),INDEX('[2]Service Requested'!$A$2:$Z$182,MATCH(($A439&amp;$C439&amp;$E439&amp;$F439&amp;$G439&amp;$H439&amp;$J439),'[2]Service Requested'!$Z$2:$Z$182,0),MATCH(T$2,'[2]Service Requested'!$A$2:$Z$2,0))),"")</f>
        <v>2101</v>
      </c>
      <c r="U439">
        <f>IF(AND($G439&lt;&gt;"Service Provided",$G439&lt;&gt;"Price Multiplier",$G439&lt;&gt;"Technology",$G439&lt;&gt;"Competition Type"),IF($G439&lt;&gt;"Service Requested",INDEX([1]Sheet1!$A$2:$Z$614,MATCH(($A439&amp;$C439&amp;$E439&amp;$F439&amp;$G439&amp;$H439&amp;$J439),[1]Sheet1!$Z$2:$Z$614,0),MATCH(U$2,[1]Sheet1!$A$2:$Z$2,0)),INDEX('[2]Service Requested'!$A$2:$Z$182,MATCH(($A439&amp;$C439&amp;$E439&amp;$F439&amp;$G439&amp;$H439&amp;$J439),'[2]Service Requested'!$Z$2:$Z$182,0),MATCH(U$2,'[2]Service Requested'!$A$2:$Z$2,0))),"")</f>
        <v>2101</v>
      </c>
      <c r="V439">
        <f>IF(AND($G439&lt;&gt;"Service Provided",$G439&lt;&gt;"Price Multiplier",$G439&lt;&gt;"Technology",$G439&lt;&gt;"Competition Type"),IF($G439&lt;&gt;"Service Requested",INDEX([1]Sheet1!$A$2:$Z$614,MATCH(($A439&amp;$C439&amp;$E439&amp;$F439&amp;$G439&amp;$H439&amp;$J439),[1]Sheet1!$Z$2:$Z$614,0),MATCH(V$2,[1]Sheet1!$A$2:$Z$2,0)),INDEX('[2]Service Requested'!$A$2:$Z$182,MATCH(($A439&amp;$C439&amp;$E439&amp;$F439&amp;$G439&amp;$H439&amp;$J439),'[2]Service Requested'!$Z$2:$Z$182,0),MATCH(V$2,'[2]Service Requested'!$A$2:$Z$2,0))),"")</f>
        <v>2101</v>
      </c>
      <c r="W439">
        <f>IF(AND($G439&lt;&gt;"Service Provided",$G439&lt;&gt;"Price Multiplier",$G439&lt;&gt;"Technology",$G439&lt;&gt;"Competition Type"),IF($G439&lt;&gt;"Service Requested",INDEX([1]Sheet1!$A$2:$Z$614,MATCH(($A439&amp;$C439&amp;$E439&amp;$F439&amp;$G439&amp;$H439&amp;$J439),[1]Sheet1!$Z$2:$Z$614,0),MATCH(W$2,[1]Sheet1!$A$2:$Z$2,0)),INDEX('[2]Service Requested'!$A$2:$Z$182,MATCH(($A439&amp;$C439&amp;$E439&amp;$F439&amp;$G439&amp;$H439&amp;$J439),'[2]Service Requested'!$Z$2:$Z$182,0),MATCH(W$2,'[2]Service Requested'!$A$2:$Z$2,0))),"")</f>
        <v>2101</v>
      </c>
    </row>
    <row r="440" spans="1:23" x14ac:dyDescent="0.25">
      <c r="A440" t="s">
        <v>132</v>
      </c>
      <c r="B440" t="s">
        <v>6</v>
      </c>
      <c r="C440" t="s">
        <v>16</v>
      </c>
      <c r="D440" t="s">
        <v>17</v>
      </c>
      <c r="E440" t="s">
        <v>162</v>
      </c>
      <c r="F440" t="s">
        <v>163</v>
      </c>
      <c r="G440" t="s">
        <v>82</v>
      </c>
      <c r="L440" t="s">
        <v>83</v>
      </c>
      <c r="M440">
        <f>IF(AND($G440&lt;&gt;"Service Provided",$G440&lt;&gt;"Price Multiplier",$G440&lt;&gt;"Technology",$G440&lt;&gt;"Competition Type"),IF($G440&lt;&gt;"Service Requested",INDEX([1]Sheet1!$A$2:$Z$614,MATCH(($A440&amp;$C440&amp;$E440&amp;$F440&amp;$G440&amp;$H440&amp;$J440),[1]Sheet1!$Z$2:$Z$614,0),MATCH(M$2,[1]Sheet1!$A$2:$Z$2,0)),INDEX('[2]Service Requested'!$A$2:$Z$182,MATCH(($A440&amp;$C440&amp;$E440&amp;$F440&amp;$G440&amp;$H440&amp;$J440),'[2]Service Requested'!$Z$2:$Z$182,0),MATCH(M$2,'[2]Service Requested'!$A$2:$Z$2,0))),"")</f>
        <v>10</v>
      </c>
      <c r="N440">
        <f>IF(AND($G440&lt;&gt;"Service Provided",$G440&lt;&gt;"Price Multiplier",$G440&lt;&gt;"Technology",$G440&lt;&gt;"Competition Type"),IF($G440&lt;&gt;"Service Requested",INDEX([1]Sheet1!$A$2:$Z$614,MATCH(($A440&amp;$C440&amp;$E440&amp;$F440&amp;$G440&amp;$H440&amp;$J440),[1]Sheet1!$Z$2:$Z$614,0),MATCH(N$2,[1]Sheet1!$A$2:$Z$2,0)),INDEX('[2]Service Requested'!$A$2:$Z$182,MATCH(($A440&amp;$C440&amp;$E440&amp;$F440&amp;$G440&amp;$H440&amp;$J440),'[2]Service Requested'!$Z$2:$Z$182,0),MATCH(N$2,'[2]Service Requested'!$A$2:$Z$2,0))),"")</f>
        <v>50</v>
      </c>
      <c r="O440">
        <f>IF(AND($G440&lt;&gt;"Service Provided",$G440&lt;&gt;"Price Multiplier",$G440&lt;&gt;"Technology",$G440&lt;&gt;"Competition Type"),IF($G440&lt;&gt;"Service Requested",INDEX([1]Sheet1!$A$2:$Z$614,MATCH(($A440&amp;$C440&amp;$E440&amp;$F440&amp;$G440&amp;$H440&amp;$J440),[1]Sheet1!$Z$2:$Z$614,0),MATCH(O$2,[1]Sheet1!$A$2:$Z$2,0)),INDEX('[2]Service Requested'!$A$2:$Z$182,MATCH(($A440&amp;$C440&amp;$E440&amp;$F440&amp;$G440&amp;$H440&amp;$J440),'[2]Service Requested'!$Z$2:$Z$182,0),MATCH(O$2,'[2]Service Requested'!$A$2:$Z$2,0))),"")</f>
        <v>50</v>
      </c>
      <c r="P440">
        <f>IF(AND($G440&lt;&gt;"Service Provided",$G440&lt;&gt;"Price Multiplier",$G440&lt;&gt;"Technology",$G440&lt;&gt;"Competition Type"),IF($G440&lt;&gt;"Service Requested",INDEX([1]Sheet1!$A$2:$Z$614,MATCH(($A440&amp;$C440&amp;$E440&amp;$F440&amp;$G440&amp;$H440&amp;$J440),[1]Sheet1!$Z$2:$Z$614,0),MATCH(P$2,[1]Sheet1!$A$2:$Z$2,0)),INDEX('[2]Service Requested'!$A$2:$Z$182,MATCH(($A440&amp;$C440&amp;$E440&amp;$F440&amp;$G440&amp;$H440&amp;$J440),'[2]Service Requested'!$Z$2:$Z$182,0),MATCH(P$2,'[2]Service Requested'!$A$2:$Z$2,0))),"")</f>
        <v>50</v>
      </c>
      <c r="Q440">
        <f>IF(AND($G440&lt;&gt;"Service Provided",$G440&lt;&gt;"Price Multiplier",$G440&lt;&gt;"Technology",$G440&lt;&gt;"Competition Type"),IF($G440&lt;&gt;"Service Requested",INDEX([1]Sheet1!$A$2:$Z$614,MATCH(($A440&amp;$C440&amp;$E440&amp;$F440&amp;$G440&amp;$H440&amp;$J440),[1]Sheet1!$Z$2:$Z$614,0),MATCH(Q$2,[1]Sheet1!$A$2:$Z$2,0)),INDEX('[2]Service Requested'!$A$2:$Z$182,MATCH(($A440&amp;$C440&amp;$E440&amp;$F440&amp;$G440&amp;$H440&amp;$J440),'[2]Service Requested'!$Z$2:$Z$182,0),MATCH(Q$2,'[2]Service Requested'!$A$2:$Z$2,0))),"")</f>
        <v>50</v>
      </c>
      <c r="R440">
        <f>IF(AND($G440&lt;&gt;"Service Provided",$G440&lt;&gt;"Price Multiplier",$G440&lt;&gt;"Technology",$G440&lt;&gt;"Competition Type"),IF($G440&lt;&gt;"Service Requested",INDEX([1]Sheet1!$A$2:$Z$614,MATCH(($A440&amp;$C440&amp;$E440&amp;$F440&amp;$G440&amp;$H440&amp;$J440),[1]Sheet1!$Z$2:$Z$614,0),MATCH(R$2,[1]Sheet1!$A$2:$Z$2,0)),INDEX('[2]Service Requested'!$A$2:$Z$182,MATCH(($A440&amp;$C440&amp;$E440&amp;$F440&amp;$G440&amp;$H440&amp;$J440),'[2]Service Requested'!$Z$2:$Z$182,0),MATCH(R$2,'[2]Service Requested'!$A$2:$Z$2,0))),"")</f>
        <v>50</v>
      </c>
      <c r="S440">
        <f>IF(AND($G440&lt;&gt;"Service Provided",$G440&lt;&gt;"Price Multiplier",$G440&lt;&gt;"Technology",$G440&lt;&gt;"Competition Type"),IF($G440&lt;&gt;"Service Requested",INDEX([1]Sheet1!$A$2:$Z$614,MATCH(($A440&amp;$C440&amp;$E440&amp;$F440&amp;$G440&amp;$H440&amp;$J440),[1]Sheet1!$Z$2:$Z$614,0),MATCH(S$2,[1]Sheet1!$A$2:$Z$2,0)),INDEX('[2]Service Requested'!$A$2:$Z$182,MATCH(($A440&amp;$C440&amp;$E440&amp;$F440&amp;$G440&amp;$H440&amp;$J440),'[2]Service Requested'!$Z$2:$Z$182,0),MATCH(S$2,'[2]Service Requested'!$A$2:$Z$2,0))),"")</f>
        <v>50</v>
      </c>
      <c r="T440">
        <f>IF(AND($G440&lt;&gt;"Service Provided",$G440&lt;&gt;"Price Multiplier",$G440&lt;&gt;"Technology",$G440&lt;&gt;"Competition Type"),IF($G440&lt;&gt;"Service Requested",INDEX([1]Sheet1!$A$2:$Z$614,MATCH(($A440&amp;$C440&amp;$E440&amp;$F440&amp;$G440&amp;$H440&amp;$J440),[1]Sheet1!$Z$2:$Z$614,0),MATCH(T$2,[1]Sheet1!$A$2:$Z$2,0)),INDEX('[2]Service Requested'!$A$2:$Z$182,MATCH(($A440&amp;$C440&amp;$E440&amp;$F440&amp;$G440&amp;$H440&amp;$J440),'[2]Service Requested'!$Z$2:$Z$182,0),MATCH(T$2,'[2]Service Requested'!$A$2:$Z$2,0))),"")</f>
        <v>50</v>
      </c>
      <c r="U440">
        <f>IF(AND($G440&lt;&gt;"Service Provided",$G440&lt;&gt;"Price Multiplier",$G440&lt;&gt;"Technology",$G440&lt;&gt;"Competition Type"),IF($G440&lt;&gt;"Service Requested",INDEX([1]Sheet1!$A$2:$Z$614,MATCH(($A440&amp;$C440&amp;$E440&amp;$F440&amp;$G440&amp;$H440&amp;$J440),[1]Sheet1!$Z$2:$Z$614,0),MATCH(U$2,[1]Sheet1!$A$2:$Z$2,0)),INDEX('[2]Service Requested'!$A$2:$Z$182,MATCH(($A440&amp;$C440&amp;$E440&amp;$F440&amp;$G440&amp;$H440&amp;$J440),'[2]Service Requested'!$Z$2:$Z$182,0),MATCH(U$2,'[2]Service Requested'!$A$2:$Z$2,0))),"")</f>
        <v>50</v>
      </c>
      <c r="V440">
        <f>IF(AND($G440&lt;&gt;"Service Provided",$G440&lt;&gt;"Price Multiplier",$G440&lt;&gt;"Technology",$G440&lt;&gt;"Competition Type"),IF($G440&lt;&gt;"Service Requested",INDEX([1]Sheet1!$A$2:$Z$614,MATCH(($A440&amp;$C440&amp;$E440&amp;$F440&amp;$G440&amp;$H440&amp;$J440),[1]Sheet1!$Z$2:$Z$614,0),MATCH(V$2,[1]Sheet1!$A$2:$Z$2,0)),INDEX('[2]Service Requested'!$A$2:$Z$182,MATCH(($A440&amp;$C440&amp;$E440&amp;$F440&amp;$G440&amp;$H440&amp;$J440),'[2]Service Requested'!$Z$2:$Z$182,0),MATCH(V$2,'[2]Service Requested'!$A$2:$Z$2,0))),"")</f>
        <v>50</v>
      </c>
      <c r="W440">
        <f>IF(AND($G440&lt;&gt;"Service Provided",$G440&lt;&gt;"Price Multiplier",$G440&lt;&gt;"Technology",$G440&lt;&gt;"Competition Type"),IF($G440&lt;&gt;"Service Requested",INDEX([1]Sheet1!$A$2:$Z$614,MATCH(($A440&amp;$C440&amp;$E440&amp;$F440&amp;$G440&amp;$H440&amp;$J440),[1]Sheet1!$Z$2:$Z$614,0),MATCH(W$2,[1]Sheet1!$A$2:$Z$2,0)),INDEX('[2]Service Requested'!$A$2:$Z$182,MATCH(($A440&amp;$C440&amp;$E440&amp;$F440&amp;$G440&amp;$H440&amp;$J440),'[2]Service Requested'!$Z$2:$Z$182,0),MATCH(W$2,'[2]Service Requested'!$A$2:$Z$2,0))),"")</f>
        <v>50</v>
      </c>
    </row>
    <row r="441" spans="1:23" x14ac:dyDescent="0.25">
      <c r="A441" t="s">
        <v>132</v>
      </c>
      <c r="B441" t="s">
        <v>6</v>
      </c>
      <c r="C441" t="s">
        <v>16</v>
      </c>
      <c r="D441" t="s">
        <v>17</v>
      </c>
      <c r="E441" t="s">
        <v>162</v>
      </c>
      <c r="F441" t="s">
        <v>163</v>
      </c>
      <c r="G441" t="s">
        <v>84</v>
      </c>
      <c r="L441" t="s">
        <v>85</v>
      </c>
      <c r="M441">
        <f>IF(AND($G441&lt;&gt;"Service Provided",$G441&lt;&gt;"Price Multiplier",$G441&lt;&gt;"Technology",$G441&lt;&gt;"Competition Type"),IF($G441&lt;&gt;"Service Requested",INDEX([1]Sheet1!$A$2:$Z$614,MATCH(($A441&amp;$C441&amp;$E441&amp;$F441&amp;$G441&amp;$H441&amp;$J441),[1]Sheet1!$Z$2:$Z$614,0),MATCH(M$2,[1]Sheet1!$A$2:$Z$2,0)),INDEX('[2]Service Requested'!$A$2:$Z$182,MATCH(($A441&amp;$C441&amp;$E441&amp;$F441&amp;$G441&amp;$H441&amp;$J441),'[2]Service Requested'!$Z$2:$Z$182,0),MATCH(M$2,'[2]Service Requested'!$A$2:$Z$2,0))),"")</f>
        <v>0</v>
      </c>
    </row>
    <row r="442" spans="1:23" x14ac:dyDescent="0.25">
      <c r="A442" t="s">
        <v>132</v>
      </c>
      <c r="B442" t="s">
        <v>6</v>
      </c>
      <c r="C442" t="s">
        <v>16</v>
      </c>
      <c r="D442" t="s">
        <v>17</v>
      </c>
      <c r="E442" t="s">
        <v>162</v>
      </c>
      <c r="F442" t="s">
        <v>163</v>
      </c>
      <c r="G442" t="s">
        <v>86</v>
      </c>
      <c r="L442" t="s">
        <v>52</v>
      </c>
      <c r="M442">
        <f>IF(AND($G442&lt;&gt;"Service Provided",$G442&lt;&gt;"Price Multiplier",$G442&lt;&gt;"Technology",$G442&lt;&gt;"Competition Type"),IF($G442&lt;&gt;"Service Requested",INDEX([1]Sheet1!$A$2:$Z$614,MATCH(($A442&amp;$C442&amp;$E442&amp;$F442&amp;$G442&amp;$H442&amp;$J442),[1]Sheet1!$Z$2:$Z$614,0),MATCH(M$2,[1]Sheet1!$A$2:$Z$2,0)),INDEX('[2]Service Requested'!$A$2:$Z$182,MATCH(($A442&amp;$C442&amp;$E442&amp;$F442&amp;$G442&amp;$H442&amp;$J442),'[2]Service Requested'!$Z$2:$Z$182,0),MATCH(M$2,'[2]Service Requested'!$A$2:$Z$2,0))),"")</f>
        <v>1</v>
      </c>
      <c r="N442">
        <f>IF(AND($G442&lt;&gt;"Service Provided",$G442&lt;&gt;"Price Multiplier",$G442&lt;&gt;"Technology",$G442&lt;&gt;"Competition Type"),IF($G442&lt;&gt;"Service Requested",INDEX([1]Sheet1!$A$2:$Z$614,MATCH(($A442&amp;$C442&amp;$E442&amp;$F442&amp;$G442&amp;$H442&amp;$J442),[1]Sheet1!$Z$2:$Z$614,0),MATCH(N$2,[1]Sheet1!$A$2:$Z$2,0)),INDEX('[2]Service Requested'!$A$2:$Z$182,MATCH(($A442&amp;$C442&amp;$E442&amp;$F442&amp;$G442&amp;$H442&amp;$J442),'[2]Service Requested'!$Z$2:$Z$182,0),MATCH(N$2,'[2]Service Requested'!$A$2:$Z$2,0))),"")</f>
        <v>1</v>
      </c>
      <c r="O442">
        <f>IF(AND($G442&lt;&gt;"Service Provided",$G442&lt;&gt;"Price Multiplier",$G442&lt;&gt;"Technology",$G442&lt;&gt;"Competition Type"),IF($G442&lt;&gt;"Service Requested",INDEX([1]Sheet1!$A$2:$Z$614,MATCH(($A442&amp;$C442&amp;$E442&amp;$F442&amp;$G442&amp;$H442&amp;$J442),[1]Sheet1!$Z$2:$Z$614,0),MATCH(O$2,[1]Sheet1!$A$2:$Z$2,0)),INDEX('[2]Service Requested'!$A$2:$Z$182,MATCH(($A442&amp;$C442&amp;$E442&amp;$F442&amp;$G442&amp;$H442&amp;$J442),'[2]Service Requested'!$Z$2:$Z$182,0),MATCH(O$2,'[2]Service Requested'!$A$2:$Z$2,0))),"")</f>
        <v>1</v>
      </c>
      <c r="P442">
        <f>IF(AND($G442&lt;&gt;"Service Provided",$G442&lt;&gt;"Price Multiplier",$G442&lt;&gt;"Technology",$G442&lt;&gt;"Competition Type"),IF($G442&lt;&gt;"Service Requested",INDEX([1]Sheet1!$A$2:$Z$614,MATCH(($A442&amp;$C442&amp;$E442&amp;$F442&amp;$G442&amp;$H442&amp;$J442),[1]Sheet1!$Z$2:$Z$614,0),MATCH(P$2,[1]Sheet1!$A$2:$Z$2,0)),INDEX('[2]Service Requested'!$A$2:$Z$182,MATCH(($A442&amp;$C442&amp;$E442&amp;$F442&amp;$G442&amp;$H442&amp;$J442),'[2]Service Requested'!$Z$2:$Z$182,0),MATCH(P$2,'[2]Service Requested'!$A$2:$Z$2,0))),"")</f>
        <v>1</v>
      </c>
      <c r="Q442">
        <f>IF(AND($G442&lt;&gt;"Service Provided",$G442&lt;&gt;"Price Multiplier",$G442&lt;&gt;"Technology",$G442&lt;&gt;"Competition Type"),IF($G442&lt;&gt;"Service Requested",INDEX([1]Sheet1!$A$2:$Z$614,MATCH(($A442&amp;$C442&amp;$E442&amp;$F442&amp;$G442&amp;$H442&amp;$J442),[1]Sheet1!$Z$2:$Z$614,0),MATCH(Q$2,[1]Sheet1!$A$2:$Z$2,0)),INDEX('[2]Service Requested'!$A$2:$Z$182,MATCH(($A442&amp;$C442&amp;$E442&amp;$F442&amp;$G442&amp;$H442&amp;$J442),'[2]Service Requested'!$Z$2:$Z$182,0),MATCH(Q$2,'[2]Service Requested'!$A$2:$Z$2,0))),"")</f>
        <v>1</v>
      </c>
      <c r="R442">
        <f>IF(AND($G442&lt;&gt;"Service Provided",$G442&lt;&gt;"Price Multiplier",$G442&lt;&gt;"Technology",$G442&lt;&gt;"Competition Type"),IF($G442&lt;&gt;"Service Requested",INDEX([1]Sheet1!$A$2:$Z$614,MATCH(($A442&amp;$C442&amp;$E442&amp;$F442&amp;$G442&amp;$H442&amp;$J442),[1]Sheet1!$Z$2:$Z$614,0),MATCH(R$2,[1]Sheet1!$A$2:$Z$2,0)),INDEX('[2]Service Requested'!$A$2:$Z$182,MATCH(($A442&amp;$C442&amp;$E442&amp;$F442&amp;$G442&amp;$H442&amp;$J442),'[2]Service Requested'!$Z$2:$Z$182,0),MATCH(R$2,'[2]Service Requested'!$A$2:$Z$2,0))),"")</f>
        <v>1</v>
      </c>
      <c r="S442">
        <f>IF(AND($G442&lt;&gt;"Service Provided",$G442&lt;&gt;"Price Multiplier",$G442&lt;&gt;"Technology",$G442&lt;&gt;"Competition Type"),IF($G442&lt;&gt;"Service Requested",INDEX([1]Sheet1!$A$2:$Z$614,MATCH(($A442&amp;$C442&amp;$E442&amp;$F442&amp;$G442&amp;$H442&amp;$J442),[1]Sheet1!$Z$2:$Z$614,0),MATCH(S$2,[1]Sheet1!$A$2:$Z$2,0)),INDEX('[2]Service Requested'!$A$2:$Z$182,MATCH(($A442&amp;$C442&amp;$E442&amp;$F442&amp;$G442&amp;$H442&amp;$J442),'[2]Service Requested'!$Z$2:$Z$182,0),MATCH(S$2,'[2]Service Requested'!$A$2:$Z$2,0))),"")</f>
        <v>1</v>
      </c>
      <c r="T442">
        <f>IF(AND($G442&lt;&gt;"Service Provided",$G442&lt;&gt;"Price Multiplier",$G442&lt;&gt;"Technology",$G442&lt;&gt;"Competition Type"),IF($G442&lt;&gt;"Service Requested",INDEX([1]Sheet1!$A$2:$Z$614,MATCH(($A442&amp;$C442&amp;$E442&amp;$F442&amp;$G442&amp;$H442&amp;$J442),[1]Sheet1!$Z$2:$Z$614,0),MATCH(T$2,[1]Sheet1!$A$2:$Z$2,0)),INDEX('[2]Service Requested'!$A$2:$Z$182,MATCH(($A442&amp;$C442&amp;$E442&amp;$F442&amp;$G442&amp;$H442&amp;$J442),'[2]Service Requested'!$Z$2:$Z$182,0),MATCH(T$2,'[2]Service Requested'!$A$2:$Z$2,0))),"")</f>
        <v>1</v>
      </c>
      <c r="U442">
        <f>IF(AND($G442&lt;&gt;"Service Provided",$G442&lt;&gt;"Price Multiplier",$G442&lt;&gt;"Technology",$G442&lt;&gt;"Competition Type"),IF($G442&lt;&gt;"Service Requested",INDEX([1]Sheet1!$A$2:$Z$614,MATCH(($A442&amp;$C442&amp;$E442&amp;$F442&amp;$G442&amp;$H442&amp;$J442),[1]Sheet1!$Z$2:$Z$614,0),MATCH(U$2,[1]Sheet1!$A$2:$Z$2,0)),INDEX('[2]Service Requested'!$A$2:$Z$182,MATCH(($A442&amp;$C442&amp;$E442&amp;$F442&amp;$G442&amp;$H442&amp;$J442),'[2]Service Requested'!$Z$2:$Z$182,0),MATCH(U$2,'[2]Service Requested'!$A$2:$Z$2,0))),"")</f>
        <v>1</v>
      </c>
      <c r="V442">
        <f>IF(AND($G442&lt;&gt;"Service Provided",$G442&lt;&gt;"Price Multiplier",$G442&lt;&gt;"Technology",$G442&lt;&gt;"Competition Type"),IF($G442&lt;&gt;"Service Requested",INDEX([1]Sheet1!$A$2:$Z$614,MATCH(($A442&amp;$C442&amp;$E442&amp;$F442&amp;$G442&amp;$H442&amp;$J442),[1]Sheet1!$Z$2:$Z$614,0),MATCH(V$2,[1]Sheet1!$A$2:$Z$2,0)),INDEX('[2]Service Requested'!$A$2:$Z$182,MATCH(($A442&amp;$C442&amp;$E442&amp;$F442&amp;$G442&amp;$H442&amp;$J442),'[2]Service Requested'!$Z$2:$Z$182,0),MATCH(V$2,'[2]Service Requested'!$A$2:$Z$2,0))),"")</f>
        <v>1</v>
      </c>
      <c r="W442">
        <f>IF(AND($G442&lt;&gt;"Service Provided",$G442&lt;&gt;"Price Multiplier",$G442&lt;&gt;"Technology",$G442&lt;&gt;"Competition Type"),IF($G442&lt;&gt;"Service Requested",INDEX([1]Sheet1!$A$2:$Z$614,MATCH(($A442&amp;$C442&amp;$E442&amp;$F442&amp;$G442&amp;$H442&amp;$J442),[1]Sheet1!$Z$2:$Z$614,0),MATCH(W$2,[1]Sheet1!$A$2:$Z$2,0)),INDEX('[2]Service Requested'!$A$2:$Z$182,MATCH(($A442&amp;$C442&amp;$E442&amp;$F442&amp;$G442&amp;$H442&amp;$J442),'[2]Service Requested'!$Z$2:$Z$182,0),MATCH(W$2,'[2]Service Requested'!$A$2:$Z$2,0))),"")</f>
        <v>1</v>
      </c>
    </row>
    <row r="443" spans="1:23" x14ac:dyDescent="0.25">
      <c r="A443" t="s">
        <v>132</v>
      </c>
      <c r="B443" t="s">
        <v>6</v>
      </c>
      <c r="C443" t="s">
        <v>16</v>
      </c>
      <c r="D443" t="s">
        <v>17</v>
      </c>
      <c r="E443" t="s">
        <v>162</v>
      </c>
      <c r="F443" t="s">
        <v>163</v>
      </c>
      <c r="G443" t="s">
        <v>107</v>
      </c>
      <c r="L443" t="s">
        <v>56</v>
      </c>
      <c r="M443">
        <f>IF(AND($G443&lt;&gt;"Service Provided",$G443&lt;&gt;"Price Multiplier",$G443&lt;&gt;"Technology",$G443&lt;&gt;"Competition Type"),IF($G443&lt;&gt;"Service Requested",INDEX([1]Sheet1!$A$2:$Z$614,MATCH(($A443&amp;$C443&amp;$E443&amp;$F443&amp;$G443&amp;$H443&amp;$J443),[1]Sheet1!$Z$2:$Z$614,0),MATCH(M$2,[1]Sheet1!$A$2:$Z$2,0)),INDEX('[2]Service Requested'!$A$2:$Z$182,MATCH(($A443&amp;$C443&amp;$E443&amp;$F443&amp;$G443&amp;$H443&amp;$J443),'[2]Service Requested'!$Z$2:$Z$182,0),MATCH(M$2,'[2]Service Requested'!$A$2:$Z$2,0))),"")</f>
        <v>161.114526342224</v>
      </c>
      <c r="N443">
        <f>IF(AND($G443&lt;&gt;"Service Provided",$G443&lt;&gt;"Price Multiplier",$G443&lt;&gt;"Technology",$G443&lt;&gt;"Competition Type"),IF($G443&lt;&gt;"Service Requested",INDEX([1]Sheet1!$A$2:$Z$614,MATCH(($A443&amp;$C443&amp;$E443&amp;$F443&amp;$G443&amp;$H443&amp;$J443),[1]Sheet1!$Z$2:$Z$614,0),MATCH(N$2,[1]Sheet1!$A$2:$Z$2,0)),INDEX('[2]Service Requested'!$A$2:$Z$182,MATCH(($A443&amp;$C443&amp;$E443&amp;$F443&amp;$G443&amp;$H443&amp;$J443),'[2]Service Requested'!$Z$2:$Z$182,0),MATCH(N$2,'[2]Service Requested'!$A$2:$Z$2,0))),"")</f>
        <v>161.114526342224</v>
      </c>
      <c r="O443">
        <f>IF(AND($G443&lt;&gt;"Service Provided",$G443&lt;&gt;"Price Multiplier",$G443&lt;&gt;"Technology",$G443&lt;&gt;"Competition Type"),IF($G443&lt;&gt;"Service Requested",INDEX([1]Sheet1!$A$2:$Z$614,MATCH(($A443&amp;$C443&amp;$E443&amp;$F443&amp;$G443&amp;$H443&amp;$J443),[1]Sheet1!$Z$2:$Z$614,0),MATCH(O$2,[1]Sheet1!$A$2:$Z$2,0)),INDEX('[2]Service Requested'!$A$2:$Z$182,MATCH(($A443&amp;$C443&amp;$E443&amp;$F443&amp;$G443&amp;$H443&amp;$J443),'[2]Service Requested'!$Z$2:$Z$182,0),MATCH(O$2,'[2]Service Requested'!$A$2:$Z$2,0))),"")</f>
        <v>161.114526342224</v>
      </c>
      <c r="P443">
        <f>IF(AND($G443&lt;&gt;"Service Provided",$G443&lt;&gt;"Price Multiplier",$G443&lt;&gt;"Technology",$G443&lt;&gt;"Competition Type"),IF($G443&lt;&gt;"Service Requested",INDEX([1]Sheet1!$A$2:$Z$614,MATCH(($A443&amp;$C443&amp;$E443&amp;$F443&amp;$G443&amp;$H443&amp;$J443),[1]Sheet1!$Z$2:$Z$614,0),MATCH(P$2,[1]Sheet1!$A$2:$Z$2,0)),INDEX('[2]Service Requested'!$A$2:$Z$182,MATCH(($A443&amp;$C443&amp;$E443&amp;$F443&amp;$G443&amp;$H443&amp;$J443),'[2]Service Requested'!$Z$2:$Z$182,0),MATCH(P$2,'[2]Service Requested'!$A$2:$Z$2,0))),"")</f>
        <v>161.114526342224</v>
      </c>
      <c r="Q443">
        <f>IF(AND($G443&lt;&gt;"Service Provided",$G443&lt;&gt;"Price Multiplier",$G443&lt;&gt;"Technology",$G443&lt;&gt;"Competition Type"),IF($G443&lt;&gt;"Service Requested",INDEX([1]Sheet1!$A$2:$Z$614,MATCH(($A443&amp;$C443&amp;$E443&amp;$F443&amp;$G443&amp;$H443&amp;$J443),[1]Sheet1!$Z$2:$Z$614,0),MATCH(Q$2,[1]Sheet1!$A$2:$Z$2,0)),INDEX('[2]Service Requested'!$A$2:$Z$182,MATCH(($A443&amp;$C443&amp;$E443&amp;$F443&amp;$G443&amp;$H443&amp;$J443),'[2]Service Requested'!$Z$2:$Z$182,0),MATCH(Q$2,'[2]Service Requested'!$A$2:$Z$2,0))),"")</f>
        <v>161.114526342224</v>
      </c>
      <c r="R443">
        <f>IF(AND($G443&lt;&gt;"Service Provided",$G443&lt;&gt;"Price Multiplier",$G443&lt;&gt;"Technology",$G443&lt;&gt;"Competition Type"),IF($G443&lt;&gt;"Service Requested",INDEX([1]Sheet1!$A$2:$Z$614,MATCH(($A443&amp;$C443&amp;$E443&amp;$F443&amp;$G443&amp;$H443&amp;$J443),[1]Sheet1!$Z$2:$Z$614,0),MATCH(R$2,[1]Sheet1!$A$2:$Z$2,0)),INDEX('[2]Service Requested'!$A$2:$Z$182,MATCH(($A443&amp;$C443&amp;$E443&amp;$F443&amp;$G443&amp;$H443&amp;$J443),'[2]Service Requested'!$Z$2:$Z$182,0),MATCH(R$2,'[2]Service Requested'!$A$2:$Z$2,0))),"")</f>
        <v>161.114526342224</v>
      </c>
      <c r="S443">
        <f>IF(AND($G443&lt;&gt;"Service Provided",$G443&lt;&gt;"Price Multiplier",$G443&lt;&gt;"Technology",$G443&lt;&gt;"Competition Type"),IF($G443&lt;&gt;"Service Requested",INDEX([1]Sheet1!$A$2:$Z$614,MATCH(($A443&amp;$C443&amp;$E443&amp;$F443&amp;$G443&amp;$H443&amp;$J443),[1]Sheet1!$Z$2:$Z$614,0),MATCH(S$2,[1]Sheet1!$A$2:$Z$2,0)),INDEX('[2]Service Requested'!$A$2:$Z$182,MATCH(($A443&amp;$C443&amp;$E443&amp;$F443&amp;$G443&amp;$H443&amp;$J443),'[2]Service Requested'!$Z$2:$Z$182,0),MATCH(S$2,'[2]Service Requested'!$A$2:$Z$2,0))),"")</f>
        <v>161.114526342224</v>
      </c>
      <c r="T443">
        <f>IF(AND($G443&lt;&gt;"Service Provided",$G443&lt;&gt;"Price Multiplier",$G443&lt;&gt;"Technology",$G443&lt;&gt;"Competition Type"),IF($G443&lt;&gt;"Service Requested",INDEX([1]Sheet1!$A$2:$Z$614,MATCH(($A443&amp;$C443&amp;$E443&amp;$F443&amp;$G443&amp;$H443&amp;$J443),[1]Sheet1!$Z$2:$Z$614,0),MATCH(T$2,[1]Sheet1!$A$2:$Z$2,0)),INDEX('[2]Service Requested'!$A$2:$Z$182,MATCH(($A443&amp;$C443&amp;$E443&amp;$F443&amp;$G443&amp;$H443&amp;$J443),'[2]Service Requested'!$Z$2:$Z$182,0),MATCH(T$2,'[2]Service Requested'!$A$2:$Z$2,0))),"")</f>
        <v>161.114526342224</v>
      </c>
      <c r="U443">
        <f>IF(AND($G443&lt;&gt;"Service Provided",$G443&lt;&gt;"Price Multiplier",$G443&lt;&gt;"Technology",$G443&lt;&gt;"Competition Type"),IF($G443&lt;&gt;"Service Requested",INDEX([1]Sheet1!$A$2:$Z$614,MATCH(($A443&amp;$C443&amp;$E443&amp;$F443&amp;$G443&amp;$H443&amp;$J443),[1]Sheet1!$Z$2:$Z$614,0),MATCH(U$2,[1]Sheet1!$A$2:$Z$2,0)),INDEX('[2]Service Requested'!$A$2:$Z$182,MATCH(($A443&amp;$C443&amp;$E443&amp;$F443&amp;$G443&amp;$H443&amp;$J443),'[2]Service Requested'!$Z$2:$Z$182,0),MATCH(U$2,'[2]Service Requested'!$A$2:$Z$2,0))),"")</f>
        <v>161.114526342224</v>
      </c>
      <c r="V443">
        <f>IF(AND($G443&lt;&gt;"Service Provided",$G443&lt;&gt;"Price Multiplier",$G443&lt;&gt;"Technology",$G443&lt;&gt;"Competition Type"),IF($G443&lt;&gt;"Service Requested",INDEX([1]Sheet1!$A$2:$Z$614,MATCH(($A443&amp;$C443&amp;$E443&amp;$F443&amp;$G443&amp;$H443&amp;$J443),[1]Sheet1!$Z$2:$Z$614,0),MATCH(V$2,[1]Sheet1!$A$2:$Z$2,0)),INDEX('[2]Service Requested'!$A$2:$Z$182,MATCH(($A443&amp;$C443&amp;$E443&amp;$F443&amp;$G443&amp;$H443&amp;$J443),'[2]Service Requested'!$Z$2:$Z$182,0),MATCH(V$2,'[2]Service Requested'!$A$2:$Z$2,0))),"")</f>
        <v>161.114526342224</v>
      </c>
      <c r="W443">
        <f>IF(AND($G443&lt;&gt;"Service Provided",$G443&lt;&gt;"Price Multiplier",$G443&lt;&gt;"Technology",$G443&lt;&gt;"Competition Type"),IF($G443&lt;&gt;"Service Requested",INDEX([1]Sheet1!$A$2:$Z$614,MATCH(($A443&amp;$C443&amp;$E443&amp;$F443&amp;$G443&amp;$H443&amp;$J443),[1]Sheet1!$Z$2:$Z$614,0),MATCH(W$2,[1]Sheet1!$A$2:$Z$2,0)),INDEX('[2]Service Requested'!$A$2:$Z$182,MATCH(($A443&amp;$C443&amp;$E443&amp;$F443&amp;$G443&amp;$H443&amp;$J443),'[2]Service Requested'!$Z$2:$Z$182,0),MATCH(W$2,'[2]Service Requested'!$A$2:$Z$2,0))),"")</f>
        <v>161.114526342224</v>
      </c>
    </row>
    <row r="444" spans="1:23" x14ac:dyDescent="0.25">
      <c r="A444" t="s">
        <v>132</v>
      </c>
      <c r="B444" t="s">
        <v>6</v>
      </c>
      <c r="C444" t="s">
        <v>16</v>
      </c>
      <c r="D444" t="s">
        <v>17</v>
      </c>
      <c r="E444" t="s">
        <v>162</v>
      </c>
      <c r="F444" t="s">
        <v>163</v>
      </c>
      <c r="G444" t="s">
        <v>94</v>
      </c>
      <c r="L444" t="s">
        <v>56</v>
      </c>
      <c r="M444">
        <f>IF(AND($G444&lt;&gt;"Service Provided",$G444&lt;&gt;"Price Multiplier",$G444&lt;&gt;"Technology",$G444&lt;&gt;"Competition Type"),IF($G444&lt;&gt;"Service Requested",INDEX([1]Sheet1!$A$2:$Z$614,MATCH(($A444&amp;$C444&amp;$E444&amp;$F444&amp;$G444&amp;$H444&amp;$J444),[1]Sheet1!$Z$2:$Z$614,0),MATCH(M$2,[1]Sheet1!$A$2:$Z$2,0)),INDEX('[2]Service Requested'!$A$2:$Z$182,MATCH(($A444&amp;$C444&amp;$E444&amp;$F444&amp;$G444&amp;$H444&amp;$J444),'[2]Service Requested'!$Z$2:$Z$182,0),MATCH(M$2,'[2]Service Requested'!$A$2:$Z$2,0))),"")</f>
        <v>16.111452634222399</v>
      </c>
      <c r="N444">
        <f>IF(AND($G444&lt;&gt;"Service Provided",$G444&lt;&gt;"Price Multiplier",$G444&lt;&gt;"Technology",$G444&lt;&gt;"Competition Type"),IF($G444&lt;&gt;"Service Requested",INDEX([1]Sheet1!$A$2:$Z$614,MATCH(($A444&amp;$C444&amp;$E444&amp;$F444&amp;$G444&amp;$H444&amp;$J444),[1]Sheet1!$Z$2:$Z$614,0),MATCH(N$2,[1]Sheet1!$A$2:$Z$2,0)),INDEX('[2]Service Requested'!$A$2:$Z$182,MATCH(($A444&amp;$C444&amp;$E444&amp;$F444&amp;$G444&amp;$H444&amp;$J444),'[2]Service Requested'!$Z$2:$Z$182,0),MATCH(N$2,'[2]Service Requested'!$A$2:$Z$2,0))),"")</f>
        <v>16.111452634222399</v>
      </c>
      <c r="O444">
        <f>IF(AND($G444&lt;&gt;"Service Provided",$G444&lt;&gt;"Price Multiplier",$G444&lt;&gt;"Technology",$G444&lt;&gt;"Competition Type"),IF($G444&lt;&gt;"Service Requested",INDEX([1]Sheet1!$A$2:$Z$614,MATCH(($A444&amp;$C444&amp;$E444&amp;$F444&amp;$G444&amp;$H444&amp;$J444),[1]Sheet1!$Z$2:$Z$614,0),MATCH(O$2,[1]Sheet1!$A$2:$Z$2,0)),INDEX('[2]Service Requested'!$A$2:$Z$182,MATCH(($A444&amp;$C444&amp;$E444&amp;$F444&amp;$G444&amp;$H444&amp;$J444),'[2]Service Requested'!$Z$2:$Z$182,0),MATCH(O$2,'[2]Service Requested'!$A$2:$Z$2,0))),"")</f>
        <v>16.111452634222399</v>
      </c>
      <c r="P444">
        <f>IF(AND($G444&lt;&gt;"Service Provided",$G444&lt;&gt;"Price Multiplier",$G444&lt;&gt;"Technology",$G444&lt;&gt;"Competition Type"),IF($G444&lt;&gt;"Service Requested",INDEX([1]Sheet1!$A$2:$Z$614,MATCH(($A444&amp;$C444&amp;$E444&amp;$F444&amp;$G444&amp;$H444&amp;$J444),[1]Sheet1!$Z$2:$Z$614,0),MATCH(P$2,[1]Sheet1!$A$2:$Z$2,0)),INDEX('[2]Service Requested'!$A$2:$Z$182,MATCH(($A444&amp;$C444&amp;$E444&amp;$F444&amp;$G444&amp;$H444&amp;$J444),'[2]Service Requested'!$Z$2:$Z$182,0),MATCH(P$2,'[2]Service Requested'!$A$2:$Z$2,0))),"")</f>
        <v>16.111452634222399</v>
      </c>
      <c r="Q444">
        <f>IF(AND($G444&lt;&gt;"Service Provided",$G444&lt;&gt;"Price Multiplier",$G444&lt;&gt;"Technology",$G444&lt;&gt;"Competition Type"),IF($G444&lt;&gt;"Service Requested",INDEX([1]Sheet1!$A$2:$Z$614,MATCH(($A444&amp;$C444&amp;$E444&amp;$F444&amp;$G444&amp;$H444&amp;$J444),[1]Sheet1!$Z$2:$Z$614,0),MATCH(Q$2,[1]Sheet1!$A$2:$Z$2,0)),INDEX('[2]Service Requested'!$A$2:$Z$182,MATCH(($A444&amp;$C444&amp;$E444&amp;$F444&amp;$G444&amp;$H444&amp;$J444),'[2]Service Requested'!$Z$2:$Z$182,0),MATCH(Q$2,'[2]Service Requested'!$A$2:$Z$2,0))),"")</f>
        <v>16.111452634222399</v>
      </c>
      <c r="R444">
        <f>IF(AND($G444&lt;&gt;"Service Provided",$G444&lt;&gt;"Price Multiplier",$G444&lt;&gt;"Technology",$G444&lt;&gt;"Competition Type"),IF($G444&lt;&gt;"Service Requested",INDEX([1]Sheet1!$A$2:$Z$614,MATCH(($A444&amp;$C444&amp;$E444&amp;$F444&amp;$G444&amp;$H444&amp;$J444),[1]Sheet1!$Z$2:$Z$614,0),MATCH(R$2,[1]Sheet1!$A$2:$Z$2,0)),INDEX('[2]Service Requested'!$A$2:$Z$182,MATCH(($A444&amp;$C444&amp;$E444&amp;$F444&amp;$G444&amp;$H444&amp;$J444),'[2]Service Requested'!$Z$2:$Z$182,0),MATCH(R$2,'[2]Service Requested'!$A$2:$Z$2,0))),"")</f>
        <v>16.111452634222399</v>
      </c>
      <c r="S444">
        <f>IF(AND($G444&lt;&gt;"Service Provided",$G444&lt;&gt;"Price Multiplier",$G444&lt;&gt;"Technology",$G444&lt;&gt;"Competition Type"),IF($G444&lt;&gt;"Service Requested",INDEX([1]Sheet1!$A$2:$Z$614,MATCH(($A444&amp;$C444&amp;$E444&amp;$F444&amp;$G444&amp;$H444&amp;$J444),[1]Sheet1!$Z$2:$Z$614,0),MATCH(S$2,[1]Sheet1!$A$2:$Z$2,0)),INDEX('[2]Service Requested'!$A$2:$Z$182,MATCH(($A444&amp;$C444&amp;$E444&amp;$F444&amp;$G444&amp;$H444&amp;$J444),'[2]Service Requested'!$Z$2:$Z$182,0),MATCH(S$2,'[2]Service Requested'!$A$2:$Z$2,0))),"")</f>
        <v>16.111452634222399</v>
      </c>
      <c r="T444">
        <f>IF(AND($G444&lt;&gt;"Service Provided",$G444&lt;&gt;"Price Multiplier",$G444&lt;&gt;"Technology",$G444&lt;&gt;"Competition Type"),IF($G444&lt;&gt;"Service Requested",INDEX([1]Sheet1!$A$2:$Z$614,MATCH(($A444&amp;$C444&amp;$E444&amp;$F444&amp;$G444&amp;$H444&amp;$J444),[1]Sheet1!$Z$2:$Z$614,0),MATCH(T$2,[1]Sheet1!$A$2:$Z$2,0)),INDEX('[2]Service Requested'!$A$2:$Z$182,MATCH(($A444&amp;$C444&amp;$E444&amp;$F444&amp;$G444&amp;$H444&amp;$J444),'[2]Service Requested'!$Z$2:$Z$182,0),MATCH(T$2,'[2]Service Requested'!$A$2:$Z$2,0))),"")</f>
        <v>16.111452634222399</v>
      </c>
      <c r="U444">
        <f>IF(AND($G444&lt;&gt;"Service Provided",$G444&lt;&gt;"Price Multiplier",$G444&lt;&gt;"Technology",$G444&lt;&gt;"Competition Type"),IF($G444&lt;&gt;"Service Requested",INDEX([1]Sheet1!$A$2:$Z$614,MATCH(($A444&amp;$C444&amp;$E444&amp;$F444&amp;$G444&amp;$H444&amp;$J444),[1]Sheet1!$Z$2:$Z$614,0),MATCH(U$2,[1]Sheet1!$A$2:$Z$2,0)),INDEX('[2]Service Requested'!$A$2:$Z$182,MATCH(($A444&amp;$C444&amp;$E444&amp;$F444&amp;$G444&amp;$H444&amp;$J444),'[2]Service Requested'!$Z$2:$Z$182,0),MATCH(U$2,'[2]Service Requested'!$A$2:$Z$2,0))),"")</f>
        <v>16.111452634222399</v>
      </c>
      <c r="V444">
        <f>IF(AND($G444&lt;&gt;"Service Provided",$G444&lt;&gt;"Price Multiplier",$G444&lt;&gt;"Technology",$G444&lt;&gt;"Competition Type"),IF($G444&lt;&gt;"Service Requested",INDEX([1]Sheet1!$A$2:$Z$614,MATCH(($A444&amp;$C444&amp;$E444&amp;$F444&amp;$G444&amp;$H444&amp;$J444),[1]Sheet1!$Z$2:$Z$614,0),MATCH(V$2,[1]Sheet1!$A$2:$Z$2,0)),INDEX('[2]Service Requested'!$A$2:$Z$182,MATCH(($A444&amp;$C444&amp;$E444&amp;$F444&amp;$G444&amp;$H444&amp;$J444),'[2]Service Requested'!$Z$2:$Z$182,0),MATCH(V$2,'[2]Service Requested'!$A$2:$Z$2,0))),"")</f>
        <v>16.111452634222399</v>
      </c>
      <c r="W444">
        <f>IF(AND($G444&lt;&gt;"Service Provided",$G444&lt;&gt;"Price Multiplier",$G444&lt;&gt;"Technology",$G444&lt;&gt;"Competition Type"),IF($G444&lt;&gt;"Service Requested",INDEX([1]Sheet1!$A$2:$Z$614,MATCH(($A444&amp;$C444&amp;$E444&amp;$F444&amp;$G444&amp;$H444&amp;$J444),[1]Sheet1!$Z$2:$Z$614,0),MATCH(W$2,[1]Sheet1!$A$2:$Z$2,0)),INDEX('[2]Service Requested'!$A$2:$Z$182,MATCH(($A444&amp;$C444&amp;$E444&amp;$F444&amp;$G444&amp;$H444&amp;$J444),'[2]Service Requested'!$Z$2:$Z$182,0),MATCH(W$2,'[2]Service Requested'!$A$2:$Z$2,0))),"")</f>
        <v>16.111452634222399</v>
      </c>
    </row>
    <row r="445" spans="1:23" x14ac:dyDescent="0.25">
      <c r="A445" t="s">
        <v>132</v>
      </c>
      <c r="B445" t="s">
        <v>6</v>
      </c>
      <c r="C445" t="s">
        <v>16</v>
      </c>
      <c r="D445" t="s">
        <v>17</v>
      </c>
      <c r="E445" t="s">
        <v>162</v>
      </c>
      <c r="F445" t="s">
        <v>163</v>
      </c>
      <c r="G445" t="s">
        <v>18</v>
      </c>
      <c r="J445" t="s">
        <v>44</v>
      </c>
      <c r="L445" t="s">
        <v>52</v>
      </c>
      <c r="M445">
        <f>IF(AND($G445&lt;&gt;"Service Provided",$G445&lt;&gt;"Price Multiplier",$G445&lt;&gt;"Technology",$G445&lt;&gt;"Competition Type"),IF($G445&lt;&gt;"Service Requested",INDEX([1]Sheet1!$A$2:$Z$614,MATCH(($A445&amp;$C445&amp;$E445&amp;$F445&amp;$G445&amp;$H445&amp;$J445),[1]Sheet1!$Z$2:$Z$614,0),MATCH(M$2,[1]Sheet1!$A$2:$Z$2,0)),INDEX('[2]Service Requested'!$A$2:$Z$182,MATCH(($A445&amp;$C445&amp;$E445&amp;$F445&amp;$G445&amp;$H445&amp;$J445),'[2]Service Requested'!$Z$2:$Z$182,0),MATCH(M$2,'[2]Service Requested'!$A$2:$Z$2,0))),"")</f>
        <v>0.3</v>
      </c>
      <c r="N445">
        <f>IF(AND($G445&lt;&gt;"Service Provided",$G445&lt;&gt;"Price Multiplier",$G445&lt;&gt;"Technology",$G445&lt;&gt;"Competition Type"),IF($G445&lt;&gt;"Service Requested",INDEX([1]Sheet1!$A$2:$Z$614,MATCH(($A445&amp;$C445&amp;$E445&amp;$F445&amp;$G445&amp;$H445&amp;$J445),[1]Sheet1!$Z$2:$Z$614,0),MATCH(N$2,[1]Sheet1!$A$2:$Z$2,0)),INDEX('[2]Service Requested'!$A$2:$Z$182,MATCH(($A445&amp;$C445&amp;$E445&amp;$F445&amp;$G445&amp;$H445&amp;$J445),'[2]Service Requested'!$Z$2:$Z$182,0),MATCH(N$2,'[2]Service Requested'!$A$2:$Z$2,0))),"")</f>
        <v>0.3</v>
      </c>
      <c r="O445">
        <f>IF(AND($G445&lt;&gt;"Service Provided",$G445&lt;&gt;"Price Multiplier",$G445&lt;&gt;"Technology",$G445&lt;&gt;"Competition Type"),IF($G445&lt;&gt;"Service Requested",INDEX([1]Sheet1!$A$2:$Z$614,MATCH(($A445&amp;$C445&amp;$E445&amp;$F445&amp;$G445&amp;$H445&amp;$J445),[1]Sheet1!$Z$2:$Z$614,0),MATCH(O$2,[1]Sheet1!$A$2:$Z$2,0)),INDEX('[2]Service Requested'!$A$2:$Z$182,MATCH(($A445&amp;$C445&amp;$E445&amp;$F445&amp;$G445&amp;$H445&amp;$J445),'[2]Service Requested'!$Z$2:$Z$182,0),MATCH(O$2,'[2]Service Requested'!$A$2:$Z$2,0))),"")</f>
        <v>0.3</v>
      </c>
      <c r="P445">
        <f>IF(AND($G445&lt;&gt;"Service Provided",$G445&lt;&gt;"Price Multiplier",$G445&lt;&gt;"Technology",$G445&lt;&gt;"Competition Type"),IF($G445&lt;&gt;"Service Requested",INDEX([1]Sheet1!$A$2:$Z$614,MATCH(($A445&amp;$C445&amp;$E445&amp;$F445&amp;$G445&amp;$H445&amp;$J445),[1]Sheet1!$Z$2:$Z$614,0),MATCH(P$2,[1]Sheet1!$A$2:$Z$2,0)),INDEX('[2]Service Requested'!$A$2:$Z$182,MATCH(($A445&amp;$C445&amp;$E445&amp;$F445&amp;$G445&amp;$H445&amp;$J445),'[2]Service Requested'!$Z$2:$Z$182,0),MATCH(P$2,'[2]Service Requested'!$A$2:$Z$2,0))),"")</f>
        <v>0.3</v>
      </c>
      <c r="Q445">
        <f>IF(AND($G445&lt;&gt;"Service Provided",$G445&lt;&gt;"Price Multiplier",$G445&lt;&gt;"Technology",$G445&lt;&gt;"Competition Type"),IF($G445&lt;&gt;"Service Requested",INDEX([1]Sheet1!$A$2:$Z$614,MATCH(($A445&amp;$C445&amp;$E445&amp;$F445&amp;$G445&amp;$H445&amp;$J445),[1]Sheet1!$Z$2:$Z$614,0),MATCH(Q$2,[1]Sheet1!$A$2:$Z$2,0)),INDEX('[2]Service Requested'!$A$2:$Z$182,MATCH(($A445&amp;$C445&amp;$E445&amp;$F445&amp;$G445&amp;$H445&amp;$J445),'[2]Service Requested'!$Z$2:$Z$182,0),MATCH(Q$2,'[2]Service Requested'!$A$2:$Z$2,0))),"")</f>
        <v>0.3</v>
      </c>
      <c r="R445">
        <f>IF(AND($G445&lt;&gt;"Service Provided",$G445&lt;&gt;"Price Multiplier",$G445&lt;&gt;"Technology",$G445&lt;&gt;"Competition Type"),IF($G445&lt;&gt;"Service Requested",INDEX([1]Sheet1!$A$2:$Z$614,MATCH(($A445&amp;$C445&amp;$E445&amp;$F445&amp;$G445&amp;$H445&amp;$J445),[1]Sheet1!$Z$2:$Z$614,0),MATCH(R$2,[1]Sheet1!$A$2:$Z$2,0)),INDEX('[2]Service Requested'!$A$2:$Z$182,MATCH(($A445&amp;$C445&amp;$E445&amp;$F445&amp;$G445&amp;$H445&amp;$J445),'[2]Service Requested'!$Z$2:$Z$182,0),MATCH(R$2,'[2]Service Requested'!$A$2:$Z$2,0))),"")</f>
        <v>0.3</v>
      </c>
      <c r="S445">
        <f>IF(AND($G445&lt;&gt;"Service Provided",$G445&lt;&gt;"Price Multiplier",$G445&lt;&gt;"Technology",$G445&lt;&gt;"Competition Type"),IF($G445&lt;&gt;"Service Requested",INDEX([1]Sheet1!$A$2:$Z$614,MATCH(($A445&amp;$C445&amp;$E445&amp;$F445&amp;$G445&amp;$H445&amp;$J445),[1]Sheet1!$Z$2:$Z$614,0),MATCH(S$2,[1]Sheet1!$A$2:$Z$2,0)),INDEX('[2]Service Requested'!$A$2:$Z$182,MATCH(($A445&amp;$C445&amp;$E445&amp;$F445&amp;$G445&amp;$H445&amp;$J445),'[2]Service Requested'!$Z$2:$Z$182,0),MATCH(S$2,'[2]Service Requested'!$A$2:$Z$2,0))),"")</f>
        <v>0.3</v>
      </c>
      <c r="T445">
        <f>IF(AND($G445&lt;&gt;"Service Provided",$G445&lt;&gt;"Price Multiplier",$G445&lt;&gt;"Technology",$G445&lt;&gt;"Competition Type"),IF($G445&lt;&gt;"Service Requested",INDEX([1]Sheet1!$A$2:$Z$614,MATCH(($A445&amp;$C445&amp;$E445&amp;$F445&amp;$G445&amp;$H445&amp;$J445),[1]Sheet1!$Z$2:$Z$614,0),MATCH(T$2,[1]Sheet1!$A$2:$Z$2,0)),INDEX('[2]Service Requested'!$A$2:$Z$182,MATCH(($A445&amp;$C445&amp;$E445&amp;$F445&amp;$G445&amp;$H445&amp;$J445),'[2]Service Requested'!$Z$2:$Z$182,0),MATCH(T$2,'[2]Service Requested'!$A$2:$Z$2,0))),"")</f>
        <v>0.3</v>
      </c>
      <c r="U445">
        <f>IF(AND($G445&lt;&gt;"Service Provided",$G445&lt;&gt;"Price Multiplier",$G445&lt;&gt;"Technology",$G445&lt;&gt;"Competition Type"),IF($G445&lt;&gt;"Service Requested",INDEX([1]Sheet1!$A$2:$Z$614,MATCH(($A445&amp;$C445&amp;$E445&amp;$F445&amp;$G445&amp;$H445&amp;$J445),[1]Sheet1!$Z$2:$Z$614,0),MATCH(U$2,[1]Sheet1!$A$2:$Z$2,0)),INDEX('[2]Service Requested'!$A$2:$Z$182,MATCH(($A445&amp;$C445&amp;$E445&amp;$F445&amp;$G445&amp;$H445&amp;$J445),'[2]Service Requested'!$Z$2:$Z$182,0),MATCH(U$2,'[2]Service Requested'!$A$2:$Z$2,0))),"")</f>
        <v>0.3</v>
      </c>
      <c r="V445">
        <f>IF(AND($G445&lt;&gt;"Service Provided",$G445&lt;&gt;"Price Multiplier",$G445&lt;&gt;"Technology",$G445&lt;&gt;"Competition Type"),IF($G445&lt;&gt;"Service Requested",INDEX([1]Sheet1!$A$2:$Z$614,MATCH(($A445&amp;$C445&amp;$E445&amp;$F445&amp;$G445&amp;$H445&amp;$J445),[1]Sheet1!$Z$2:$Z$614,0),MATCH(V$2,[1]Sheet1!$A$2:$Z$2,0)),INDEX('[2]Service Requested'!$A$2:$Z$182,MATCH(($A445&amp;$C445&amp;$E445&amp;$F445&amp;$G445&amp;$H445&amp;$J445),'[2]Service Requested'!$Z$2:$Z$182,0),MATCH(V$2,'[2]Service Requested'!$A$2:$Z$2,0))),"")</f>
        <v>0.3</v>
      </c>
      <c r="W445">
        <f>IF(AND($G445&lt;&gt;"Service Provided",$G445&lt;&gt;"Price Multiplier",$G445&lt;&gt;"Technology",$G445&lt;&gt;"Competition Type"),IF($G445&lt;&gt;"Service Requested",INDEX([1]Sheet1!$A$2:$Z$614,MATCH(($A445&amp;$C445&amp;$E445&amp;$F445&amp;$G445&amp;$H445&amp;$J445),[1]Sheet1!$Z$2:$Z$614,0),MATCH(W$2,[1]Sheet1!$A$2:$Z$2,0)),INDEX('[2]Service Requested'!$A$2:$Z$182,MATCH(($A445&amp;$C445&amp;$E445&amp;$F445&amp;$G445&amp;$H445&amp;$J445),'[2]Service Requested'!$Z$2:$Z$182,0),MATCH(W$2,'[2]Service Requested'!$A$2:$Z$2,0))),"")</f>
        <v>0.3</v>
      </c>
    </row>
    <row r="446" spans="1:23" x14ac:dyDescent="0.25">
      <c r="A446" t="s">
        <v>132</v>
      </c>
      <c r="B446" t="s">
        <v>6</v>
      </c>
      <c r="C446" t="s">
        <v>16</v>
      </c>
      <c r="D446" t="s">
        <v>17</v>
      </c>
      <c r="E446" t="s">
        <v>162</v>
      </c>
      <c r="F446" t="s">
        <v>164</v>
      </c>
      <c r="G446" t="s">
        <v>7</v>
      </c>
    </row>
    <row r="447" spans="1:23" x14ac:dyDescent="0.25">
      <c r="A447" t="s">
        <v>132</v>
      </c>
      <c r="B447" t="s">
        <v>6</v>
      </c>
      <c r="C447" t="s">
        <v>16</v>
      </c>
      <c r="D447" t="s">
        <v>17</v>
      </c>
      <c r="E447" t="s">
        <v>162</v>
      </c>
      <c r="F447" t="s">
        <v>164</v>
      </c>
      <c r="G447" t="s">
        <v>79</v>
      </c>
      <c r="L447" t="s">
        <v>80</v>
      </c>
      <c r="M447">
        <f>IF(AND($G447&lt;&gt;"Service Provided",$G447&lt;&gt;"Price Multiplier",$G447&lt;&gt;"Technology",$G447&lt;&gt;"Competition Type"),IF($G447&lt;&gt;"Service Requested",INDEX([1]Sheet1!$A$2:$Z$614,MATCH(($A447&amp;$C447&amp;$E447&amp;$F447&amp;$G447&amp;$H447&amp;$J447),[1]Sheet1!$Z$2:$Z$614,0),MATCH(M$2,[1]Sheet1!$A$2:$Z$2,0)),INDEX('[2]Service Requested'!$A$2:$Z$182,MATCH(($A447&amp;$C447&amp;$E447&amp;$F447&amp;$G447&amp;$H447&amp;$J447),'[2]Service Requested'!$Z$2:$Z$182,0),MATCH(M$2,'[2]Service Requested'!$A$2:$Z$2,0))),"")</f>
        <v>2000</v>
      </c>
      <c r="N447">
        <f>IF(AND($G447&lt;&gt;"Service Provided",$G447&lt;&gt;"Price Multiplier",$G447&lt;&gt;"Technology",$G447&lt;&gt;"Competition Type"),IF($G447&lt;&gt;"Service Requested",INDEX([1]Sheet1!$A$2:$Z$614,MATCH(($A447&amp;$C447&amp;$E447&amp;$F447&amp;$G447&amp;$H447&amp;$J447),[1]Sheet1!$Z$2:$Z$614,0),MATCH(N$2,[1]Sheet1!$A$2:$Z$2,0)),INDEX('[2]Service Requested'!$A$2:$Z$182,MATCH(($A447&amp;$C447&amp;$E447&amp;$F447&amp;$G447&amp;$H447&amp;$J447),'[2]Service Requested'!$Z$2:$Z$182,0),MATCH(N$2,'[2]Service Requested'!$A$2:$Z$2,0))),"")</f>
        <v>2000</v>
      </c>
      <c r="O447">
        <f>IF(AND($G447&lt;&gt;"Service Provided",$G447&lt;&gt;"Price Multiplier",$G447&lt;&gt;"Technology",$G447&lt;&gt;"Competition Type"),IF($G447&lt;&gt;"Service Requested",INDEX([1]Sheet1!$A$2:$Z$614,MATCH(($A447&amp;$C447&amp;$E447&amp;$F447&amp;$G447&amp;$H447&amp;$J447),[1]Sheet1!$Z$2:$Z$614,0),MATCH(O$2,[1]Sheet1!$A$2:$Z$2,0)),INDEX('[2]Service Requested'!$A$2:$Z$182,MATCH(($A447&amp;$C447&amp;$E447&amp;$F447&amp;$G447&amp;$H447&amp;$J447),'[2]Service Requested'!$Z$2:$Z$182,0),MATCH(O$2,'[2]Service Requested'!$A$2:$Z$2,0))),"")</f>
        <v>2000</v>
      </c>
      <c r="P447">
        <f>IF(AND($G447&lt;&gt;"Service Provided",$G447&lt;&gt;"Price Multiplier",$G447&lt;&gt;"Technology",$G447&lt;&gt;"Competition Type"),IF($G447&lt;&gt;"Service Requested",INDEX([1]Sheet1!$A$2:$Z$614,MATCH(($A447&amp;$C447&amp;$E447&amp;$F447&amp;$G447&amp;$H447&amp;$J447),[1]Sheet1!$Z$2:$Z$614,0),MATCH(P$2,[1]Sheet1!$A$2:$Z$2,0)),INDEX('[2]Service Requested'!$A$2:$Z$182,MATCH(($A447&amp;$C447&amp;$E447&amp;$F447&amp;$G447&amp;$H447&amp;$J447),'[2]Service Requested'!$Z$2:$Z$182,0),MATCH(P$2,'[2]Service Requested'!$A$2:$Z$2,0))),"")</f>
        <v>2000</v>
      </c>
      <c r="Q447">
        <f>IF(AND($G447&lt;&gt;"Service Provided",$G447&lt;&gt;"Price Multiplier",$G447&lt;&gt;"Technology",$G447&lt;&gt;"Competition Type"),IF($G447&lt;&gt;"Service Requested",INDEX([1]Sheet1!$A$2:$Z$614,MATCH(($A447&amp;$C447&amp;$E447&amp;$F447&amp;$G447&amp;$H447&amp;$J447),[1]Sheet1!$Z$2:$Z$614,0),MATCH(Q$2,[1]Sheet1!$A$2:$Z$2,0)),INDEX('[2]Service Requested'!$A$2:$Z$182,MATCH(($A447&amp;$C447&amp;$E447&amp;$F447&amp;$G447&amp;$H447&amp;$J447),'[2]Service Requested'!$Z$2:$Z$182,0),MATCH(Q$2,'[2]Service Requested'!$A$2:$Z$2,0))),"")</f>
        <v>2000</v>
      </c>
      <c r="R447">
        <f>IF(AND($G447&lt;&gt;"Service Provided",$G447&lt;&gt;"Price Multiplier",$G447&lt;&gt;"Technology",$G447&lt;&gt;"Competition Type"),IF($G447&lt;&gt;"Service Requested",INDEX([1]Sheet1!$A$2:$Z$614,MATCH(($A447&amp;$C447&amp;$E447&amp;$F447&amp;$G447&amp;$H447&amp;$J447),[1]Sheet1!$Z$2:$Z$614,0),MATCH(R$2,[1]Sheet1!$A$2:$Z$2,0)),INDEX('[2]Service Requested'!$A$2:$Z$182,MATCH(($A447&amp;$C447&amp;$E447&amp;$F447&amp;$G447&amp;$H447&amp;$J447),'[2]Service Requested'!$Z$2:$Z$182,0),MATCH(R$2,'[2]Service Requested'!$A$2:$Z$2,0))),"")</f>
        <v>2000</v>
      </c>
      <c r="S447">
        <f>IF(AND($G447&lt;&gt;"Service Provided",$G447&lt;&gt;"Price Multiplier",$G447&lt;&gt;"Technology",$G447&lt;&gt;"Competition Type"),IF($G447&lt;&gt;"Service Requested",INDEX([1]Sheet1!$A$2:$Z$614,MATCH(($A447&amp;$C447&amp;$E447&amp;$F447&amp;$G447&amp;$H447&amp;$J447),[1]Sheet1!$Z$2:$Z$614,0),MATCH(S$2,[1]Sheet1!$A$2:$Z$2,0)),INDEX('[2]Service Requested'!$A$2:$Z$182,MATCH(($A447&amp;$C447&amp;$E447&amp;$F447&amp;$G447&amp;$H447&amp;$J447),'[2]Service Requested'!$Z$2:$Z$182,0),MATCH(S$2,'[2]Service Requested'!$A$2:$Z$2,0))),"")</f>
        <v>2000</v>
      </c>
      <c r="T447">
        <f>IF(AND($G447&lt;&gt;"Service Provided",$G447&lt;&gt;"Price Multiplier",$G447&lt;&gt;"Technology",$G447&lt;&gt;"Competition Type"),IF($G447&lt;&gt;"Service Requested",INDEX([1]Sheet1!$A$2:$Z$614,MATCH(($A447&amp;$C447&amp;$E447&amp;$F447&amp;$G447&amp;$H447&amp;$J447),[1]Sheet1!$Z$2:$Z$614,0),MATCH(T$2,[1]Sheet1!$A$2:$Z$2,0)),INDEX('[2]Service Requested'!$A$2:$Z$182,MATCH(($A447&amp;$C447&amp;$E447&amp;$F447&amp;$G447&amp;$H447&amp;$J447),'[2]Service Requested'!$Z$2:$Z$182,0),MATCH(T$2,'[2]Service Requested'!$A$2:$Z$2,0))),"")</f>
        <v>2000</v>
      </c>
      <c r="U447">
        <f>IF(AND($G447&lt;&gt;"Service Provided",$G447&lt;&gt;"Price Multiplier",$G447&lt;&gt;"Technology",$G447&lt;&gt;"Competition Type"),IF($G447&lt;&gt;"Service Requested",INDEX([1]Sheet1!$A$2:$Z$614,MATCH(($A447&amp;$C447&amp;$E447&amp;$F447&amp;$G447&amp;$H447&amp;$J447),[1]Sheet1!$Z$2:$Z$614,0),MATCH(U$2,[1]Sheet1!$A$2:$Z$2,0)),INDEX('[2]Service Requested'!$A$2:$Z$182,MATCH(($A447&amp;$C447&amp;$E447&amp;$F447&amp;$G447&amp;$H447&amp;$J447),'[2]Service Requested'!$Z$2:$Z$182,0),MATCH(U$2,'[2]Service Requested'!$A$2:$Z$2,0))),"")</f>
        <v>2000</v>
      </c>
      <c r="V447">
        <f>IF(AND($G447&lt;&gt;"Service Provided",$G447&lt;&gt;"Price Multiplier",$G447&lt;&gt;"Technology",$G447&lt;&gt;"Competition Type"),IF($G447&lt;&gt;"Service Requested",INDEX([1]Sheet1!$A$2:$Z$614,MATCH(($A447&amp;$C447&amp;$E447&amp;$F447&amp;$G447&amp;$H447&amp;$J447),[1]Sheet1!$Z$2:$Z$614,0),MATCH(V$2,[1]Sheet1!$A$2:$Z$2,0)),INDEX('[2]Service Requested'!$A$2:$Z$182,MATCH(($A447&amp;$C447&amp;$E447&amp;$F447&amp;$G447&amp;$H447&amp;$J447),'[2]Service Requested'!$Z$2:$Z$182,0),MATCH(V$2,'[2]Service Requested'!$A$2:$Z$2,0))),"")</f>
        <v>2000</v>
      </c>
      <c r="W447">
        <f>IF(AND($G447&lt;&gt;"Service Provided",$G447&lt;&gt;"Price Multiplier",$G447&lt;&gt;"Technology",$G447&lt;&gt;"Competition Type"),IF($G447&lt;&gt;"Service Requested",INDEX([1]Sheet1!$A$2:$Z$614,MATCH(($A447&amp;$C447&amp;$E447&amp;$F447&amp;$G447&amp;$H447&amp;$J447),[1]Sheet1!$Z$2:$Z$614,0),MATCH(W$2,[1]Sheet1!$A$2:$Z$2,0)),INDEX('[2]Service Requested'!$A$2:$Z$182,MATCH(($A447&amp;$C447&amp;$E447&amp;$F447&amp;$G447&amp;$H447&amp;$J447),'[2]Service Requested'!$Z$2:$Z$182,0),MATCH(W$2,'[2]Service Requested'!$A$2:$Z$2,0))),"")</f>
        <v>2000</v>
      </c>
    </row>
    <row r="448" spans="1:23" x14ac:dyDescent="0.25">
      <c r="A448" t="s">
        <v>132</v>
      </c>
      <c r="B448" t="s">
        <v>6</v>
      </c>
      <c r="C448" t="s">
        <v>16</v>
      </c>
      <c r="D448" t="s">
        <v>17</v>
      </c>
      <c r="E448" t="s">
        <v>162</v>
      </c>
      <c r="F448" t="s">
        <v>164</v>
      </c>
      <c r="G448" t="s">
        <v>81</v>
      </c>
      <c r="L448" t="s">
        <v>80</v>
      </c>
      <c r="M448">
        <f>IF(AND($G448&lt;&gt;"Service Provided",$G448&lt;&gt;"Price Multiplier",$G448&lt;&gt;"Technology",$G448&lt;&gt;"Competition Type"),IF($G448&lt;&gt;"Service Requested",INDEX([1]Sheet1!$A$2:$Z$614,MATCH(($A448&amp;$C448&amp;$E448&amp;$F448&amp;$G448&amp;$H448&amp;$J448),[1]Sheet1!$Z$2:$Z$614,0),MATCH(M$2,[1]Sheet1!$A$2:$Z$2,0)),INDEX('[2]Service Requested'!$A$2:$Z$182,MATCH(($A448&amp;$C448&amp;$E448&amp;$F448&amp;$G448&amp;$H448&amp;$J448),'[2]Service Requested'!$Z$2:$Z$182,0),MATCH(M$2,'[2]Service Requested'!$A$2:$Z$2,0))),"")</f>
        <v>2101</v>
      </c>
      <c r="N448">
        <f>IF(AND($G448&lt;&gt;"Service Provided",$G448&lt;&gt;"Price Multiplier",$G448&lt;&gt;"Technology",$G448&lt;&gt;"Competition Type"),IF($G448&lt;&gt;"Service Requested",INDEX([1]Sheet1!$A$2:$Z$614,MATCH(($A448&amp;$C448&amp;$E448&amp;$F448&amp;$G448&amp;$H448&amp;$J448),[1]Sheet1!$Z$2:$Z$614,0),MATCH(N$2,[1]Sheet1!$A$2:$Z$2,0)),INDEX('[2]Service Requested'!$A$2:$Z$182,MATCH(($A448&amp;$C448&amp;$E448&amp;$F448&amp;$G448&amp;$H448&amp;$J448),'[2]Service Requested'!$Z$2:$Z$182,0),MATCH(N$2,'[2]Service Requested'!$A$2:$Z$2,0))),"")</f>
        <v>2101</v>
      </c>
      <c r="O448">
        <f>IF(AND($G448&lt;&gt;"Service Provided",$G448&lt;&gt;"Price Multiplier",$G448&lt;&gt;"Technology",$G448&lt;&gt;"Competition Type"),IF($G448&lt;&gt;"Service Requested",INDEX([1]Sheet1!$A$2:$Z$614,MATCH(($A448&amp;$C448&amp;$E448&amp;$F448&amp;$G448&amp;$H448&amp;$J448),[1]Sheet1!$Z$2:$Z$614,0),MATCH(O$2,[1]Sheet1!$A$2:$Z$2,0)),INDEX('[2]Service Requested'!$A$2:$Z$182,MATCH(($A448&amp;$C448&amp;$E448&amp;$F448&amp;$G448&amp;$H448&amp;$J448),'[2]Service Requested'!$Z$2:$Z$182,0),MATCH(O$2,'[2]Service Requested'!$A$2:$Z$2,0))),"")</f>
        <v>2101</v>
      </c>
      <c r="P448">
        <f>IF(AND($G448&lt;&gt;"Service Provided",$G448&lt;&gt;"Price Multiplier",$G448&lt;&gt;"Technology",$G448&lt;&gt;"Competition Type"),IF($G448&lt;&gt;"Service Requested",INDEX([1]Sheet1!$A$2:$Z$614,MATCH(($A448&amp;$C448&amp;$E448&amp;$F448&amp;$G448&amp;$H448&amp;$J448),[1]Sheet1!$Z$2:$Z$614,0),MATCH(P$2,[1]Sheet1!$A$2:$Z$2,0)),INDEX('[2]Service Requested'!$A$2:$Z$182,MATCH(($A448&amp;$C448&amp;$E448&amp;$F448&amp;$G448&amp;$H448&amp;$J448),'[2]Service Requested'!$Z$2:$Z$182,0),MATCH(P$2,'[2]Service Requested'!$A$2:$Z$2,0))),"")</f>
        <v>2101</v>
      </c>
      <c r="Q448">
        <f>IF(AND($G448&lt;&gt;"Service Provided",$G448&lt;&gt;"Price Multiplier",$G448&lt;&gt;"Technology",$G448&lt;&gt;"Competition Type"),IF($G448&lt;&gt;"Service Requested",INDEX([1]Sheet1!$A$2:$Z$614,MATCH(($A448&amp;$C448&amp;$E448&amp;$F448&amp;$G448&amp;$H448&amp;$J448),[1]Sheet1!$Z$2:$Z$614,0),MATCH(Q$2,[1]Sheet1!$A$2:$Z$2,0)),INDEX('[2]Service Requested'!$A$2:$Z$182,MATCH(($A448&amp;$C448&amp;$E448&amp;$F448&amp;$G448&amp;$H448&amp;$J448),'[2]Service Requested'!$Z$2:$Z$182,0),MATCH(Q$2,'[2]Service Requested'!$A$2:$Z$2,0))),"")</f>
        <v>2101</v>
      </c>
      <c r="R448">
        <f>IF(AND($G448&lt;&gt;"Service Provided",$G448&lt;&gt;"Price Multiplier",$G448&lt;&gt;"Technology",$G448&lt;&gt;"Competition Type"),IF($G448&lt;&gt;"Service Requested",INDEX([1]Sheet1!$A$2:$Z$614,MATCH(($A448&amp;$C448&amp;$E448&amp;$F448&amp;$G448&amp;$H448&amp;$J448),[1]Sheet1!$Z$2:$Z$614,0),MATCH(R$2,[1]Sheet1!$A$2:$Z$2,0)),INDEX('[2]Service Requested'!$A$2:$Z$182,MATCH(($A448&amp;$C448&amp;$E448&amp;$F448&amp;$G448&amp;$H448&amp;$J448),'[2]Service Requested'!$Z$2:$Z$182,0),MATCH(R$2,'[2]Service Requested'!$A$2:$Z$2,0))),"")</f>
        <v>2101</v>
      </c>
      <c r="S448">
        <f>IF(AND($G448&lt;&gt;"Service Provided",$G448&lt;&gt;"Price Multiplier",$G448&lt;&gt;"Technology",$G448&lt;&gt;"Competition Type"),IF($G448&lt;&gt;"Service Requested",INDEX([1]Sheet1!$A$2:$Z$614,MATCH(($A448&amp;$C448&amp;$E448&amp;$F448&amp;$G448&amp;$H448&amp;$J448),[1]Sheet1!$Z$2:$Z$614,0),MATCH(S$2,[1]Sheet1!$A$2:$Z$2,0)),INDEX('[2]Service Requested'!$A$2:$Z$182,MATCH(($A448&amp;$C448&amp;$E448&amp;$F448&amp;$G448&amp;$H448&amp;$J448),'[2]Service Requested'!$Z$2:$Z$182,0),MATCH(S$2,'[2]Service Requested'!$A$2:$Z$2,0))),"")</f>
        <v>2101</v>
      </c>
      <c r="T448">
        <f>IF(AND($G448&lt;&gt;"Service Provided",$G448&lt;&gt;"Price Multiplier",$G448&lt;&gt;"Technology",$G448&lt;&gt;"Competition Type"),IF($G448&lt;&gt;"Service Requested",INDEX([1]Sheet1!$A$2:$Z$614,MATCH(($A448&amp;$C448&amp;$E448&amp;$F448&amp;$G448&amp;$H448&amp;$J448),[1]Sheet1!$Z$2:$Z$614,0),MATCH(T$2,[1]Sheet1!$A$2:$Z$2,0)),INDEX('[2]Service Requested'!$A$2:$Z$182,MATCH(($A448&amp;$C448&amp;$E448&amp;$F448&amp;$G448&amp;$H448&amp;$J448),'[2]Service Requested'!$Z$2:$Z$182,0),MATCH(T$2,'[2]Service Requested'!$A$2:$Z$2,0))),"")</f>
        <v>2101</v>
      </c>
      <c r="U448">
        <f>IF(AND($G448&lt;&gt;"Service Provided",$G448&lt;&gt;"Price Multiplier",$G448&lt;&gt;"Technology",$G448&lt;&gt;"Competition Type"),IF($G448&lt;&gt;"Service Requested",INDEX([1]Sheet1!$A$2:$Z$614,MATCH(($A448&amp;$C448&amp;$E448&amp;$F448&amp;$G448&amp;$H448&amp;$J448),[1]Sheet1!$Z$2:$Z$614,0),MATCH(U$2,[1]Sheet1!$A$2:$Z$2,0)),INDEX('[2]Service Requested'!$A$2:$Z$182,MATCH(($A448&amp;$C448&amp;$E448&amp;$F448&amp;$G448&amp;$H448&amp;$J448),'[2]Service Requested'!$Z$2:$Z$182,0),MATCH(U$2,'[2]Service Requested'!$A$2:$Z$2,0))),"")</f>
        <v>2101</v>
      </c>
      <c r="V448">
        <f>IF(AND($G448&lt;&gt;"Service Provided",$G448&lt;&gt;"Price Multiplier",$G448&lt;&gt;"Technology",$G448&lt;&gt;"Competition Type"),IF($G448&lt;&gt;"Service Requested",INDEX([1]Sheet1!$A$2:$Z$614,MATCH(($A448&amp;$C448&amp;$E448&amp;$F448&amp;$G448&amp;$H448&amp;$J448),[1]Sheet1!$Z$2:$Z$614,0),MATCH(V$2,[1]Sheet1!$A$2:$Z$2,0)),INDEX('[2]Service Requested'!$A$2:$Z$182,MATCH(($A448&amp;$C448&amp;$E448&amp;$F448&amp;$G448&amp;$H448&amp;$J448),'[2]Service Requested'!$Z$2:$Z$182,0),MATCH(V$2,'[2]Service Requested'!$A$2:$Z$2,0))),"")</f>
        <v>2101</v>
      </c>
      <c r="W448">
        <f>IF(AND($G448&lt;&gt;"Service Provided",$G448&lt;&gt;"Price Multiplier",$G448&lt;&gt;"Technology",$G448&lt;&gt;"Competition Type"),IF($G448&lt;&gt;"Service Requested",INDEX([1]Sheet1!$A$2:$Z$614,MATCH(($A448&amp;$C448&amp;$E448&amp;$F448&amp;$G448&amp;$H448&amp;$J448),[1]Sheet1!$Z$2:$Z$614,0),MATCH(W$2,[1]Sheet1!$A$2:$Z$2,0)),INDEX('[2]Service Requested'!$A$2:$Z$182,MATCH(($A448&amp;$C448&amp;$E448&amp;$F448&amp;$G448&amp;$H448&amp;$J448),'[2]Service Requested'!$Z$2:$Z$182,0),MATCH(W$2,'[2]Service Requested'!$A$2:$Z$2,0))),"")</f>
        <v>2101</v>
      </c>
    </row>
    <row r="449" spans="1:23" x14ac:dyDescent="0.25">
      <c r="A449" t="s">
        <v>132</v>
      </c>
      <c r="B449" t="s">
        <v>6</v>
      </c>
      <c r="C449" t="s">
        <v>16</v>
      </c>
      <c r="D449" t="s">
        <v>17</v>
      </c>
      <c r="E449" t="s">
        <v>162</v>
      </c>
      <c r="F449" t="s">
        <v>164</v>
      </c>
      <c r="G449" t="s">
        <v>82</v>
      </c>
      <c r="L449" t="s">
        <v>83</v>
      </c>
      <c r="M449">
        <f>IF(AND($G449&lt;&gt;"Service Provided",$G449&lt;&gt;"Price Multiplier",$G449&lt;&gt;"Technology",$G449&lt;&gt;"Competition Type"),IF($G449&lt;&gt;"Service Requested",INDEX([1]Sheet1!$A$2:$Z$614,MATCH(($A449&amp;$C449&amp;$E449&amp;$F449&amp;$G449&amp;$H449&amp;$J449),[1]Sheet1!$Z$2:$Z$614,0),MATCH(M$2,[1]Sheet1!$A$2:$Z$2,0)),INDEX('[2]Service Requested'!$A$2:$Z$182,MATCH(($A449&amp;$C449&amp;$E449&amp;$F449&amp;$G449&amp;$H449&amp;$J449),'[2]Service Requested'!$Z$2:$Z$182,0),MATCH(M$2,'[2]Service Requested'!$A$2:$Z$2,0))),"")</f>
        <v>10</v>
      </c>
      <c r="N449">
        <f>IF(AND($G449&lt;&gt;"Service Provided",$G449&lt;&gt;"Price Multiplier",$G449&lt;&gt;"Technology",$G449&lt;&gt;"Competition Type"),IF($G449&lt;&gt;"Service Requested",INDEX([1]Sheet1!$A$2:$Z$614,MATCH(($A449&amp;$C449&amp;$E449&amp;$F449&amp;$G449&amp;$H449&amp;$J449),[1]Sheet1!$Z$2:$Z$614,0),MATCH(N$2,[1]Sheet1!$A$2:$Z$2,0)),INDEX('[2]Service Requested'!$A$2:$Z$182,MATCH(($A449&amp;$C449&amp;$E449&amp;$F449&amp;$G449&amp;$H449&amp;$J449),'[2]Service Requested'!$Z$2:$Z$182,0),MATCH(N$2,'[2]Service Requested'!$A$2:$Z$2,0))),"")</f>
        <v>50</v>
      </c>
      <c r="O449">
        <f>IF(AND($G449&lt;&gt;"Service Provided",$G449&lt;&gt;"Price Multiplier",$G449&lt;&gt;"Technology",$G449&lt;&gt;"Competition Type"),IF($G449&lt;&gt;"Service Requested",INDEX([1]Sheet1!$A$2:$Z$614,MATCH(($A449&amp;$C449&amp;$E449&amp;$F449&amp;$G449&amp;$H449&amp;$J449),[1]Sheet1!$Z$2:$Z$614,0),MATCH(O$2,[1]Sheet1!$A$2:$Z$2,0)),INDEX('[2]Service Requested'!$A$2:$Z$182,MATCH(($A449&amp;$C449&amp;$E449&amp;$F449&amp;$G449&amp;$H449&amp;$J449),'[2]Service Requested'!$Z$2:$Z$182,0),MATCH(O$2,'[2]Service Requested'!$A$2:$Z$2,0))),"")</f>
        <v>50</v>
      </c>
      <c r="P449">
        <f>IF(AND($G449&lt;&gt;"Service Provided",$G449&lt;&gt;"Price Multiplier",$G449&lt;&gt;"Technology",$G449&lt;&gt;"Competition Type"),IF($G449&lt;&gt;"Service Requested",INDEX([1]Sheet1!$A$2:$Z$614,MATCH(($A449&amp;$C449&amp;$E449&amp;$F449&amp;$G449&amp;$H449&amp;$J449),[1]Sheet1!$Z$2:$Z$614,0),MATCH(P$2,[1]Sheet1!$A$2:$Z$2,0)),INDEX('[2]Service Requested'!$A$2:$Z$182,MATCH(($A449&amp;$C449&amp;$E449&amp;$F449&amp;$G449&amp;$H449&amp;$J449),'[2]Service Requested'!$Z$2:$Z$182,0),MATCH(P$2,'[2]Service Requested'!$A$2:$Z$2,0))),"")</f>
        <v>50</v>
      </c>
      <c r="Q449">
        <f>IF(AND($G449&lt;&gt;"Service Provided",$G449&lt;&gt;"Price Multiplier",$G449&lt;&gt;"Technology",$G449&lt;&gt;"Competition Type"),IF($G449&lt;&gt;"Service Requested",INDEX([1]Sheet1!$A$2:$Z$614,MATCH(($A449&amp;$C449&amp;$E449&amp;$F449&amp;$G449&amp;$H449&amp;$J449),[1]Sheet1!$Z$2:$Z$614,0),MATCH(Q$2,[1]Sheet1!$A$2:$Z$2,0)),INDEX('[2]Service Requested'!$A$2:$Z$182,MATCH(($A449&amp;$C449&amp;$E449&amp;$F449&amp;$G449&amp;$H449&amp;$J449),'[2]Service Requested'!$Z$2:$Z$182,0),MATCH(Q$2,'[2]Service Requested'!$A$2:$Z$2,0))),"")</f>
        <v>50</v>
      </c>
      <c r="R449">
        <f>IF(AND($G449&lt;&gt;"Service Provided",$G449&lt;&gt;"Price Multiplier",$G449&lt;&gt;"Technology",$G449&lt;&gt;"Competition Type"),IF($G449&lt;&gt;"Service Requested",INDEX([1]Sheet1!$A$2:$Z$614,MATCH(($A449&amp;$C449&amp;$E449&amp;$F449&amp;$G449&amp;$H449&amp;$J449),[1]Sheet1!$Z$2:$Z$614,0),MATCH(R$2,[1]Sheet1!$A$2:$Z$2,0)),INDEX('[2]Service Requested'!$A$2:$Z$182,MATCH(($A449&amp;$C449&amp;$E449&amp;$F449&amp;$G449&amp;$H449&amp;$J449),'[2]Service Requested'!$Z$2:$Z$182,0),MATCH(R$2,'[2]Service Requested'!$A$2:$Z$2,0))),"")</f>
        <v>50</v>
      </c>
      <c r="S449">
        <f>IF(AND($G449&lt;&gt;"Service Provided",$G449&lt;&gt;"Price Multiplier",$G449&lt;&gt;"Technology",$G449&lt;&gt;"Competition Type"),IF($G449&lt;&gt;"Service Requested",INDEX([1]Sheet1!$A$2:$Z$614,MATCH(($A449&amp;$C449&amp;$E449&amp;$F449&amp;$G449&amp;$H449&amp;$J449),[1]Sheet1!$Z$2:$Z$614,0),MATCH(S$2,[1]Sheet1!$A$2:$Z$2,0)),INDEX('[2]Service Requested'!$A$2:$Z$182,MATCH(($A449&amp;$C449&amp;$E449&amp;$F449&amp;$G449&amp;$H449&amp;$J449),'[2]Service Requested'!$Z$2:$Z$182,0),MATCH(S$2,'[2]Service Requested'!$A$2:$Z$2,0))),"")</f>
        <v>50</v>
      </c>
      <c r="T449">
        <f>IF(AND($G449&lt;&gt;"Service Provided",$G449&lt;&gt;"Price Multiplier",$G449&lt;&gt;"Technology",$G449&lt;&gt;"Competition Type"),IF($G449&lt;&gt;"Service Requested",INDEX([1]Sheet1!$A$2:$Z$614,MATCH(($A449&amp;$C449&amp;$E449&amp;$F449&amp;$G449&amp;$H449&amp;$J449),[1]Sheet1!$Z$2:$Z$614,0),MATCH(T$2,[1]Sheet1!$A$2:$Z$2,0)),INDEX('[2]Service Requested'!$A$2:$Z$182,MATCH(($A449&amp;$C449&amp;$E449&amp;$F449&amp;$G449&amp;$H449&amp;$J449),'[2]Service Requested'!$Z$2:$Z$182,0),MATCH(T$2,'[2]Service Requested'!$A$2:$Z$2,0))),"")</f>
        <v>50</v>
      </c>
      <c r="U449">
        <f>IF(AND($G449&lt;&gt;"Service Provided",$G449&lt;&gt;"Price Multiplier",$G449&lt;&gt;"Technology",$G449&lt;&gt;"Competition Type"),IF($G449&lt;&gt;"Service Requested",INDEX([1]Sheet1!$A$2:$Z$614,MATCH(($A449&amp;$C449&amp;$E449&amp;$F449&amp;$G449&amp;$H449&amp;$J449),[1]Sheet1!$Z$2:$Z$614,0),MATCH(U$2,[1]Sheet1!$A$2:$Z$2,0)),INDEX('[2]Service Requested'!$A$2:$Z$182,MATCH(($A449&amp;$C449&amp;$E449&amp;$F449&amp;$G449&amp;$H449&amp;$J449),'[2]Service Requested'!$Z$2:$Z$182,0),MATCH(U$2,'[2]Service Requested'!$A$2:$Z$2,0))),"")</f>
        <v>50</v>
      </c>
      <c r="V449">
        <f>IF(AND($G449&lt;&gt;"Service Provided",$G449&lt;&gt;"Price Multiplier",$G449&lt;&gt;"Technology",$G449&lt;&gt;"Competition Type"),IF($G449&lt;&gt;"Service Requested",INDEX([1]Sheet1!$A$2:$Z$614,MATCH(($A449&amp;$C449&amp;$E449&amp;$F449&amp;$G449&amp;$H449&amp;$J449),[1]Sheet1!$Z$2:$Z$614,0),MATCH(V$2,[1]Sheet1!$A$2:$Z$2,0)),INDEX('[2]Service Requested'!$A$2:$Z$182,MATCH(($A449&amp;$C449&amp;$E449&amp;$F449&amp;$G449&amp;$H449&amp;$J449),'[2]Service Requested'!$Z$2:$Z$182,0),MATCH(V$2,'[2]Service Requested'!$A$2:$Z$2,0))),"")</f>
        <v>50</v>
      </c>
      <c r="W449">
        <f>IF(AND($G449&lt;&gt;"Service Provided",$G449&lt;&gt;"Price Multiplier",$G449&lt;&gt;"Technology",$G449&lt;&gt;"Competition Type"),IF($G449&lt;&gt;"Service Requested",INDEX([1]Sheet1!$A$2:$Z$614,MATCH(($A449&amp;$C449&amp;$E449&amp;$F449&amp;$G449&amp;$H449&amp;$J449),[1]Sheet1!$Z$2:$Z$614,0),MATCH(W$2,[1]Sheet1!$A$2:$Z$2,0)),INDEX('[2]Service Requested'!$A$2:$Z$182,MATCH(($A449&amp;$C449&amp;$E449&amp;$F449&amp;$G449&amp;$H449&amp;$J449),'[2]Service Requested'!$Z$2:$Z$182,0),MATCH(W$2,'[2]Service Requested'!$A$2:$Z$2,0))),"")</f>
        <v>50</v>
      </c>
    </row>
    <row r="450" spans="1:23" x14ac:dyDescent="0.25">
      <c r="A450" t="s">
        <v>132</v>
      </c>
      <c r="B450" t="s">
        <v>6</v>
      </c>
      <c r="C450" t="s">
        <v>16</v>
      </c>
      <c r="D450" t="s">
        <v>17</v>
      </c>
      <c r="E450" t="s">
        <v>162</v>
      </c>
      <c r="F450" t="s">
        <v>164</v>
      </c>
      <c r="G450" t="s">
        <v>84</v>
      </c>
      <c r="L450" t="s">
        <v>85</v>
      </c>
      <c r="M450">
        <f>IF(AND($G450&lt;&gt;"Service Provided",$G450&lt;&gt;"Price Multiplier",$G450&lt;&gt;"Technology",$G450&lt;&gt;"Competition Type"),IF($G450&lt;&gt;"Service Requested",INDEX([1]Sheet1!$A$2:$Z$614,MATCH(($A450&amp;$C450&amp;$E450&amp;$F450&amp;$G450&amp;$H450&amp;$J450),[1]Sheet1!$Z$2:$Z$614,0),MATCH(M$2,[1]Sheet1!$A$2:$Z$2,0)),INDEX('[2]Service Requested'!$A$2:$Z$182,MATCH(($A450&amp;$C450&amp;$E450&amp;$F450&amp;$G450&amp;$H450&amp;$J450),'[2]Service Requested'!$Z$2:$Z$182,0),MATCH(M$2,'[2]Service Requested'!$A$2:$Z$2,0))),"")</f>
        <v>1</v>
      </c>
    </row>
    <row r="451" spans="1:23" x14ac:dyDescent="0.25">
      <c r="A451" t="s">
        <v>132</v>
      </c>
      <c r="B451" t="s">
        <v>6</v>
      </c>
      <c r="C451" t="s">
        <v>16</v>
      </c>
      <c r="D451" t="s">
        <v>17</v>
      </c>
      <c r="E451" t="s">
        <v>162</v>
      </c>
      <c r="F451" t="s">
        <v>164</v>
      </c>
      <c r="G451" t="s">
        <v>86</v>
      </c>
      <c r="L451" t="s">
        <v>52</v>
      </c>
      <c r="M451">
        <f>IF(AND($G451&lt;&gt;"Service Provided",$G451&lt;&gt;"Price Multiplier",$G451&lt;&gt;"Technology",$G451&lt;&gt;"Competition Type"),IF($G451&lt;&gt;"Service Requested",INDEX([1]Sheet1!$A$2:$Z$614,MATCH(($A451&amp;$C451&amp;$E451&amp;$F451&amp;$G451&amp;$H451&amp;$J451),[1]Sheet1!$Z$2:$Z$614,0),MATCH(M$2,[1]Sheet1!$A$2:$Z$2,0)),INDEX('[2]Service Requested'!$A$2:$Z$182,MATCH(($A451&amp;$C451&amp;$E451&amp;$F451&amp;$G451&amp;$H451&amp;$J451),'[2]Service Requested'!$Z$2:$Z$182,0),MATCH(M$2,'[2]Service Requested'!$A$2:$Z$2,0))),"")</f>
        <v>1</v>
      </c>
      <c r="N451">
        <f>IF(AND($G451&lt;&gt;"Service Provided",$G451&lt;&gt;"Price Multiplier",$G451&lt;&gt;"Technology",$G451&lt;&gt;"Competition Type"),IF($G451&lt;&gt;"Service Requested",INDEX([1]Sheet1!$A$2:$Z$614,MATCH(($A451&amp;$C451&amp;$E451&amp;$F451&amp;$G451&amp;$H451&amp;$J451),[1]Sheet1!$Z$2:$Z$614,0),MATCH(N$2,[1]Sheet1!$A$2:$Z$2,0)),INDEX('[2]Service Requested'!$A$2:$Z$182,MATCH(($A451&amp;$C451&amp;$E451&amp;$F451&amp;$G451&amp;$H451&amp;$J451),'[2]Service Requested'!$Z$2:$Z$182,0),MATCH(N$2,'[2]Service Requested'!$A$2:$Z$2,0))),"")</f>
        <v>1</v>
      </c>
      <c r="O451">
        <f>IF(AND($G451&lt;&gt;"Service Provided",$G451&lt;&gt;"Price Multiplier",$G451&lt;&gt;"Technology",$G451&lt;&gt;"Competition Type"),IF($G451&lt;&gt;"Service Requested",INDEX([1]Sheet1!$A$2:$Z$614,MATCH(($A451&amp;$C451&amp;$E451&amp;$F451&amp;$G451&amp;$H451&amp;$J451),[1]Sheet1!$Z$2:$Z$614,0),MATCH(O$2,[1]Sheet1!$A$2:$Z$2,0)),INDEX('[2]Service Requested'!$A$2:$Z$182,MATCH(($A451&amp;$C451&amp;$E451&amp;$F451&amp;$G451&amp;$H451&amp;$J451),'[2]Service Requested'!$Z$2:$Z$182,0),MATCH(O$2,'[2]Service Requested'!$A$2:$Z$2,0))),"")</f>
        <v>1</v>
      </c>
      <c r="P451">
        <f>IF(AND($G451&lt;&gt;"Service Provided",$G451&lt;&gt;"Price Multiplier",$G451&lt;&gt;"Technology",$G451&lt;&gt;"Competition Type"),IF($G451&lt;&gt;"Service Requested",INDEX([1]Sheet1!$A$2:$Z$614,MATCH(($A451&amp;$C451&amp;$E451&amp;$F451&amp;$G451&amp;$H451&amp;$J451),[1]Sheet1!$Z$2:$Z$614,0),MATCH(P$2,[1]Sheet1!$A$2:$Z$2,0)),INDEX('[2]Service Requested'!$A$2:$Z$182,MATCH(($A451&amp;$C451&amp;$E451&amp;$F451&amp;$G451&amp;$H451&amp;$J451),'[2]Service Requested'!$Z$2:$Z$182,0),MATCH(P$2,'[2]Service Requested'!$A$2:$Z$2,0))),"")</f>
        <v>1</v>
      </c>
      <c r="Q451">
        <f>IF(AND($G451&lt;&gt;"Service Provided",$G451&lt;&gt;"Price Multiplier",$G451&lt;&gt;"Technology",$G451&lt;&gt;"Competition Type"),IF($G451&lt;&gt;"Service Requested",INDEX([1]Sheet1!$A$2:$Z$614,MATCH(($A451&amp;$C451&amp;$E451&amp;$F451&amp;$G451&amp;$H451&amp;$J451),[1]Sheet1!$Z$2:$Z$614,0),MATCH(Q$2,[1]Sheet1!$A$2:$Z$2,0)),INDEX('[2]Service Requested'!$A$2:$Z$182,MATCH(($A451&amp;$C451&amp;$E451&amp;$F451&amp;$G451&amp;$H451&amp;$J451),'[2]Service Requested'!$Z$2:$Z$182,0),MATCH(Q$2,'[2]Service Requested'!$A$2:$Z$2,0))),"")</f>
        <v>1</v>
      </c>
      <c r="R451">
        <f>IF(AND($G451&lt;&gt;"Service Provided",$G451&lt;&gt;"Price Multiplier",$G451&lt;&gt;"Technology",$G451&lt;&gt;"Competition Type"),IF($G451&lt;&gt;"Service Requested",INDEX([1]Sheet1!$A$2:$Z$614,MATCH(($A451&amp;$C451&amp;$E451&amp;$F451&amp;$G451&amp;$H451&amp;$J451),[1]Sheet1!$Z$2:$Z$614,0),MATCH(R$2,[1]Sheet1!$A$2:$Z$2,0)),INDEX('[2]Service Requested'!$A$2:$Z$182,MATCH(($A451&amp;$C451&amp;$E451&amp;$F451&amp;$G451&amp;$H451&amp;$J451),'[2]Service Requested'!$Z$2:$Z$182,0),MATCH(R$2,'[2]Service Requested'!$A$2:$Z$2,0))),"")</f>
        <v>1</v>
      </c>
      <c r="S451">
        <f>IF(AND($G451&lt;&gt;"Service Provided",$G451&lt;&gt;"Price Multiplier",$G451&lt;&gt;"Technology",$G451&lt;&gt;"Competition Type"),IF($G451&lt;&gt;"Service Requested",INDEX([1]Sheet1!$A$2:$Z$614,MATCH(($A451&amp;$C451&amp;$E451&amp;$F451&amp;$G451&amp;$H451&amp;$J451),[1]Sheet1!$Z$2:$Z$614,0),MATCH(S$2,[1]Sheet1!$A$2:$Z$2,0)),INDEX('[2]Service Requested'!$A$2:$Z$182,MATCH(($A451&amp;$C451&amp;$E451&amp;$F451&amp;$G451&amp;$H451&amp;$J451),'[2]Service Requested'!$Z$2:$Z$182,0),MATCH(S$2,'[2]Service Requested'!$A$2:$Z$2,0))),"")</f>
        <v>1</v>
      </c>
      <c r="T451">
        <f>IF(AND($G451&lt;&gt;"Service Provided",$G451&lt;&gt;"Price Multiplier",$G451&lt;&gt;"Technology",$G451&lt;&gt;"Competition Type"),IF($G451&lt;&gt;"Service Requested",INDEX([1]Sheet1!$A$2:$Z$614,MATCH(($A451&amp;$C451&amp;$E451&amp;$F451&amp;$G451&amp;$H451&amp;$J451),[1]Sheet1!$Z$2:$Z$614,0),MATCH(T$2,[1]Sheet1!$A$2:$Z$2,0)),INDEX('[2]Service Requested'!$A$2:$Z$182,MATCH(($A451&amp;$C451&amp;$E451&amp;$F451&amp;$G451&amp;$H451&amp;$J451),'[2]Service Requested'!$Z$2:$Z$182,0),MATCH(T$2,'[2]Service Requested'!$A$2:$Z$2,0))),"")</f>
        <v>1</v>
      </c>
      <c r="U451">
        <f>IF(AND($G451&lt;&gt;"Service Provided",$G451&lt;&gt;"Price Multiplier",$G451&lt;&gt;"Technology",$G451&lt;&gt;"Competition Type"),IF($G451&lt;&gt;"Service Requested",INDEX([1]Sheet1!$A$2:$Z$614,MATCH(($A451&amp;$C451&amp;$E451&amp;$F451&amp;$G451&amp;$H451&amp;$J451),[1]Sheet1!$Z$2:$Z$614,0),MATCH(U$2,[1]Sheet1!$A$2:$Z$2,0)),INDEX('[2]Service Requested'!$A$2:$Z$182,MATCH(($A451&amp;$C451&amp;$E451&amp;$F451&amp;$G451&amp;$H451&amp;$J451),'[2]Service Requested'!$Z$2:$Z$182,0),MATCH(U$2,'[2]Service Requested'!$A$2:$Z$2,0))),"")</f>
        <v>1</v>
      </c>
      <c r="V451">
        <f>IF(AND($G451&lt;&gt;"Service Provided",$G451&lt;&gt;"Price Multiplier",$G451&lt;&gt;"Technology",$G451&lt;&gt;"Competition Type"),IF($G451&lt;&gt;"Service Requested",INDEX([1]Sheet1!$A$2:$Z$614,MATCH(($A451&amp;$C451&amp;$E451&amp;$F451&amp;$G451&amp;$H451&amp;$J451),[1]Sheet1!$Z$2:$Z$614,0),MATCH(V$2,[1]Sheet1!$A$2:$Z$2,0)),INDEX('[2]Service Requested'!$A$2:$Z$182,MATCH(($A451&amp;$C451&amp;$E451&amp;$F451&amp;$G451&amp;$H451&amp;$J451),'[2]Service Requested'!$Z$2:$Z$182,0),MATCH(V$2,'[2]Service Requested'!$A$2:$Z$2,0))),"")</f>
        <v>1</v>
      </c>
      <c r="W451">
        <f>IF(AND($G451&lt;&gt;"Service Provided",$G451&lt;&gt;"Price Multiplier",$G451&lt;&gt;"Technology",$G451&lt;&gt;"Competition Type"),IF($G451&lt;&gt;"Service Requested",INDEX([1]Sheet1!$A$2:$Z$614,MATCH(($A451&amp;$C451&amp;$E451&amp;$F451&amp;$G451&amp;$H451&amp;$J451),[1]Sheet1!$Z$2:$Z$614,0),MATCH(W$2,[1]Sheet1!$A$2:$Z$2,0)),INDEX('[2]Service Requested'!$A$2:$Z$182,MATCH(($A451&amp;$C451&amp;$E451&amp;$F451&amp;$G451&amp;$H451&amp;$J451),'[2]Service Requested'!$Z$2:$Z$182,0),MATCH(W$2,'[2]Service Requested'!$A$2:$Z$2,0))),"")</f>
        <v>1</v>
      </c>
    </row>
    <row r="452" spans="1:23" x14ac:dyDescent="0.25">
      <c r="A452" t="s">
        <v>132</v>
      </c>
      <c r="B452" t="s">
        <v>6</v>
      </c>
      <c r="C452" t="s">
        <v>16</v>
      </c>
      <c r="D452" t="s">
        <v>17</v>
      </c>
      <c r="E452" t="s">
        <v>162</v>
      </c>
      <c r="F452" t="s">
        <v>164</v>
      </c>
      <c r="G452" t="s">
        <v>107</v>
      </c>
      <c r="L452" t="s">
        <v>56</v>
      </c>
      <c r="M452">
        <f>IF(AND($G452&lt;&gt;"Service Provided",$G452&lt;&gt;"Price Multiplier",$G452&lt;&gt;"Technology",$G452&lt;&gt;"Competition Type"),IF($G452&lt;&gt;"Service Requested",INDEX([1]Sheet1!$A$2:$Z$614,MATCH(($A452&amp;$C452&amp;$E452&amp;$F452&amp;$G452&amp;$H452&amp;$J452),[1]Sheet1!$Z$2:$Z$614,0),MATCH(M$2,[1]Sheet1!$A$2:$Z$2,0)),INDEX('[2]Service Requested'!$A$2:$Z$182,MATCH(($A452&amp;$C452&amp;$E452&amp;$F452&amp;$G452&amp;$H452&amp;$J452),'[2]Service Requested'!$Z$2:$Z$182,0),MATCH(M$2,'[2]Service Requested'!$A$2:$Z$2,0))),"")</f>
        <v>200</v>
      </c>
      <c r="N452">
        <f>IF(AND($G452&lt;&gt;"Service Provided",$G452&lt;&gt;"Price Multiplier",$G452&lt;&gt;"Technology",$G452&lt;&gt;"Competition Type"),IF($G452&lt;&gt;"Service Requested",INDEX([1]Sheet1!$A$2:$Z$614,MATCH(($A452&amp;$C452&amp;$E452&amp;$F452&amp;$G452&amp;$H452&amp;$J452),[1]Sheet1!$Z$2:$Z$614,0),MATCH(N$2,[1]Sheet1!$A$2:$Z$2,0)),INDEX('[2]Service Requested'!$A$2:$Z$182,MATCH(($A452&amp;$C452&amp;$E452&amp;$F452&amp;$G452&amp;$H452&amp;$J452),'[2]Service Requested'!$Z$2:$Z$182,0),MATCH(N$2,'[2]Service Requested'!$A$2:$Z$2,0))),"")</f>
        <v>200</v>
      </c>
      <c r="O452">
        <f>IF(AND($G452&lt;&gt;"Service Provided",$G452&lt;&gt;"Price Multiplier",$G452&lt;&gt;"Technology",$G452&lt;&gt;"Competition Type"),IF($G452&lt;&gt;"Service Requested",INDEX([1]Sheet1!$A$2:$Z$614,MATCH(($A452&amp;$C452&amp;$E452&amp;$F452&amp;$G452&amp;$H452&amp;$J452),[1]Sheet1!$Z$2:$Z$614,0),MATCH(O$2,[1]Sheet1!$A$2:$Z$2,0)),INDEX('[2]Service Requested'!$A$2:$Z$182,MATCH(($A452&amp;$C452&amp;$E452&amp;$F452&amp;$G452&amp;$H452&amp;$J452),'[2]Service Requested'!$Z$2:$Z$182,0),MATCH(O$2,'[2]Service Requested'!$A$2:$Z$2,0))),"")</f>
        <v>200</v>
      </c>
      <c r="P452">
        <f>IF(AND($G452&lt;&gt;"Service Provided",$G452&lt;&gt;"Price Multiplier",$G452&lt;&gt;"Technology",$G452&lt;&gt;"Competition Type"),IF($G452&lt;&gt;"Service Requested",INDEX([1]Sheet1!$A$2:$Z$614,MATCH(($A452&amp;$C452&amp;$E452&amp;$F452&amp;$G452&amp;$H452&amp;$J452),[1]Sheet1!$Z$2:$Z$614,0),MATCH(P$2,[1]Sheet1!$A$2:$Z$2,0)),INDEX('[2]Service Requested'!$A$2:$Z$182,MATCH(($A452&amp;$C452&amp;$E452&amp;$F452&amp;$G452&amp;$H452&amp;$J452),'[2]Service Requested'!$Z$2:$Z$182,0),MATCH(P$2,'[2]Service Requested'!$A$2:$Z$2,0))),"")</f>
        <v>200</v>
      </c>
      <c r="Q452">
        <f>IF(AND($G452&lt;&gt;"Service Provided",$G452&lt;&gt;"Price Multiplier",$G452&lt;&gt;"Technology",$G452&lt;&gt;"Competition Type"),IF($G452&lt;&gt;"Service Requested",INDEX([1]Sheet1!$A$2:$Z$614,MATCH(($A452&amp;$C452&amp;$E452&amp;$F452&amp;$G452&amp;$H452&amp;$J452),[1]Sheet1!$Z$2:$Z$614,0),MATCH(Q$2,[1]Sheet1!$A$2:$Z$2,0)),INDEX('[2]Service Requested'!$A$2:$Z$182,MATCH(($A452&amp;$C452&amp;$E452&amp;$F452&amp;$G452&amp;$H452&amp;$J452),'[2]Service Requested'!$Z$2:$Z$182,0),MATCH(Q$2,'[2]Service Requested'!$A$2:$Z$2,0))),"")</f>
        <v>200</v>
      </c>
      <c r="R452">
        <f>IF(AND($G452&lt;&gt;"Service Provided",$G452&lt;&gt;"Price Multiplier",$G452&lt;&gt;"Technology",$G452&lt;&gt;"Competition Type"),IF($G452&lt;&gt;"Service Requested",INDEX([1]Sheet1!$A$2:$Z$614,MATCH(($A452&amp;$C452&amp;$E452&amp;$F452&amp;$G452&amp;$H452&amp;$J452),[1]Sheet1!$Z$2:$Z$614,0),MATCH(R$2,[1]Sheet1!$A$2:$Z$2,0)),INDEX('[2]Service Requested'!$A$2:$Z$182,MATCH(($A452&amp;$C452&amp;$E452&amp;$F452&amp;$G452&amp;$H452&amp;$J452),'[2]Service Requested'!$Z$2:$Z$182,0),MATCH(R$2,'[2]Service Requested'!$A$2:$Z$2,0))),"")</f>
        <v>200</v>
      </c>
      <c r="S452">
        <f>IF(AND($G452&lt;&gt;"Service Provided",$G452&lt;&gt;"Price Multiplier",$G452&lt;&gt;"Technology",$G452&lt;&gt;"Competition Type"),IF($G452&lt;&gt;"Service Requested",INDEX([1]Sheet1!$A$2:$Z$614,MATCH(($A452&amp;$C452&amp;$E452&amp;$F452&amp;$G452&amp;$H452&amp;$J452),[1]Sheet1!$Z$2:$Z$614,0),MATCH(S$2,[1]Sheet1!$A$2:$Z$2,0)),INDEX('[2]Service Requested'!$A$2:$Z$182,MATCH(($A452&amp;$C452&amp;$E452&amp;$F452&amp;$G452&amp;$H452&amp;$J452),'[2]Service Requested'!$Z$2:$Z$182,0),MATCH(S$2,'[2]Service Requested'!$A$2:$Z$2,0))),"")</f>
        <v>200</v>
      </c>
      <c r="T452">
        <f>IF(AND($G452&lt;&gt;"Service Provided",$G452&lt;&gt;"Price Multiplier",$G452&lt;&gt;"Technology",$G452&lt;&gt;"Competition Type"),IF($G452&lt;&gt;"Service Requested",INDEX([1]Sheet1!$A$2:$Z$614,MATCH(($A452&amp;$C452&amp;$E452&amp;$F452&amp;$G452&amp;$H452&amp;$J452),[1]Sheet1!$Z$2:$Z$614,0),MATCH(T$2,[1]Sheet1!$A$2:$Z$2,0)),INDEX('[2]Service Requested'!$A$2:$Z$182,MATCH(($A452&amp;$C452&amp;$E452&amp;$F452&amp;$G452&amp;$H452&amp;$J452),'[2]Service Requested'!$Z$2:$Z$182,0),MATCH(T$2,'[2]Service Requested'!$A$2:$Z$2,0))),"")</f>
        <v>200</v>
      </c>
      <c r="U452">
        <f>IF(AND($G452&lt;&gt;"Service Provided",$G452&lt;&gt;"Price Multiplier",$G452&lt;&gt;"Technology",$G452&lt;&gt;"Competition Type"),IF($G452&lt;&gt;"Service Requested",INDEX([1]Sheet1!$A$2:$Z$614,MATCH(($A452&amp;$C452&amp;$E452&amp;$F452&amp;$G452&amp;$H452&amp;$J452),[1]Sheet1!$Z$2:$Z$614,0),MATCH(U$2,[1]Sheet1!$A$2:$Z$2,0)),INDEX('[2]Service Requested'!$A$2:$Z$182,MATCH(($A452&amp;$C452&amp;$E452&amp;$F452&amp;$G452&amp;$H452&amp;$J452),'[2]Service Requested'!$Z$2:$Z$182,0),MATCH(U$2,'[2]Service Requested'!$A$2:$Z$2,0))),"")</f>
        <v>200</v>
      </c>
      <c r="V452">
        <f>IF(AND($G452&lt;&gt;"Service Provided",$G452&lt;&gt;"Price Multiplier",$G452&lt;&gt;"Technology",$G452&lt;&gt;"Competition Type"),IF($G452&lt;&gt;"Service Requested",INDEX([1]Sheet1!$A$2:$Z$614,MATCH(($A452&amp;$C452&amp;$E452&amp;$F452&amp;$G452&amp;$H452&amp;$J452),[1]Sheet1!$Z$2:$Z$614,0),MATCH(V$2,[1]Sheet1!$A$2:$Z$2,0)),INDEX('[2]Service Requested'!$A$2:$Z$182,MATCH(($A452&amp;$C452&amp;$E452&amp;$F452&amp;$G452&amp;$H452&amp;$J452),'[2]Service Requested'!$Z$2:$Z$182,0),MATCH(V$2,'[2]Service Requested'!$A$2:$Z$2,0))),"")</f>
        <v>200</v>
      </c>
      <c r="W452">
        <f>IF(AND($G452&lt;&gt;"Service Provided",$G452&lt;&gt;"Price Multiplier",$G452&lt;&gt;"Technology",$G452&lt;&gt;"Competition Type"),IF($G452&lt;&gt;"Service Requested",INDEX([1]Sheet1!$A$2:$Z$614,MATCH(($A452&amp;$C452&amp;$E452&amp;$F452&amp;$G452&amp;$H452&amp;$J452),[1]Sheet1!$Z$2:$Z$614,0),MATCH(W$2,[1]Sheet1!$A$2:$Z$2,0)),INDEX('[2]Service Requested'!$A$2:$Z$182,MATCH(($A452&amp;$C452&amp;$E452&amp;$F452&amp;$G452&amp;$H452&amp;$J452),'[2]Service Requested'!$Z$2:$Z$182,0),MATCH(W$2,'[2]Service Requested'!$A$2:$Z$2,0))),"")</f>
        <v>200</v>
      </c>
    </row>
    <row r="453" spans="1:23" x14ac:dyDescent="0.25">
      <c r="A453" t="s">
        <v>132</v>
      </c>
      <c r="B453" t="s">
        <v>6</v>
      </c>
      <c r="C453" t="s">
        <v>16</v>
      </c>
      <c r="D453" t="s">
        <v>17</v>
      </c>
      <c r="E453" t="s">
        <v>162</v>
      </c>
      <c r="F453" t="s">
        <v>164</v>
      </c>
      <c r="G453" t="s">
        <v>94</v>
      </c>
      <c r="L453" t="s">
        <v>56</v>
      </c>
      <c r="M453">
        <f>IF(AND($G453&lt;&gt;"Service Provided",$G453&lt;&gt;"Price Multiplier",$G453&lt;&gt;"Technology",$G453&lt;&gt;"Competition Type"),IF($G453&lt;&gt;"Service Requested",INDEX([1]Sheet1!$A$2:$Z$614,MATCH(($A453&amp;$C453&amp;$E453&amp;$F453&amp;$G453&amp;$H453&amp;$J453),[1]Sheet1!$Z$2:$Z$614,0),MATCH(M$2,[1]Sheet1!$A$2:$Z$2,0)),INDEX('[2]Service Requested'!$A$2:$Z$182,MATCH(($A453&amp;$C453&amp;$E453&amp;$F453&amp;$G453&amp;$H453&amp;$J453),'[2]Service Requested'!$Z$2:$Z$182,0),MATCH(M$2,'[2]Service Requested'!$A$2:$Z$2,0))),"")</f>
        <v>16.111452634222399</v>
      </c>
      <c r="N453">
        <f>IF(AND($G453&lt;&gt;"Service Provided",$G453&lt;&gt;"Price Multiplier",$G453&lt;&gt;"Technology",$G453&lt;&gt;"Competition Type"),IF($G453&lt;&gt;"Service Requested",INDEX([1]Sheet1!$A$2:$Z$614,MATCH(($A453&amp;$C453&amp;$E453&amp;$F453&amp;$G453&amp;$H453&amp;$J453),[1]Sheet1!$Z$2:$Z$614,0),MATCH(N$2,[1]Sheet1!$A$2:$Z$2,0)),INDEX('[2]Service Requested'!$A$2:$Z$182,MATCH(($A453&amp;$C453&amp;$E453&amp;$F453&amp;$G453&amp;$H453&amp;$J453),'[2]Service Requested'!$Z$2:$Z$182,0),MATCH(N$2,'[2]Service Requested'!$A$2:$Z$2,0))),"")</f>
        <v>16.111452634222399</v>
      </c>
      <c r="O453">
        <f>IF(AND($G453&lt;&gt;"Service Provided",$G453&lt;&gt;"Price Multiplier",$G453&lt;&gt;"Technology",$G453&lt;&gt;"Competition Type"),IF($G453&lt;&gt;"Service Requested",INDEX([1]Sheet1!$A$2:$Z$614,MATCH(($A453&amp;$C453&amp;$E453&amp;$F453&amp;$G453&amp;$H453&amp;$J453),[1]Sheet1!$Z$2:$Z$614,0),MATCH(O$2,[1]Sheet1!$A$2:$Z$2,0)),INDEX('[2]Service Requested'!$A$2:$Z$182,MATCH(($A453&amp;$C453&amp;$E453&amp;$F453&amp;$G453&amp;$H453&amp;$J453),'[2]Service Requested'!$Z$2:$Z$182,0),MATCH(O$2,'[2]Service Requested'!$A$2:$Z$2,0))),"")</f>
        <v>16.111452634222399</v>
      </c>
      <c r="P453">
        <f>IF(AND($G453&lt;&gt;"Service Provided",$G453&lt;&gt;"Price Multiplier",$G453&lt;&gt;"Technology",$G453&lt;&gt;"Competition Type"),IF($G453&lt;&gt;"Service Requested",INDEX([1]Sheet1!$A$2:$Z$614,MATCH(($A453&amp;$C453&amp;$E453&amp;$F453&amp;$G453&amp;$H453&amp;$J453),[1]Sheet1!$Z$2:$Z$614,0),MATCH(P$2,[1]Sheet1!$A$2:$Z$2,0)),INDEX('[2]Service Requested'!$A$2:$Z$182,MATCH(($A453&amp;$C453&amp;$E453&amp;$F453&amp;$G453&amp;$H453&amp;$J453),'[2]Service Requested'!$Z$2:$Z$182,0),MATCH(P$2,'[2]Service Requested'!$A$2:$Z$2,0))),"")</f>
        <v>16.111452634222399</v>
      </c>
      <c r="Q453">
        <f>IF(AND($G453&lt;&gt;"Service Provided",$G453&lt;&gt;"Price Multiplier",$G453&lt;&gt;"Technology",$G453&lt;&gt;"Competition Type"),IF($G453&lt;&gt;"Service Requested",INDEX([1]Sheet1!$A$2:$Z$614,MATCH(($A453&amp;$C453&amp;$E453&amp;$F453&amp;$G453&amp;$H453&amp;$J453),[1]Sheet1!$Z$2:$Z$614,0),MATCH(Q$2,[1]Sheet1!$A$2:$Z$2,0)),INDEX('[2]Service Requested'!$A$2:$Z$182,MATCH(($A453&amp;$C453&amp;$E453&amp;$F453&amp;$G453&amp;$H453&amp;$J453),'[2]Service Requested'!$Z$2:$Z$182,0),MATCH(Q$2,'[2]Service Requested'!$A$2:$Z$2,0))),"")</f>
        <v>16.111452634222399</v>
      </c>
      <c r="R453">
        <f>IF(AND($G453&lt;&gt;"Service Provided",$G453&lt;&gt;"Price Multiplier",$G453&lt;&gt;"Technology",$G453&lt;&gt;"Competition Type"),IF($G453&lt;&gt;"Service Requested",INDEX([1]Sheet1!$A$2:$Z$614,MATCH(($A453&amp;$C453&amp;$E453&amp;$F453&amp;$G453&amp;$H453&amp;$J453),[1]Sheet1!$Z$2:$Z$614,0),MATCH(R$2,[1]Sheet1!$A$2:$Z$2,0)),INDEX('[2]Service Requested'!$A$2:$Z$182,MATCH(($A453&amp;$C453&amp;$E453&amp;$F453&amp;$G453&amp;$H453&amp;$J453),'[2]Service Requested'!$Z$2:$Z$182,0),MATCH(R$2,'[2]Service Requested'!$A$2:$Z$2,0))),"")</f>
        <v>16.111452634222399</v>
      </c>
      <c r="S453">
        <f>IF(AND($G453&lt;&gt;"Service Provided",$G453&lt;&gt;"Price Multiplier",$G453&lt;&gt;"Technology",$G453&lt;&gt;"Competition Type"),IF($G453&lt;&gt;"Service Requested",INDEX([1]Sheet1!$A$2:$Z$614,MATCH(($A453&amp;$C453&amp;$E453&amp;$F453&amp;$G453&amp;$H453&amp;$J453),[1]Sheet1!$Z$2:$Z$614,0),MATCH(S$2,[1]Sheet1!$A$2:$Z$2,0)),INDEX('[2]Service Requested'!$A$2:$Z$182,MATCH(($A453&amp;$C453&amp;$E453&amp;$F453&amp;$G453&amp;$H453&amp;$J453),'[2]Service Requested'!$Z$2:$Z$182,0),MATCH(S$2,'[2]Service Requested'!$A$2:$Z$2,0))),"")</f>
        <v>16.111452634222399</v>
      </c>
      <c r="T453">
        <f>IF(AND($G453&lt;&gt;"Service Provided",$G453&lt;&gt;"Price Multiplier",$G453&lt;&gt;"Technology",$G453&lt;&gt;"Competition Type"),IF($G453&lt;&gt;"Service Requested",INDEX([1]Sheet1!$A$2:$Z$614,MATCH(($A453&amp;$C453&amp;$E453&amp;$F453&amp;$G453&amp;$H453&amp;$J453),[1]Sheet1!$Z$2:$Z$614,0),MATCH(T$2,[1]Sheet1!$A$2:$Z$2,0)),INDEX('[2]Service Requested'!$A$2:$Z$182,MATCH(($A453&amp;$C453&amp;$E453&amp;$F453&amp;$G453&amp;$H453&amp;$J453),'[2]Service Requested'!$Z$2:$Z$182,0),MATCH(T$2,'[2]Service Requested'!$A$2:$Z$2,0))),"")</f>
        <v>16.111452634222399</v>
      </c>
      <c r="U453">
        <f>IF(AND($G453&lt;&gt;"Service Provided",$G453&lt;&gt;"Price Multiplier",$G453&lt;&gt;"Technology",$G453&lt;&gt;"Competition Type"),IF($G453&lt;&gt;"Service Requested",INDEX([1]Sheet1!$A$2:$Z$614,MATCH(($A453&amp;$C453&amp;$E453&amp;$F453&amp;$G453&amp;$H453&amp;$J453),[1]Sheet1!$Z$2:$Z$614,0),MATCH(U$2,[1]Sheet1!$A$2:$Z$2,0)),INDEX('[2]Service Requested'!$A$2:$Z$182,MATCH(($A453&amp;$C453&amp;$E453&amp;$F453&amp;$G453&amp;$H453&amp;$J453),'[2]Service Requested'!$Z$2:$Z$182,0),MATCH(U$2,'[2]Service Requested'!$A$2:$Z$2,0))),"")</f>
        <v>16.111452634222399</v>
      </c>
      <c r="V453">
        <f>IF(AND($G453&lt;&gt;"Service Provided",$G453&lt;&gt;"Price Multiplier",$G453&lt;&gt;"Technology",$G453&lt;&gt;"Competition Type"),IF($G453&lt;&gt;"Service Requested",INDEX([1]Sheet1!$A$2:$Z$614,MATCH(($A453&amp;$C453&amp;$E453&amp;$F453&amp;$G453&amp;$H453&amp;$J453),[1]Sheet1!$Z$2:$Z$614,0),MATCH(V$2,[1]Sheet1!$A$2:$Z$2,0)),INDEX('[2]Service Requested'!$A$2:$Z$182,MATCH(($A453&amp;$C453&amp;$E453&amp;$F453&amp;$G453&amp;$H453&amp;$J453),'[2]Service Requested'!$Z$2:$Z$182,0),MATCH(V$2,'[2]Service Requested'!$A$2:$Z$2,0))),"")</f>
        <v>16.111452634222399</v>
      </c>
      <c r="W453">
        <f>IF(AND($G453&lt;&gt;"Service Provided",$G453&lt;&gt;"Price Multiplier",$G453&lt;&gt;"Technology",$G453&lt;&gt;"Competition Type"),IF($G453&lt;&gt;"Service Requested",INDEX([1]Sheet1!$A$2:$Z$614,MATCH(($A453&amp;$C453&amp;$E453&amp;$F453&amp;$G453&amp;$H453&amp;$J453),[1]Sheet1!$Z$2:$Z$614,0),MATCH(W$2,[1]Sheet1!$A$2:$Z$2,0)),INDEX('[2]Service Requested'!$A$2:$Z$182,MATCH(($A453&amp;$C453&amp;$E453&amp;$F453&amp;$G453&amp;$H453&amp;$J453),'[2]Service Requested'!$Z$2:$Z$182,0),MATCH(W$2,'[2]Service Requested'!$A$2:$Z$2,0))),"")</f>
        <v>16.111452634222399</v>
      </c>
    </row>
    <row r="454" spans="1:23" x14ac:dyDescent="0.25">
      <c r="A454" t="s">
        <v>132</v>
      </c>
      <c r="B454" t="s">
        <v>6</v>
      </c>
      <c r="C454" t="s">
        <v>16</v>
      </c>
      <c r="D454" t="s">
        <v>17</v>
      </c>
      <c r="E454" t="s">
        <v>162</v>
      </c>
      <c r="F454" t="s">
        <v>164</v>
      </c>
      <c r="G454" t="s">
        <v>18</v>
      </c>
      <c r="J454" t="s">
        <v>44</v>
      </c>
      <c r="L454" t="s">
        <v>52</v>
      </c>
      <c r="M454">
        <f>IF(AND($G454&lt;&gt;"Service Provided",$G454&lt;&gt;"Price Multiplier",$G454&lt;&gt;"Technology",$G454&lt;&gt;"Competition Type"),IF($G454&lt;&gt;"Service Requested",INDEX([1]Sheet1!$A$2:$Z$614,MATCH(($A454&amp;$C454&amp;$E454&amp;$F454&amp;$G454&amp;$H454&amp;$J454),[1]Sheet1!$Z$2:$Z$614,0),MATCH(M$2,[1]Sheet1!$A$2:$Z$2,0)),INDEX('[2]Service Requested'!$A$2:$Z$182,MATCH(($A454&amp;$C454&amp;$E454&amp;$F454&amp;$G454&amp;$H454&amp;$J454),'[2]Service Requested'!$Z$2:$Z$182,0),MATCH(M$2,'[2]Service Requested'!$A$2:$Z$2,0))),"")</f>
        <v>0.27</v>
      </c>
      <c r="N454">
        <f>IF(AND($G454&lt;&gt;"Service Provided",$G454&lt;&gt;"Price Multiplier",$G454&lt;&gt;"Technology",$G454&lt;&gt;"Competition Type"),IF($G454&lt;&gt;"Service Requested",INDEX([1]Sheet1!$A$2:$Z$614,MATCH(($A454&amp;$C454&amp;$E454&amp;$F454&amp;$G454&amp;$H454&amp;$J454),[1]Sheet1!$Z$2:$Z$614,0),MATCH(N$2,[1]Sheet1!$A$2:$Z$2,0)),INDEX('[2]Service Requested'!$A$2:$Z$182,MATCH(($A454&amp;$C454&amp;$E454&amp;$F454&amp;$G454&amp;$H454&amp;$J454),'[2]Service Requested'!$Z$2:$Z$182,0),MATCH(N$2,'[2]Service Requested'!$A$2:$Z$2,0))),"")</f>
        <v>0.27</v>
      </c>
      <c r="O454">
        <f>IF(AND($G454&lt;&gt;"Service Provided",$G454&lt;&gt;"Price Multiplier",$G454&lt;&gt;"Technology",$G454&lt;&gt;"Competition Type"),IF($G454&lt;&gt;"Service Requested",INDEX([1]Sheet1!$A$2:$Z$614,MATCH(($A454&amp;$C454&amp;$E454&amp;$F454&amp;$G454&amp;$H454&amp;$J454),[1]Sheet1!$Z$2:$Z$614,0),MATCH(O$2,[1]Sheet1!$A$2:$Z$2,0)),INDEX('[2]Service Requested'!$A$2:$Z$182,MATCH(($A454&amp;$C454&amp;$E454&amp;$F454&amp;$G454&amp;$H454&amp;$J454),'[2]Service Requested'!$Z$2:$Z$182,0),MATCH(O$2,'[2]Service Requested'!$A$2:$Z$2,0))),"")</f>
        <v>0.27</v>
      </c>
      <c r="P454">
        <f>IF(AND($G454&lt;&gt;"Service Provided",$G454&lt;&gt;"Price Multiplier",$G454&lt;&gt;"Technology",$G454&lt;&gt;"Competition Type"),IF($G454&lt;&gt;"Service Requested",INDEX([1]Sheet1!$A$2:$Z$614,MATCH(($A454&amp;$C454&amp;$E454&amp;$F454&amp;$G454&amp;$H454&amp;$J454),[1]Sheet1!$Z$2:$Z$614,0),MATCH(P$2,[1]Sheet1!$A$2:$Z$2,0)),INDEX('[2]Service Requested'!$A$2:$Z$182,MATCH(($A454&amp;$C454&amp;$E454&amp;$F454&amp;$G454&amp;$H454&amp;$J454),'[2]Service Requested'!$Z$2:$Z$182,0),MATCH(P$2,'[2]Service Requested'!$A$2:$Z$2,0))),"")</f>
        <v>0.27</v>
      </c>
      <c r="Q454">
        <f>IF(AND($G454&lt;&gt;"Service Provided",$G454&lt;&gt;"Price Multiplier",$G454&lt;&gt;"Technology",$G454&lt;&gt;"Competition Type"),IF($G454&lt;&gt;"Service Requested",INDEX([1]Sheet1!$A$2:$Z$614,MATCH(($A454&amp;$C454&amp;$E454&amp;$F454&amp;$G454&amp;$H454&amp;$J454),[1]Sheet1!$Z$2:$Z$614,0),MATCH(Q$2,[1]Sheet1!$A$2:$Z$2,0)),INDEX('[2]Service Requested'!$A$2:$Z$182,MATCH(($A454&amp;$C454&amp;$E454&amp;$F454&amp;$G454&amp;$H454&amp;$J454),'[2]Service Requested'!$Z$2:$Z$182,0),MATCH(Q$2,'[2]Service Requested'!$A$2:$Z$2,0))),"")</f>
        <v>0.27</v>
      </c>
      <c r="R454">
        <f>IF(AND($G454&lt;&gt;"Service Provided",$G454&lt;&gt;"Price Multiplier",$G454&lt;&gt;"Technology",$G454&lt;&gt;"Competition Type"),IF($G454&lt;&gt;"Service Requested",INDEX([1]Sheet1!$A$2:$Z$614,MATCH(($A454&amp;$C454&amp;$E454&amp;$F454&amp;$G454&amp;$H454&amp;$J454),[1]Sheet1!$Z$2:$Z$614,0),MATCH(R$2,[1]Sheet1!$A$2:$Z$2,0)),INDEX('[2]Service Requested'!$A$2:$Z$182,MATCH(($A454&amp;$C454&amp;$E454&amp;$F454&amp;$G454&amp;$H454&amp;$J454),'[2]Service Requested'!$Z$2:$Z$182,0),MATCH(R$2,'[2]Service Requested'!$A$2:$Z$2,0))),"")</f>
        <v>0.27</v>
      </c>
      <c r="S454">
        <f>IF(AND($G454&lt;&gt;"Service Provided",$G454&lt;&gt;"Price Multiplier",$G454&lt;&gt;"Technology",$G454&lt;&gt;"Competition Type"),IF($G454&lt;&gt;"Service Requested",INDEX([1]Sheet1!$A$2:$Z$614,MATCH(($A454&amp;$C454&amp;$E454&amp;$F454&amp;$G454&amp;$H454&amp;$J454),[1]Sheet1!$Z$2:$Z$614,0),MATCH(S$2,[1]Sheet1!$A$2:$Z$2,0)),INDEX('[2]Service Requested'!$A$2:$Z$182,MATCH(($A454&amp;$C454&amp;$E454&amp;$F454&amp;$G454&amp;$H454&amp;$J454),'[2]Service Requested'!$Z$2:$Z$182,0),MATCH(S$2,'[2]Service Requested'!$A$2:$Z$2,0))),"")</f>
        <v>0.27</v>
      </c>
      <c r="T454">
        <f>IF(AND($G454&lt;&gt;"Service Provided",$G454&lt;&gt;"Price Multiplier",$G454&lt;&gt;"Technology",$G454&lt;&gt;"Competition Type"),IF($G454&lt;&gt;"Service Requested",INDEX([1]Sheet1!$A$2:$Z$614,MATCH(($A454&amp;$C454&amp;$E454&amp;$F454&amp;$G454&amp;$H454&amp;$J454),[1]Sheet1!$Z$2:$Z$614,0),MATCH(T$2,[1]Sheet1!$A$2:$Z$2,0)),INDEX('[2]Service Requested'!$A$2:$Z$182,MATCH(($A454&amp;$C454&amp;$E454&amp;$F454&amp;$G454&amp;$H454&amp;$J454),'[2]Service Requested'!$Z$2:$Z$182,0),MATCH(T$2,'[2]Service Requested'!$A$2:$Z$2,0))),"")</f>
        <v>0.27</v>
      </c>
      <c r="U454">
        <f>IF(AND($G454&lt;&gt;"Service Provided",$G454&lt;&gt;"Price Multiplier",$G454&lt;&gt;"Technology",$G454&lt;&gt;"Competition Type"),IF($G454&lt;&gt;"Service Requested",INDEX([1]Sheet1!$A$2:$Z$614,MATCH(($A454&amp;$C454&amp;$E454&amp;$F454&amp;$G454&amp;$H454&amp;$J454),[1]Sheet1!$Z$2:$Z$614,0),MATCH(U$2,[1]Sheet1!$A$2:$Z$2,0)),INDEX('[2]Service Requested'!$A$2:$Z$182,MATCH(($A454&amp;$C454&amp;$E454&amp;$F454&amp;$G454&amp;$H454&amp;$J454),'[2]Service Requested'!$Z$2:$Z$182,0),MATCH(U$2,'[2]Service Requested'!$A$2:$Z$2,0))),"")</f>
        <v>0.27</v>
      </c>
      <c r="V454">
        <f>IF(AND($G454&lt;&gt;"Service Provided",$G454&lt;&gt;"Price Multiplier",$G454&lt;&gt;"Technology",$G454&lt;&gt;"Competition Type"),IF($G454&lt;&gt;"Service Requested",INDEX([1]Sheet1!$A$2:$Z$614,MATCH(($A454&amp;$C454&amp;$E454&amp;$F454&amp;$G454&amp;$H454&amp;$J454),[1]Sheet1!$Z$2:$Z$614,0),MATCH(V$2,[1]Sheet1!$A$2:$Z$2,0)),INDEX('[2]Service Requested'!$A$2:$Z$182,MATCH(($A454&amp;$C454&amp;$E454&amp;$F454&amp;$G454&amp;$H454&amp;$J454),'[2]Service Requested'!$Z$2:$Z$182,0),MATCH(V$2,'[2]Service Requested'!$A$2:$Z$2,0))),"")</f>
        <v>0.27</v>
      </c>
      <c r="W454">
        <f>IF(AND($G454&lt;&gt;"Service Provided",$G454&lt;&gt;"Price Multiplier",$G454&lt;&gt;"Technology",$G454&lt;&gt;"Competition Type"),IF($G454&lt;&gt;"Service Requested",INDEX([1]Sheet1!$A$2:$Z$614,MATCH(($A454&amp;$C454&amp;$E454&amp;$F454&amp;$G454&amp;$H454&amp;$J454),[1]Sheet1!$Z$2:$Z$614,0),MATCH(W$2,[1]Sheet1!$A$2:$Z$2,0)),INDEX('[2]Service Requested'!$A$2:$Z$182,MATCH(($A454&amp;$C454&amp;$E454&amp;$F454&amp;$G454&amp;$H454&amp;$J454),'[2]Service Requested'!$Z$2:$Z$182,0),MATCH(W$2,'[2]Service Requested'!$A$2:$Z$2,0))),"")</f>
        <v>0.27</v>
      </c>
    </row>
    <row r="455" spans="1:23" x14ac:dyDescent="0.25">
      <c r="A455" t="s">
        <v>132</v>
      </c>
      <c r="B455" t="s">
        <v>6</v>
      </c>
      <c r="C455" t="s">
        <v>16</v>
      </c>
      <c r="D455" t="s">
        <v>17</v>
      </c>
      <c r="E455" t="s">
        <v>162</v>
      </c>
      <c r="F455" t="s">
        <v>165</v>
      </c>
      <c r="G455" t="s">
        <v>7</v>
      </c>
    </row>
    <row r="456" spans="1:23" x14ac:dyDescent="0.25">
      <c r="A456" t="s">
        <v>132</v>
      </c>
      <c r="B456" t="s">
        <v>6</v>
      </c>
      <c r="C456" t="s">
        <v>16</v>
      </c>
      <c r="D456" t="s">
        <v>17</v>
      </c>
      <c r="E456" t="s">
        <v>162</v>
      </c>
      <c r="F456" t="s">
        <v>165</v>
      </c>
      <c r="G456" t="s">
        <v>79</v>
      </c>
      <c r="L456" t="s">
        <v>80</v>
      </c>
      <c r="M456">
        <f>IF(AND($G456&lt;&gt;"Service Provided",$G456&lt;&gt;"Price Multiplier",$G456&lt;&gt;"Technology",$G456&lt;&gt;"Competition Type"),IF($G456&lt;&gt;"Service Requested",INDEX([1]Sheet1!$A$2:$Z$614,MATCH(($A456&amp;$C456&amp;$E456&amp;$F456&amp;$G456&amp;$H456&amp;$J456),[1]Sheet1!$Z$2:$Z$614,0),MATCH(M$2,[1]Sheet1!$A$2:$Z$2,0)),INDEX('[2]Service Requested'!$A$2:$Z$182,MATCH(($A456&amp;$C456&amp;$E456&amp;$F456&amp;$G456&amp;$H456&amp;$J456),'[2]Service Requested'!$Z$2:$Z$182,0),MATCH(M$2,'[2]Service Requested'!$A$2:$Z$2,0))),"")</f>
        <v>2010</v>
      </c>
      <c r="N456">
        <f>IF(AND($G456&lt;&gt;"Service Provided",$G456&lt;&gt;"Price Multiplier",$G456&lt;&gt;"Technology",$G456&lt;&gt;"Competition Type"),IF($G456&lt;&gt;"Service Requested",INDEX([1]Sheet1!$A$2:$Z$614,MATCH(($A456&amp;$C456&amp;$E456&amp;$F456&amp;$G456&amp;$H456&amp;$J456),[1]Sheet1!$Z$2:$Z$614,0),MATCH(N$2,[1]Sheet1!$A$2:$Z$2,0)),INDEX('[2]Service Requested'!$A$2:$Z$182,MATCH(($A456&amp;$C456&amp;$E456&amp;$F456&amp;$G456&amp;$H456&amp;$J456),'[2]Service Requested'!$Z$2:$Z$182,0),MATCH(N$2,'[2]Service Requested'!$A$2:$Z$2,0))),"")</f>
        <v>2010</v>
      </c>
      <c r="O456">
        <f>IF(AND($G456&lt;&gt;"Service Provided",$G456&lt;&gt;"Price Multiplier",$G456&lt;&gt;"Technology",$G456&lt;&gt;"Competition Type"),IF($G456&lt;&gt;"Service Requested",INDEX([1]Sheet1!$A$2:$Z$614,MATCH(($A456&amp;$C456&amp;$E456&amp;$F456&amp;$G456&amp;$H456&amp;$J456),[1]Sheet1!$Z$2:$Z$614,0),MATCH(O$2,[1]Sheet1!$A$2:$Z$2,0)),INDEX('[2]Service Requested'!$A$2:$Z$182,MATCH(($A456&amp;$C456&amp;$E456&amp;$F456&amp;$G456&amp;$H456&amp;$J456),'[2]Service Requested'!$Z$2:$Z$182,0),MATCH(O$2,'[2]Service Requested'!$A$2:$Z$2,0))),"")</f>
        <v>2010</v>
      </c>
      <c r="P456">
        <f>IF(AND($G456&lt;&gt;"Service Provided",$G456&lt;&gt;"Price Multiplier",$G456&lt;&gt;"Technology",$G456&lt;&gt;"Competition Type"),IF($G456&lt;&gt;"Service Requested",INDEX([1]Sheet1!$A$2:$Z$614,MATCH(($A456&amp;$C456&amp;$E456&amp;$F456&amp;$G456&amp;$H456&amp;$J456),[1]Sheet1!$Z$2:$Z$614,0),MATCH(P$2,[1]Sheet1!$A$2:$Z$2,0)),INDEX('[2]Service Requested'!$A$2:$Z$182,MATCH(($A456&amp;$C456&amp;$E456&amp;$F456&amp;$G456&amp;$H456&amp;$J456),'[2]Service Requested'!$Z$2:$Z$182,0),MATCH(P$2,'[2]Service Requested'!$A$2:$Z$2,0))),"")</f>
        <v>2010</v>
      </c>
      <c r="Q456">
        <f>IF(AND($G456&lt;&gt;"Service Provided",$G456&lt;&gt;"Price Multiplier",$G456&lt;&gt;"Technology",$G456&lt;&gt;"Competition Type"),IF($G456&lt;&gt;"Service Requested",INDEX([1]Sheet1!$A$2:$Z$614,MATCH(($A456&amp;$C456&amp;$E456&amp;$F456&amp;$G456&amp;$H456&amp;$J456),[1]Sheet1!$Z$2:$Z$614,0),MATCH(Q$2,[1]Sheet1!$A$2:$Z$2,0)),INDEX('[2]Service Requested'!$A$2:$Z$182,MATCH(($A456&amp;$C456&amp;$E456&amp;$F456&amp;$G456&amp;$H456&amp;$J456),'[2]Service Requested'!$Z$2:$Z$182,0),MATCH(Q$2,'[2]Service Requested'!$A$2:$Z$2,0))),"")</f>
        <v>2010</v>
      </c>
      <c r="R456">
        <f>IF(AND($G456&lt;&gt;"Service Provided",$G456&lt;&gt;"Price Multiplier",$G456&lt;&gt;"Technology",$G456&lt;&gt;"Competition Type"),IF($G456&lt;&gt;"Service Requested",INDEX([1]Sheet1!$A$2:$Z$614,MATCH(($A456&amp;$C456&amp;$E456&amp;$F456&amp;$G456&amp;$H456&amp;$J456),[1]Sheet1!$Z$2:$Z$614,0),MATCH(R$2,[1]Sheet1!$A$2:$Z$2,0)),INDEX('[2]Service Requested'!$A$2:$Z$182,MATCH(($A456&amp;$C456&amp;$E456&amp;$F456&amp;$G456&amp;$H456&amp;$J456),'[2]Service Requested'!$Z$2:$Z$182,0),MATCH(R$2,'[2]Service Requested'!$A$2:$Z$2,0))),"")</f>
        <v>2010</v>
      </c>
      <c r="S456">
        <f>IF(AND($G456&lt;&gt;"Service Provided",$G456&lt;&gt;"Price Multiplier",$G456&lt;&gt;"Technology",$G456&lt;&gt;"Competition Type"),IF($G456&lt;&gt;"Service Requested",INDEX([1]Sheet1!$A$2:$Z$614,MATCH(($A456&amp;$C456&amp;$E456&amp;$F456&amp;$G456&amp;$H456&amp;$J456),[1]Sheet1!$Z$2:$Z$614,0),MATCH(S$2,[1]Sheet1!$A$2:$Z$2,0)),INDEX('[2]Service Requested'!$A$2:$Z$182,MATCH(($A456&amp;$C456&amp;$E456&amp;$F456&amp;$G456&amp;$H456&amp;$J456),'[2]Service Requested'!$Z$2:$Z$182,0),MATCH(S$2,'[2]Service Requested'!$A$2:$Z$2,0))),"")</f>
        <v>2010</v>
      </c>
      <c r="T456">
        <f>IF(AND($G456&lt;&gt;"Service Provided",$G456&lt;&gt;"Price Multiplier",$G456&lt;&gt;"Technology",$G456&lt;&gt;"Competition Type"),IF($G456&lt;&gt;"Service Requested",INDEX([1]Sheet1!$A$2:$Z$614,MATCH(($A456&amp;$C456&amp;$E456&amp;$F456&amp;$G456&amp;$H456&amp;$J456),[1]Sheet1!$Z$2:$Z$614,0),MATCH(T$2,[1]Sheet1!$A$2:$Z$2,0)),INDEX('[2]Service Requested'!$A$2:$Z$182,MATCH(($A456&amp;$C456&amp;$E456&amp;$F456&amp;$G456&amp;$H456&amp;$J456),'[2]Service Requested'!$Z$2:$Z$182,0),MATCH(T$2,'[2]Service Requested'!$A$2:$Z$2,0))),"")</f>
        <v>2010</v>
      </c>
      <c r="U456">
        <f>IF(AND($G456&lt;&gt;"Service Provided",$G456&lt;&gt;"Price Multiplier",$G456&lt;&gt;"Technology",$G456&lt;&gt;"Competition Type"),IF($G456&lt;&gt;"Service Requested",INDEX([1]Sheet1!$A$2:$Z$614,MATCH(($A456&amp;$C456&amp;$E456&amp;$F456&amp;$G456&amp;$H456&amp;$J456),[1]Sheet1!$Z$2:$Z$614,0),MATCH(U$2,[1]Sheet1!$A$2:$Z$2,0)),INDEX('[2]Service Requested'!$A$2:$Z$182,MATCH(($A456&amp;$C456&amp;$E456&amp;$F456&amp;$G456&amp;$H456&amp;$J456),'[2]Service Requested'!$Z$2:$Z$182,0),MATCH(U$2,'[2]Service Requested'!$A$2:$Z$2,0))),"")</f>
        <v>2010</v>
      </c>
      <c r="V456">
        <f>IF(AND($G456&lt;&gt;"Service Provided",$G456&lt;&gt;"Price Multiplier",$G456&lt;&gt;"Technology",$G456&lt;&gt;"Competition Type"),IF($G456&lt;&gt;"Service Requested",INDEX([1]Sheet1!$A$2:$Z$614,MATCH(($A456&amp;$C456&amp;$E456&amp;$F456&amp;$G456&amp;$H456&amp;$J456),[1]Sheet1!$Z$2:$Z$614,0),MATCH(V$2,[1]Sheet1!$A$2:$Z$2,0)),INDEX('[2]Service Requested'!$A$2:$Z$182,MATCH(($A456&amp;$C456&amp;$E456&amp;$F456&amp;$G456&amp;$H456&amp;$J456),'[2]Service Requested'!$Z$2:$Z$182,0),MATCH(V$2,'[2]Service Requested'!$A$2:$Z$2,0))),"")</f>
        <v>2010</v>
      </c>
      <c r="W456">
        <f>IF(AND($G456&lt;&gt;"Service Provided",$G456&lt;&gt;"Price Multiplier",$G456&lt;&gt;"Technology",$G456&lt;&gt;"Competition Type"),IF($G456&lt;&gt;"Service Requested",INDEX([1]Sheet1!$A$2:$Z$614,MATCH(($A456&amp;$C456&amp;$E456&amp;$F456&amp;$G456&amp;$H456&amp;$J456),[1]Sheet1!$Z$2:$Z$614,0),MATCH(W$2,[1]Sheet1!$A$2:$Z$2,0)),INDEX('[2]Service Requested'!$A$2:$Z$182,MATCH(($A456&amp;$C456&amp;$E456&amp;$F456&amp;$G456&amp;$H456&amp;$J456),'[2]Service Requested'!$Z$2:$Z$182,0),MATCH(W$2,'[2]Service Requested'!$A$2:$Z$2,0))),"")</f>
        <v>2010</v>
      </c>
    </row>
    <row r="457" spans="1:23" x14ac:dyDescent="0.25">
      <c r="A457" t="s">
        <v>132</v>
      </c>
      <c r="B457" t="s">
        <v>6</v>
      </c>
      <c r="C457" t="s">
        <v>16</v>
      </c>
      <c r="D457" t="s">
        <v>17</v>
      </c>
      <c r="E457" t="s">
        <v>162</v>
      </c>
      <c r="F457" t="s">
        <v>165</v>
      </c>
      <c r="G457" t="s">
        <v>81</v>
      </c>
      <c r="L457" t="s">
        <v>80</v>
      </c>
      <c r="M457">
        <f>IF(AND($G457&lt;&gt;"Service Provided",$G457&lt;&gt;"Price Multiplier",$G457&lt;&gt;"Technology",$G457&lt;&gt;"Competition Type"),IF($G457&lt;&gt;"Service Requested",INDEX([1]Sheet1!$A$2:$Z$614,MATCH(($A457&amp;$C457&amp;$E457&amp;$F457&amp;$G457&amp;$H457&amp;$J457),[1]Sheet1!$Z$2:$Z$614,0),MATCH(M$2,[1]Sheet1!$A$2:$Z$2,0)),INDEX('[2]Service Requested'!$A$2:$Z$182,MATCH(($A457&amp;$C457&amp;$E457&amp;$F457&amp;$G457&amp;$H457&amp;$J457),'[2]Service Requested'!$Z$2:$Z$182,0),MATCH(M$2,'[2]Service Requested'!$A$2:$Z$2,0))),"")</f>
        <v>2101</v>
      </c>
      <c r="N457">
        <f>IF(AND($G457&lt;&gt;"Service Provided",$G457&lt;&gt;"Price Multiplier",$G457&lt;&gt;"Technology",$G457&lt;&gt;"Competition Type"),IF($G457&lt;&gt;"Service Requested",INDEX([1]Sheet1!$A$2:$Z$614,MATCH(($A457&amp;$C457&amp;$E457&amp;$F457&amp;$G457&amp;$H457&amp;$J457),[1]Sheet1!$Z$2:$Z$614,0),MATCH(N$2,[1]Sheet1!$A$2:$Z$2,0)),INDEX('[2]Service Requested'!$A$2:$Z$182,MATCH(($A457&amp;$C457&amp;$E457&amp;$F457&amp;$G457&amp;$H457&amp;$J457),'[2]Service Requested'!$Z$2:$Z$182,0),MATCH(N$2,'[2]Service Requested'!$A$2:$Z$2,0))),"")</f>
        <v>2101</v>
      </c>
      <c r="O457">
        <f>IF(AND($G457&lt;&gt;"Service Provided",$G457&lt;&gt;"Price Multiplier",$G457&lt;&gt;"Technology",$G457&lt;&gt;"Competition Type"),IF($G457&lt;&gt;"Service Requested",INDEX([1]Sheet1!$A$2:$Z$614,MATCH(($A457&amp;$C457&amp;$E457&amp;$F457&amp;$G457&amp;$H457&amp;$J457),[1]Sheet1!$Z$2:$Z$614,0),MATCH(O$2,[1]Sheet1!$A$2:$Z$2,0)),INDEX('[2]Service Requested'!$A$2:$Z$182,MATCH(($A457&amp;$C457&amp;$E457&amp;$F457&amp;$G457&amp;$H457&amp;$J457),'[2]Service Requested'!$Z$2:$Z$182,0),MATCH(O$2,'[2]Service Requested'!$A$2:$Z$2,0))),"")</f>
        <v>2101</v>
      </c>
      <c r="P457">
        <f>IF(AND($G457&lt;&gt;"Service Provided",$G457&lt;&gt;"Price Multiplier",$G457&lt;&gt;"Technology",$G457&lt;&gt;"Competition Type"),IF($G457&lt;&gt;"Service Requested",INDEX([1]Sheet1!$A$2:$Z$614,MATCH(($A457&amp;$C457&amp;$E457&amp;$F457&amp;$G457&amp;$H457&amp;$J457),[1]Sheet1!$Z$2:$Z$614,0),MATCH(P$2,[1]Sheet1!$A$2:$Z$2,0)),INDEX('[2]Service Requested'!$A$2:$Z$182,MATCH(($A457&amp;$C457&amp;$E457&amp;$F457&amp;$G457&amp;$H457&amp;$J457),'[2]Service Requested'!$Z$2:$Z$182,0),MATCH(P$2,'[2]Service Requested'!$A$2:$Z$2,0))),"")</f>
        <v>2101</v>
      </c>
      <c r="Q457">
        <f>IF(AND($G457&lt;&gt;"Service Provided",$G457&lt;&gt;"Price Multiplier",$G457&lt;&gt;"Technology",$G457&lt;&gt;"Competition Type"),IF($G457&lt;&gt;"Service Requested",INDEX([1]Sheet1!$A$2:$Z$614,MATCH(($A457&amp;$C457&amp;$E457&amp;$F457&amp;$G457&amp;$H457&amp;$J457),[1]Sheet1!$Z$2:$Z$614,0),MATCH(Q$2,[1]Sheet1!$A$2:$Z$2,0)),INDEX('[2]Service Requested'!$A$2:$Z$182,MATCH(($A457&amp;$C457&amp;$E457&amp;$F457&amp;$G457&amp;$H457&amp;$J457),'[2]Service Requested'!$Z$2:$Z$182,0),MATCH(Q$2,'[2]Service Requested'!$A$2:$Z$2,0))),"")</f>
        <v>2101</v>
      </c>
      <c r="R457">
        <f>IF(AND($G457&lt;&gt;"Service Provided",$G457&lt;&gt;"Price Multiplier",$G457&lt;&gt;"Technology",$G457&lt;&gt;"Competition Type"),IF($G457&lt;&gt;"Service Requested",INDEX([1]Sheet1!$A$2:$Z$614,MATCH(($A457&amp;$C457&amp;$E457&amp;$F457&amp;$G457&amp;$H457&amp;$J457),[1]Sheet1!$Z$2:$Z$614,0),MATCH(R$2,[1]Sheet1!$A$2:$Z$2,0)),INDEX('[2]Service Requested'!$A$2:$Z$182,MATCH(($A457&amp;$C457&amp;$E457&amp;$F457&amp;$G457&amp;$H457&amp;$J457),'[2]Service Requested'!$Z$2:$Z$182,0),MATCH(R$2,'[2]Service Requested'!$A$2:$Z$2,0))),"")</f>
        <v>2101</v>
      </c>
      <c r="S457">
        <f>IF(AND($G457&lt;&gt;"Service Provided",$G457&lt;&gt;"Price Multiplier",$G457&lt;&gt;"Technology",$G457&lt;&gt;"Competition Type"),IF($G457&lt;&gt;"Service Requested",INDEX([1]Sheet1!$A$2:$Z$614,MATCH(($A457&amp;$C457&amp;$E457&amp;$F457&amp;$G457&amp;$H457&amp;$J457),[1]Sheet1!$Z$2:$Z$614,0),MATCH(S$2,[1]Sheet1!$A$2:$Z$2,0)),INDEX('[2]Service Requested'!$A$2:$Z$182,MATCH(($A457&amp;$C457&amp;$E457&amp;$F457&amp;$G457&amp;$H457&amp;$J457),'[2]Service Requested'!$Z$2:$Z$182,0),MATCH(S$2,'[2]Service Requested'!$A$2:$Z$2,0))),"")</f>
        <v>2101</v>
      </c>
      <c r="T457">
        <f>IF(AND($G457&lt;&gt;"Service Provided",$G457&lt;&gt;"Price Multiplier",$G457&lt;&gt;"Technology",$G457&lt;&gt;"Competition Type"),IF($G457&lt;&gt;"Service Requested",INDEX([1]Sheet1!$A$2:$Z$614,MATCH(($A457&amp;$C457&amp;$E457&amp;$F457&amp;$G457&amp;$H457&amp;$J457),[1]Sheet1!$Z$2:$Z$614,0),MATCH(T$2,[1]Sheet1!$A$2:$Z$2,0)),INDEX('[2]Service Requested'!$A$2:$Z$182,MATCH(($A457&amp;$C457&amp;$E457&amp;$F457&amp;$G457&amp;$H457&amp;$J457),'[2]Service Requested'!$Z$2:$Z$182,0),MATCH(T$2,'[2]Service Requested'!$A$2:$Z$2,0))),"")</f>
        <v>2101</v>
      </c>
      <c r="U457">
        <f>IF(AND($G457&lt;&gt;"Service Provided",$G457&lt;&gt;"Price Multiplier",$G457&lt;&gt;"Technology",$G457&lt;&gt;"Competition Type"),IF($G457&lt;&gt;"Service Requested",INDEX([1]Sheet1!$A$2:$Z$614,MATCH(($A457&amp;$C457&amp;$E457&amp;$F457&amp;$G457&amp;$H457&amp;$J457),[1]Sheet1!$Z$2:$Z$614,0),MATCH(U$2,[1]Sheet1!$A$2:$Z$2,0)),INDEX('[2]Service Requested'!$A$2:$Z$182,MATCH(($A457&amp;$C457&amp;$E457&amp;$F457&amp;$G457&amp;$H457&amp;$J457),'[2]Service Requested'!$Z$2:$Z$182,0),MATCH(U$2,'[2]Service Requested'!$A$2:$Z$2,0))),"")</f>
        <v>2101</v>
      </c>
      <c r="V457">
        <f>IF(AND($G457&lt;&gt;"Service Provided",$G457&lt;&gt;"Price Multiplier",$G457&lt;&gt;"Technology",$G457&lt;&gt;"Competition Type"),IF($G457&lt;&gt;"Service Requested",INDEX([1]Sheet1!$A$2:$Z$614,MATCH(($A457&amp;$C457&amp;$E457&amp;$F457&amp;$G457&amp;$H457&amp;$J457),[1]Sheet1!$Z$2:$Z$614,0),MATCH(V$2,[1]Sheet1!$A$2:$Z$2,0)),INDEX('[2]Service Requested'!$A$2:$Z$182,MATCH(($A457&amp;$C457&amp;$E457&amp;$F457&amp;$G457&amp;$H457&amp;$J457),'[2]Service Requested'!$Z$2:$Z$182,0),MATCH(V$2,'[2]Service Requested'!$A$2:$Z$2,0))),"")</f>
        <v>2101</v>
      </c>
      <c r="W457">
        <f>IF(AND($G457&lt;&gt;"Service Provided",$G457&lt;&gt;"Price Multiplier",$G457&lt;&gt;"Technology",$G457&lt;&gt;"Competition Type"),IF($G457&lt;&gt;"Service Requested",INDEX([1]Sheet1!$A$2:$Z$614,MATCH(($A457&amp;$C457&amp;$E457&amp;$F457&amp;$G457&amp;$H457&amp;$J457),[1]Sheet1!$Z$2:$Z$614,0),MATCH(W$2,[1]Sheet1!$A$2:$Z$2,0)),INDEX('[2]Service Requested'!$A$2:$Z$182,MATCH(($A457&amp;$C457&amp;$E457&amp;$F457&amp;$G457&amp;$H457&amp;$J457),'[2]Service Requested'!$Z$2:$Z$182,0),MATCH(W$2,'[2]Service Requested'!$A$2:$Z$2,0))),"")</f>
        <v>2101</v>
      </c>
    </row>
    <row r="458" spans="1:23" x14ac:dyDescent="0.25">
      <c r="A458" t="s">
        <v>132</v>
      </c>
      <c r="B458" t="s">
        <v>6</v>
      </c>
      <c r="C458" t="s">
        <v>16</v>
      </c>
      <c r="D458" t="s">
        <v>17</v>
      </c>
      <c r="E458" t="s">
        <v>162</v>
      </c>
      <c r="F458" t="s">
        <v>165</v>
      </c>
      <c r="G458" t="s">
        <v>82</v>
      </c>
      <c r="L458" t="s">
        <v>83</v>
      </c>
      <c r="M458">
        <f>IF(AND($G458&lt;&gt;"Service Provided",$G458&lt;&gt;"Price Multiplier",$G458&lt;&gt;"Technology",$G458&lt;&gt;"Competition Type"),IF($G458&lt;&gt;"Service Requested",INDEX([1]Sheet1!$A$2:$Z$614,MATCH(($A458&amp;$C458&amp;$E458&amp;$F458&amp;$G458&amp;$H458&amp;$J458),[1]Sheet1!$Z$2:$Z$614,0),MATCH(M$2,[1]Sheet1!$A$2:$Z$2,0)),INDEX('[2]Service Requested'!$A$2:$Z$182,MATCH(($A458&amp;$C458&amp;$E458&amp;$F458&amp;$G458&amp;$H458&amp;$J458),'[2]Service Requested'!$Z$2:$Z$182,0),MATCH(M$2,'[2]Service Requested'!$A$2:$Z$2,0))),"")</f>
        <v>10</v>
      </c>
      <c r="N458">
        <f>IF(AND($G458&lt;&gt;"Service Provided",$G458&lt;&gt;"Price Multiplier",$G458&lt;&gt;"Technology",$G458&lt;&gt;"Competition Type"),IF($G458&lt;&gt;"Service Requested",INDEX([1]Sheet1!$A$2:$Z$614,MATCH(($A458&amp;$C458&amp;$E458&amp;$F458&amp;$G458&amp;$H458&amp;$J458),[1]Sheet1!$Z$2:$Z$614,0),MATCH(N$2,[1]Sheet1!$A$2:$Z$2,0)),INDEX('[2]Service Requested'!$A$2:$Z$182,MATCH(($A458&amp;$C458&amp;$E458&amp;$F458&amp;$G458&amp;$H458&amp;$J458),'[2]Service Requested'!$Z$2:$Z$182,0),MATCH(N$2,'[2]Service Requested'!$A$2:$Z$2,0))),"")</f>
        <v>10</v>
      </c>
      <c r="O458">
        <f>IF(AND($G458&lt;&gt;"Service Provided",$G458&lt;&gt;"Price Multiplier",$G458&lt;&gt;"Technology",$G458&lt;&gt;"Competition Type"),IF($G458&lt;&gt;"Service Requested",INDEX([1]Sheet1!$A$2:$Z$614,MATCH(($A458&amp;$C458&amp;$E458&amp;$F458&amp;$G458&amp;$H458&amp;$J458),[1]Sheet1!$Z$2:$Z$614,0),MATCH(O$2,[1]Sheet1!$A$2:$Z$2,0)),INDEX('[2]Service Requested'!$A$2:$Z$182,MATCH(($A458&amp;$C458&amp;$E458&amp;$F458&amp;$G458&amp;$H458&amp;$J458),'[2]Service Requested'!$Z$2:$Z$182,0),MATCH(O$2,'[2]Service Requested'!$A$2:$Z$2,0))),"")</f>
        <v>10</v>
      </c>
      <c r="P458">
        <f>IF(AND($G458&lt;&gt;"Service Provided",$G458&lt;&gt;"Price Multiplier",$G458&lt;&gt;"Technology",$G458&lt;&gt;"Competition Type"),IF($G458&lt;&gt;"Service Requested",INDEX([1]Sheet1!$A$2:$Z$614,MATCH(($A458&amp;$C458&amp;$E458&amp;$F458&amp;$G458&amp;$H458&amp;$J458),[1]Sheet1!$Z$2:$Z$614,0),MATCH(P$2,[1]Sheet1!$A$2:$Z$2,0)),INDEX('[2]Service Requested'!$A$2:$Z$182,MATCH(($A458&amp;$C458&amp;$E458&amp;$F458&amp;$G458&amp;$H458&amp;$J458),'[2]Service Requested'!$Z$2:$Z$182,0),MATCH(P$2,'[2]Service Requested'!$A$2:$Z$2,0))),"")</f>
        <v>10</v>
      </c>
      <c r="Q458">
        <f>IF(AND($G458&lt;&gt;"Service Provided",$G458&lt;&gt;"Price Multiplier",$G458&lt;&gt;"Technology",$G458&lt;&gt;"Competition Type"),IF($G458&lt;&gt;"Service Requested",INDEX([1]Sheet1!$A$2:$Z$614,MATCH(($A458&amp;$C458&amp;$E458&amp;$F458&amp;$G458&amp;$H458&amp;$J458),[1]Sheet1!$Z$2:$Z$614,0),MATCH(Q$2,[1]Sheet1!$A$2:$Z$2,0)),INDEX('[2]Service Requested'!$A$2:$Z$182,MATCH(($A458&amp;$C458&amp;$E458&amp;$F458&amp;$G458&amp;$H458&amp;$J458),'[2]Service Requested'!$Z$2:$Z$182,0),MATCH(Q$2,'[2]Service Requested'!$A$2:$Z$2,0))),"")</f>
        <v>10</v>
      </c>
      <c r="R458">
        <f>IF(AND($G458&lt;&gt;"Service Provided",$G458&lt;&gt;"Price Multiplier",$G458&lt;&gt;"Technology",$G458&lt;&gt;"Competition Type"),IF($G458&lt;&gt;"Service Requested",INDEX([1]Sheet1!$A$2:$Z$614,MATCH(($A458&amp;$C458&amp;$E458&amp;$F458&amp;$G458&amp;$H458&amp;$J458),[1]Sheet1!$Z$2:$Z$614,0),MATCH(R$2,[1]Sheet1!$A$2:$Z$2,0)),INDEX('[2]Service Requested'!$A$2:$Z$182,MATCH(($A458&amp;$C458&amp;$E458&amp;$F458&amp;$G458&amp;$H458&amp;$J458),'[2]Service Requested'!$Z$2:$Z$182,0),MATCH(R$2,'[2]Service Requested'!$A$2:$Z$2,0))),"")</f>
        <v>10</v>
      </c>
      <c r="S458">
        <f>IF(AND($G458&lt;&gt;"Service Provided",$G458&lt;&gt;"Price Multiplier",$G458&lt;&gt;"Technology",$G458&lt;&gt;"Competition Type"),IF($G458&lt;&gt;"Service Requested",INDEX([1]Sheet1!$A$2:$Z$614,MATCH(($A458&amp;$C458&amp;$E458&amp;$F458&amp;$G458&amp;$H458&amp;$J458),[1]Sheet1!$Z$2:$Z$614,0),MATCH(S$2,[1]Sheet1!$A$2:$Z$2,0)),INDEX('[2]Service Requested'!$A$2:$Z$182,MATCH(($A458&amp;$C458&amp;$E458&amp;$F458&amp;$G458&amp;$H458&amp;$J458),'[2]Service Requested'!$Z$2:$Z$182,0),MATCH(S$2,'[2]Service Requested'!$A$2:$Z$2,0))),"")</f>
        <v>10</v>
      </c>
      <c r="T458">
        <f>IF(AND($G458&lt;&gt;"Service Provided",$G458&lt;&gt;"Price Multiplier",$G458&lt;&gt;"Technology",$G458&lt;&gt;"Competition Type"),IF($G458&lt;&gt;"Service Requested",INDEX([1]Sheet1!$A$2:$Z$614,MATCH(($A458&amp;$C458&amp;$E458&amp;$F458&amp;$G458&amp;$H458&amp;$J458),[1]Sheet1!$Z$2:$Z$614,0),MATCH(T$2,[1]Sheet1!$A$2:$Z$2,0)),INDEX('[2]Service Requested'!$A$2:$Z$182,MATCH(($A458&amp;$C458&amp;$E458&amp;$F458&amp;$G458&amp;$H458&amp;$J458),'[2]Service Requested'!$Z$2:$Z$182,0),MATCH(T$2,'[2]Service Requested'!$A$2:$Z$2,0))),"")</f>
        <v>10</v>
      </c>
      <c r="U458">
        <f>IF(AND($G458&lt;&gt;"Service Provided",$G458&lt;&gt;"Price Multiplier",$G458&lt;&gt;"Technology",$G458&lt;&gt;"Competition Type"),IF($G458&lt;&gt;"Service Requested",INDEX([1]Sheet1!$A$2:$Z$614,MATCH(($A458&amp;$C458&amp;$E458&amp;$F458&amp;$G458&amp;$H458&amp;$J458),[1]Sheet1!$Z$2:$Z$614,0),MATCH(U$2,[1]Sheet1!$A$2:$Z$2,0)),INDEX('[2]Service Requested'!$A$2:$Z$182,MATCH(($A458&amp;$C458&amp;$E458&amp;$F458&amp;$G458&amp;$H458&amp;$J458),'[2]Service Requested'!$Z$2:$Z$182,0),MATCH(U$2,'[2]Service Requested'!$A$2:$Z$2,0))),"")</f>
        <v>10</v>
      </c>
      <c r="V458">
        <f>IF(AND($G458&lt;&gt;"Service Provided",$G458&lt;&gt;"Price Multiplier",$G458&lt;&gt;"Technology",$G458&lt;&gt;"Competition Type"),IF($G458&lt;&gt;"Service Requested",INDEX([1]Sheet1!$A$2:$Z$614,MATCH(($A458&amp;$C458&amp;$E458&amp;$F458&amp;$G458&amp;$H458&amp;$J458),[1]Sheet1!$Z$2:$Z$614,0),MATCH(V$2,[1]Sheet1!$A$2:$Z$2,0)),INDEX('[2]Service Requested'!$A$2:$Z$182,MATCH(($A458&amp;$C458&amp;$E458&amp;$F458&amp;$G458&amp;$H458&amp;$J458),'[2]Service Requested'!$Z$2:$Z$182,0),MATCH(V$2,'[2]Service Requested'!$A$2:$Z$2,0))),"")</f>
        <v>10</v>
      </c>
      <c r="W458">
        <f>IF(AND($G458&lt;&gt;"Service Provided",$G458&lt;&gt;"Price Multiplier",$G458&lt;&gt;"Technology",$G458&lt;&gt;"Competition Type"),IF($G458&lt;&gt;"Service Requested",INDEX([1]Sheet1!$A$2:$Z$614,MATCH(($A458&amp;$C458&amp;$E458&amp;$F458&amp;$G458&amp;$H458&amp;$J458),[1]Sheet1!$Z$2:$Z$614,0),MATCH(W$2,[1]Sheet1!$A$2:$Z$2,0)),INDEX('[2]Service Requested'!$A$2:$Z$182,MATCH(($A458&amp;$C458&amp;$E458&amp;$F458&amp;$G458&amp;$H458&amp;$J458),'[2]Service Requested'!$Z$2:$Z$182,0),MATCH(W$2,'[2]Service Requested'!$A$2:$Z$2,0))),"")</f>
        <v>10</v>
      </c>
    </row>
    <row r="459" spans="1:23" x14ac:dyDescent="0.25">
      <c r="A459" t="s">
        <v>132</v>
      </c>
      <c r="B459" t="s">
        <v>6</v>
      </c>
      <c r="C459" t="s">
        <v>16</v>
      </c>
      <c r="D459" t="s">
        <v>17</v>
      </c>
      <c r="E459" t="s">
        <v>162</v>
      </c>
      <c r="F459" t="s">
        <v>165</v>
      </c>
      <c r="G459" t="s">
        <v>84</v>
      </c>
      <c r="L459" t="s">
        <v>85</v>
      </c>
      <c r="M459">
        <f>IF(AND($G459&lt;&gt;"Service Provided",$G459&lt;&gt;"Price Multiplier",$G459&lt;&gt;"Technology",$G459&lt;&gt;"Competition Type"),IF($G459&lt;&gt;"Service Requested",INDEX([1]Sheet1!$A$2:$Z$614,MATCH(($A459&amp;$C459&amp;$E459&amp;$F459&amp;$G459&amp;$H459&amp;$J459),[1]Sheet1!$Z$2:$Z$614,0),MATCH(M$2,[1]Sheet1!$A$2:$Z$2,0)),INDEX('[2]Service Requested'!$A$2:$Z$182,MATCH(($A459&amp;$C459&amp;$E459&amp;$F459&amp;$G459&amp;$H459&amp;$J459),'[2]Service Requested'!$Z$2:$Z$182,0),MATCH(M$2,'[2]Service Requested'!$A$2:$Z$2,0))),"")</f>
        <v>0</v>
      </c>
    </row>
    <row r="460" spans="1:23" x14ac:dyDescent="0.25">
      <c r="A460" t="s">
        <v>132</v>
      </c>
      <c r="B460" t="s">
        <v>6</v>
      </c>
      <c r="C460" t="s">
        <v>16</v>
      </c>
      <c r="D460" t="s">
        <v>17</v>
      </c>
      <c r="E460" t="s">
        <v>162</v>
      </c>
      <c r="F460" t="s">
        <v>165</v>
      </c>
      <c r="G460" t="s">
        <v>86</v>
      </c>
      <c r="L460" t="s">
        <v>52</v>
      </c>
      <c r="M460">
        <f>IF(AND($G460&lt;&gt;"Service Provided",$G460&lt;&gt;"Price Multiplier",$G460&lt;&gt;"Technology",$G460&lt;&gt;"Competition Type"),IF($G460&lt;&gt;"Service Requested",INDEX([1]Sheet1!$A$2:$Z$614,MATCH(($A460&amp;$C460&amp;$E460&amp;$F460&amp;$G460&amp;$H460&amp;$J460),[1]Sheet1!$Z$2:$Z$614,0),MATCH(M$2,[1]Sheet1!$A$2:$Z$2,0)),INDEX('[2]Service Requested'!$A$2:$Z$182,MATCH(($A460&amp;$C460&amp;$E460&amp;$F460&amp;$G460&amp;$H460&amp;$J460),'[2]Service Requested'!$Z$2:$Z$182,0),MATCH(M$2,'[2]Service Requested'!$A$2:$Z$2,0))),"")</f>
        <v>1</v>
      </c>
      <c r="N460">
        <f>IF(AND($G460&lt;&gt;"Service Provided",$G460&lt;&gt;"Price Multiplier",$G460&lt;&gt;"Technology",$G460&lt;&gt;"Competition Type"),IF($G460&lt;&gt;"Service Requested",INDEX([1]Sheet1!$A$2:$Z$614,MATCH(($A460&amp;$C460&amp;$E460&amp;$F460&amp;$G460&amp;$H460&amp;$J460),[1]Sheet1!$Z$2:$Z$614,0),MATCH(N$2,[1]Sheet1!$A$2:$Z$2,0)),INDEX('[2]Service Requested'!$A$2:$Z$182,MATCH(($A460&amp;$C460&amp;$E460&amp;$F460&amp;$G460&amp;$H460&amp;$J460),'[2]Service Requested'!$Z$2:$Z$182,0),MATCH(N$2,'[2]Service Requested'!$A$2:$Z$2,0))),"")</f>
        <v>1</v>
      </c>
      <c r="O460">
        <f>IF(AND($G460&lt;&gt;"Service Provided",$G460&lt;&gt;"Price Multiplier",$G460&lt;&gt;"Technology",$G460&lt;&gt;"Competition Type"),IF($G460&lt;&gt;"Service Requested",INDEX([1]Sheet1!$A$2:$Z$614,MATCH(($A460&amp;$C460&amp;$E460&amp;$F460&amp;$G460&amp;$H460&amp;$J460),[1]Sheet1!$Z$2:$Z$614,0),MATCH(O$2,[1]Sheet1!$A$2:$Z$2,0)),INDEX('[2]Service Requested'!$A$2:$Z$182,MATCH(($A460&amp;$C460&amp;$E460&amp;$F460&amp;$G460&amp;$H460&amp;$J460),'[2]Service Requested'!$Z$2:$Z$182,0),MATCH(O$2,'[2]Service Requested'!$A$2:$Z$2,0))),"")</f>
        <v>1</v>
      </c>
      <c r="P460">
        <f>IF(AND($G460&lt;&gt;"Service Provided",$G460&lt;&gt;"Price Multiplier",$G460&lt;&gt;"Technology",$G460&lt;&gt;"Competition Type"),IF($G460&lt;&gt;"Service Requested",INDEX([1]Sheet1!$A$2:$Z$614,MATCH(($A460&amp;$C460&amp;$E460&amp;$F460&amp;$G460&amp;$H460&amp;$J460),[1]Sheet1!$Z$2:$Z$614,0),MATCH(P$2,[1]Sheet1!$A$2:$Z$2,0)),INDEX('[2]Service Requested'!$A$2:$Z$182,MATCH(($A460&amp;$C460&amp;$E460&amp;$F460&amp;$G460&amp;$H460&amp;$J460),'[2]Service Requested'!$Z$2:$Z$182,0),MATCH(P$2,'[2]Service Requested'!$A$2:$Z$2,0))),"")</f>
        <v>1</v>
      </c>
      <c r="Q460">
        <f>IF(AND($G460&lt;&gt;"Service Provided",$G460&lt;&gt;"Price Multiplier",$G460&lt;&gt;"Technology",$G460&lt;&gt;"Competition Type"),IF($G460&lt;&gt;"Service Requested",INDEX([1]Sheet1!$A$2:$Z$614,MATCH(($A460&amp;$C460&amp;$E460&amp;$F460&amp;$G460&amp;$H460&amp;$J460),[1]Sheet1!$Z$2:$Z$614,0),MATCH(Q$2,[1]Sheet1!$A$2:$Z$2,0)),INDEX('[2]Service Requested'!$A$2:$Z$182,MATCH(($A460&amp;$C460&amp;$E460&amp;$F460&amp;$G460&amp;$H460&amp;$J460),'[2]Service Requested'!$Z$2:$Z$182,0),MATCH(Q$2,'[2]Service Requested'!$A$2:$Z$2,0))),"")</f>
        <v>1</v>
      </c>
      <c r="R460">
        <f>IF(AND($G460&lt;&gt;"Service Provided",$G460&lt;&gt;"Price Multiplier",$G460&lt;&gt;"Technology",$G460&lt;&gt;"Competition Type"),IF($G460&lt;&gt;"Service Requested",INDEX([1]Sheet1!$A$2:$Z$614,MATCH(($A460&amp;$C460&amp;$E460&amp;$F460&amp;$G460&amp;$H460&amp;$J460),[1]Sheet1!$Z$2:$Z$614,0),MATCH(R$2,[1]Sheet1!$A$2:$Z$2,0)),INDEX('[2]Service Requested'!$A$2:$Z$182,MATCH(($A460&amp;$C460&amp;$E460&amp;$F460&amp;$G460&amp;$H460&amp;$J460),'[2]Service Requested'!$Z$2:$Z$182,0),MATCH(R$2,'[2]Service Requested'!$A$2:$Z$2,0))),"")</f>
        <v>1</v>
      </c>
      <c r="S460">
        <f>IF(AND($G460&lt;&gt;"Service Provided",$G460&lt;&gt;"Price Multiplier",$G460&lt;&gt;"Technology",$G460&lt;&gt;"Competition Type"),IF($G460&lt;&gt;"Service Requested",INDEX([1]Sheet1!$A$2:$Z$614,MATCH(($A460&amp;$C460&amp;$E460&amp;$F460&amp;$G460&amp;$H460&amp;$J460),[1]Sheet1!$Z$2:$Z$614,0),MATCH(S$2,[1]Sheet1!$A$2:$Z$2,0)),INDEX('[2]Service Requested'!$A$2:$Z$182,MATCH(($A460&amp;$C460&amp;$E460&amp;$F460&amp;$G460&amp;$H460&amp;$J460),'[2]Service Requested'!$Z$2:$Z$182,0),MATCH(S$2,'[2]Service Requested'!$A$2:$Z$2,0))),"")</f>
        <v>1</v>
      </c>
      <c r="T460">
        <f>IF(AND($G460&lt;&gt;"Service Provided",$G460&lt;&gt;"Price Multiplier",$G460&lt;&gt;"Technology",$G460&lt;&gt;"Competition Type"),IF($G460&lt;&gt;"Service Requested",INDEX([1]Sheet1!$A$2:$Z$614,MATCH(($A460&amp;$C460&amp;$E460&amp;$F460&amp;$G460&amp;$H460&amp;$J460),[1]Sheet1!$Z$2:$Z$614,0),MATCH(T$2,[1]Sheet1!$A$2:$Z$2,0)),INDEX('[2]Service Requested'!$A$2:$Z$182,MATCH(($A460&amp;$C460&amp;$E460&amp;$F460&amp;$G460&amp;$H460&amp;$J460),'[2]Service Requested'!$Z$2:$Z$182,0),MATCH(T$2,'[2]Service Requested'!$A$2:$Z$2,0))),"")</f>
        <v>1</v>
      </c>
      <c r="U460">
        <f>IF(AND($G460&lt;&gt;"Service Provided",$G460&lt;&gt;"Price Multiplier",$G460&lt;&gt;"Technology",$G460&lt;&gt;"Competition Type"),IF($G460&lt;&gt;"Service Requested",INDEX([1]Sheet1!$A$2:$Z$614,MATCH(($A460&amp;$C460&amp;$E460&amp;$F460&amp;$G460&amp;$H460&amp;$J460),[1]Sheet1!$Z$2:$Z$614,0),MATCH(U$2,[1]Sheet1!$A$2:$Z$2,0)),INDEX('[2]Service Requested'!$A$2:$Z$182,MATCH(($A460&amp;$C460&amp;$E460&amp;$F460&amp;$G460&amp;$H460&amp;$J460),'[2]Service Requested'!$Z$2:$Z$182,0),MATCH(U$2,'[2]Service Requested'!$A$2:$Z$2,0))),"")</f>
        <v>1</v>
      </c>
      <c r="V460">
        <f>IF(AND($G460&lt;&gt;"Service Provided",$G460&lt;&gt;"Price Multiplier",$G460&lt;&gt;"Technology",$G460&lt;&gt;"Competition Type"),IF($G460&lt;&gt;"Service Requested",INDEX([1]Sheet1!$A$2:$Z$614,MATCH(($A460&amp;$C460&amp;$E460&amp;$F460&amp;$G460&amp;$H460&amp;$J460),[1]Sheet1!$Z$2:$Z$614,0),MATCH(V$2,[1]Sheet1!$A$2:$Z$2,0)),INDEX('[2]Service Requested'!$A$2:$Z$182,MATCH(($A460&amp;$C460&amp;$E460&amp;$F460&amp;$G460&amp;$H460&amp;$J460),'[2]Service Requested'!$Z$2:$Z$182,0),MATCH(V$2,'[2]Service Requested'!$A$2:$Z$2,0))),"")</f>
        <v>1</v>
      </c>
      <c r="W460">
        <f>IF(AND($G460&lt;&gt;"Service Provided",$G460&lt;&gt;"Price Multiplier",$G460&lt;&gt;"Technology",$G460&lt;&gt;"Competition Type"),IF($G460&lt;&gt;"Service Requested",INDEX([1]Sheet1!$A$2:$Z$614,MATCH(($A460&amp;$C460&amp;$E460&amp;$F460&amp;$G460&amp;$H460&amp;$J460),[1]Sheet1!$Z$2:$Z$614,0),MATCH(W$2,[1]Sheet1!$A$2:$Z$2,0)),INDEX('[2]Service Requested'!$A$2:$Z$182,MATCH(($A460&amp;$C460&amp;$E460&amp;$F460&amp;$G460&amp;$H460&amp;$J460),'[2]Service Requested'!$Z$2:$Z$182,0),MATCH(W$2,'[2]Service Requested'!$A$2:$Z$2,0))),"")</f>
        <v>1</v>
      </c>
    </row>
    <row r="461" spans="1:23" x14ac:dyDescent="0.25">
      <c r="A461" t="s">
        <v>132</v>
      </c>
      <c r="B461" t="s">
        <v>6</v>
      </c>
      <c r="C461" t="s">
        <v>16</v>
      </c>
      <c r="D461" t="s">
        <v>17</v>
      </c>
      <c r="E461" t="s">
        <v>162</v>
      </c>
      <c r="F461" t="s">
        <v>165</v>
      </c>
      <c r="G461" t="s">
        <v>107</v>
      </c>
      <c r="L461" t="s">
        <v>56</v>
      </c>
      <c r="M461">
        <f>IF(AND($G461&lt;&gt;"Service Provided",$G461&lt;&gt;"Price Multiplier",$G461&lt;&gt;"Technology",$G461&lt;&gt;"Competition Type"),IF($G461&lt;&gt;"Service Requested",INDEX([1]Sheet1!$A$2:$Z$614,MATCH(($A461&amp;$C461&amp;$E461&amp;$F461&amp;$G461&amp;$H461&amp;$J461),[1]Sheet1!$Z$2:$Z$614,0),MATCH(M$2,[1]Sheet1!$A$2:$Z$2,0)),INDEX('[2]Service Requested'!$A$2:$Z$182,MATCH(($A461&amp;$C461&amp;$E461&amp;$F461&amp;$G461&amp;$H461&amp;$J461),'[2]Service Requested'!$Z$2:$Z$182,0),MATCH(M$2,'[2]Service Requested'!$A$2:$Z$2,0))),"")</f>
        <v>165</v>
      </c>
      <c r="N461">
        <f>IF(AND($G461&lt;&gt;"Service Provided",$G461&lt;&gt;"Price Multiplier",$G461&lt;&gt;"Technology",$G461&lt;&gt;"Competition Type"),IF($G461&lt;&gt;"Service Requested",INDEX([1]Sheet1!$A$2:$Z$614,MATCH(($A461&amp;$C461&amp;$E461&amp;$F461&amp;$G461&amp;$H461&amp;$J461),[1]Sheet1!$Z$2:$Z$614,0),MATCH(N$2,[1]Sheet1!$A$2:$Z$2,0)),INDEX('[2]Service Requested'!$A$2:$Z$182,MATCH(($A461&amp;$C461&amp;$E461&amp;$F461&amp;$G461&amp;$H461&amp;$J461),'[2]Service Requested'!$Z$2:$Z$182,0),MATCH(N$2,'[2]Service Requested'!$A$2:$Z$2,0))),"")</f>
        <v>165</v>
      </c>
      <c r="O461">
        <f>IF(AND($G461&lt;&gt;"Service Provided",$G461&lt;&gt;"Price Multiplier",$G461&lt;&gt;"Technology",$G461&lt;&gt;"Competition Type"),IF($G461&lt;&gt;"Service Requested",INDEX([1]Sheet1!$A$2:$Z$614,MATCH(($A461&amp;$C461&amp;$E461&amp;$F461&amp;$G461&amp;$H461&amp;$J461),[1]Sheet1!$Z$2:$Z$614,0),MATCH(O$2,[1]Sheet1!$A$2:$Z$2,0)),INDEX('[2]Service Requested'!$A$2:$Z$182,MATCH(($A461&amp;$C461&amp;$E461&amp;$F461&amp;$G461&amp;$H461&amp;$J461),'[2]Service Requested'!$Z$2:$Z$182,0),MATCH(O$2,'[2]Service Requested'!$A$2:$Z$2,0))),"")</f>
        <v>165</v>
      </c>
      <c r="P461">
        <f>IF(AND($G461&lt;&gt;"Service Provided",$G461&lt;&gt;"Price Multiplier",$G461&lt;&gt;"Technology",$G461&lt;&gt;"Competition Type"),IF($G461&lt;&gt;"Service Requested",INDEX([1]Sheet1!$A$2:$Z$614,MATCH(($A461&amp;$C461&amp;$E461&amp;$F461&amp;$G461&amp;$H461&amp;$J461),[1]Sheet1!$Z$2:$Z$614,0),MATCH(P$2,[1]Sheet1!$A$2:$Z$2,0)),INDEX('[2]Service Requested'!$A$2:$Z$182,MATCH(($A461&amp;$C461&amp;$E461&amp;$F461&amp;$G461&amp;$H461&amp;$J461),'[2]Service Requested'!$Z$2:$Z$182,0),MATCH(P$2,'[2]Service Requested'!$A$2:$Z$2,0))),"")</f>
        <v>165</v>
      </c>
      <c r="Q461">
        <f>IF(AND($G461&lt;&gt;"Service Provided",$G461&lt;&gt;"Price Multiplier",$G461&lt;&gt;"Technology",$G461&lt;&gt;"Competition Type"),IF($G461&lt;&gt;"Service Requested",INDEX([1]Sheet1!$A$2:$Z$614,MATCH(($A461&amp;$C461&amp;$E461&amp;$F461&amp;$G461&amp;$H461&amp;$J461),[1]Sheet1!$Z$2:$Z$614,0),MATCH(Q$2,[1]Sheet1!$A$2:$Z$2,0)),INDEX('[2]Service Requested'!$A$2:$Z$182,MATCH(($A461&amp;$C461&amp;$E461&amp;$F461&amp;$G461&amp;$H461&amp;$J461),'[2]Service Requested'!$Z$2:$Z$182,0),MATCH(Q$2,'[2]Service Requested'!$A$2:$Z$2,0))),"")</f>
        <v>165</v>
      </c>
      <c r="R461">
        <f>IF(AND($G461&lt;&gt;"Service Provided",$G461&lt;&gt;"Price Multiplier",$G461&lt;&gt;"Technology",$G461&lt;&gt;"Competition Type"),IF($G461&lt;&gt;"Service Requested",INDEX([1]Sheet1!$A$2:$Z$614,MATCH(($A461&amp;$C461&amp;$E461&amp;$F461&amp;$G461&amp;$H461&amp;$J461),[1]Sheet1!$Z$2:$Z$614,0),MATCH(R$2,[1]Sheet1!$A$2:$Z$2,0)),INDEX('[2]Service Requested'!$A$2:$Z$182,MATCH(($A461&amp;$C461&amp;$E461&amp;$F461&amp;$G461&amp;$H461&amp;$J461),'[2]Service Requested'!$Z$2:$Z$182,0),MATCH(R$2,'[2]Service Requested'!$A$2:$Z$2,0))),"")</f>
        <v>165</v>
      </c>
      <c r="S461">
        <f>IF(AND($G461&lt;&gt;"Service Provided",$G461&lt;&gt;"Price Multiplier",$G461&lt;&gt;"Technology",$G461&lt;&gt;"Competition Type"),IF($G461&lt;&gt;"Service Requested",INDEX([1]Sheet1!$A$2:$Z$614,MATCH(($A461&amp;$C461&amp;$E461&amp;$F461&amp;$G461&amp;$H461&amp;$J461),[1]Sheet1!$Z$2:$Z$614,0),MATCH(S$2,[1]Sheet1!$A$2:$Z$2,0)),INDEX('[2]Service Requested'!$A$2:$Z$182,MATCH(($A461&amp;$C461&amp;$E461&amp;$F461&amp;$G461&amp;$H461&amp;$J461),'[2]Service Requested'!$Z$2:$Z$182,0),MATCH(S$2,'[2]Service Requested'!$A$2:$Z$2,0))),"")</f>
        <v>165</v>
      </c>
      <c r="T461">
        <f>IF(AND($G461&lt;&gt;"Service Provided",$G461&lt;&gt;"Price Multiplier",$G461&lt;&gt;"Technology",$G461&lt;&gt;"Competition Type"),IF($G461&lt;&gt;"Service Requested",INDEX([1]Sheet1!$A$2:$Z$614,MATCH(($A461&amp;$C461&amp;$E461&amp;$F461&amp;$G461&amp;$H461&amp;$J461),[1]Sheet1!$Z$2:$Z$614,0),MATCH(T$2,[1]Sheet1!$A$2:$Z$2,0)),INDEX('[2]Service Requested'!$A$2:$Z$182,MATCH(($A461&amp;$C461&amp;$E461&amp;$F461&amp;$G461&amp;$H461&amp;$J461),'[2]Service Requested'!$Z$2:$Z$182,0),MATCH(T$2,'[2]Service Requested'!$A$2:$Z$2,0))),"")</f>
        <v>165</v>
      </c>
      <c r="U461">
        <f>IF(AND($G461&lt;&gt;"Service Provided",$G461&lt;&gt;"Price Multiplier",$G461&lt;&gt;"Technology",$G461&lt;&gt;"Competition Type"),IF($G461&lt;&gt;"Service Requested",INDEX([1]Sheet1!$A$2:$Z$614,MATCH(($A461&amp;$C461&amp;$E461&amp;$F461&amp;$G461&amp;$H461&amp;$J461),[1]Sheet1!$Z$2:$Z$614,0),MATCH(U$2,[1]Sheet1!$A$2:$Z$2,0)),INDEX('[2]Service Requested'!$A$2:$Z$182,MATCH(($A461&amp;$C461&amp;$E461&amp;$F461&amp;$G461&amp;$H461&amp;$J461),'[2]Service Requested'!$Z$2:$Z$182,0),MATCH(U$2,'[2]Service Requested'!$A$2:$Z$2,0))),"")</f>
        <v>165</v>
      </c>
      <c r="V461">
        <f>IF(AND($G461&lt;&gt;"Service Provided",$G461&lt;&gt;"Price Multiplier",$G461&lt;&gt;"Technology",$G461&lt;&gt;"Competition Type"),IF($G461&lt;&gt;"Service Requested",INDEX([1]Sheet1!$A$2:$Z$614,MATCH(($A461&amp;$C461&amp;$E461&amp;$F461&amp;$G461&amp;$H461&amp;$J461),[1]Sheet1!$Z$2:$Z$614,0),MATCH(V$2,[1]Sheet1!$A$2:$Z$2,0)),INDEX('[2]Service Requested'!$A$2:$Z$182,MATCH(($A461&amp;$C461&amp;$E461&amp;$F461&amp;$G461&amp;$H461&amp;$J461),'[2]Service Requested'!$Z$2:$Z$182,0),MATCH(V$2,'[2]Service Requested'!$A$2:$Z$2,0))),"")</f>
        <v>165</v>
      </c>
      <c r="W461">
        <f>IF(AND($G461&lt;&gt;"Service Provided",$G461&lt;&gt;"Price Multiplier",$G461&lt;&gt;"Technology",$G461&lt;&gt;"Competition Type"),IF($G461&lt;&gt;"Service Requested",INDEX([1]Sheet1!$A$2:$Z$614,MATCH(($A461&amp;$C461&amp;$E461&amp;$F461&amp;$G461&amp;$H461&amp;$J461),[1]Sheet1!$Z$2:$Z$614,0),MATCH(W$2,[1]Sheet1!$A$2:$Z$2,0)),INDEX('[2]Service Requested'!$A$2:$Z$182,MATCH(($A461&amp;$C461&amp;$E461&amp;$F461&amp;$G461&amp;$H461&amp;$J461),'[2]Service Requested'!$Z$2:$Z$182,0),MATCH(W$2,'[2]Service Requested'!$A$2:$Z$2,0))),"")</f>
        <v>165</v>
      </c>
    </row>
    <row r="462" spans="1:23" x14ac:dyDescent="0.25">
      <c r="A462" t="s">
        <v>132</v>
      </c>
      <c r="B462" t="s">
        <v>6</v>
      </c>
      <c r="C462" t="s">
        <v>16</v>
      </c>
      <c r="D462" t="s">
        <v>17</v>
      </c>
      <c r="E462" t="s">
        <v>162</v>
      </c>
      <c r="F462" t="s">
        <v>165</v>
      </c>
      <c r="G462" t="s">
        <v>94</v>
      </c>
      <c r="L462" t="s">
        <v>56</v>
      </c>
      <c r="M462">
        <f>IF(AND($G462&lt;&gt;"Service Provided",$G462&lt;&gt;"Price Multiplier",$G462&lt;&gt;"Technology",$G462&lt;&gt;"Competition Type"),IF($G462&lt;&gt;"Service Requested",INDEX([1]Sheet1!$A$2:$Z$614,MATCH(($A462&amp;$C462&amp;$E462&amp;$F462&amp;$G462&amp;$H462&amp;$J462),[1]Sheet1!$Z$2:$Z$614,0),MATCH(M$2,[1]Sheet1!$A$2:$Z$2,0)),INDEX('[2]Service Requested'!$A$2:$Z$182,MATCH(($A462&amp;$C462&amp;$E462&amp;$F462&amp;$G462&amp;$H462&amp;$J462),'[2]Service Requested'!$Z$2:$Z$182,0),MATCH(M$2,'[2]Service Requested'!$A$2:$Z$2,0))),"")</f>
        <v>16.111452634222399</v>
      </c>
      <c r="N462">
        <f>IF(AND($G462&lt;&gt;"Service Provided",$G462&lt;&gt;"Price Multiplier",$G462&lt;&gt;"Technology",$G462&lt;&gt;"Competition Type"),IF($G462&lt;&gt;"Service Requested",INDEX([1]Sheet1!$A$2:$Z$614,MATCH(($A462&amp;$C462&amp;$E462&amp;$F462&amp;$G462&amp;$H462&amp;$J462),[1]Sheet1!$Z$2:$Z$614,0),MATCH(N$2,[1]Sheet1!$A$2:$Z$2,0)),INDEX('[2]Service Requested'!$A$2:$Z$182,MATCH(($A462&amp;$C462&amp;$E462&amp;$F462&amp;$G462&amp;$H462&amp;$J462),'[2]Service Requested'!$Z$2:$Z$182,0),MATCH(N$2,'[2]Service Requested'!$A$2:$Z$2,0))),"")</f>
        <v>16.111452634222399</v>
      </c>
      <c r="O462">
        <f>IF(AND($G462&lt;&gt;"Service Provided",$G462&lt;&gt;"Price Multiplier",$G462&lt;&gt;"Technology",$G462&lt;&gt;"Competition Type"),IF($G462&lt;&gt;"Service Requested",INDEX([1]Sheet1!$A$2:$Z$614,MATCH(($A462&amp;$C462&amp;$E462&amp;$F462&amp;$G462&amp;$H462&amp;$J462),[1]Sheet1!$Z$2:$Z$614,0),MATCH(O$2,[1]Sheet1!$A$2:$Z$2,0)),INDEX('[2]Service Requested'!$A$2:$Z$182,MATCH(($A462&amp;$C462&amp;$E462&amp;$F462&amp;$G462&amp;$H462&amp;$J462),'[2]Service Requested'!$Z$2:$Z$182,0),MATCH(O$2,'[2]Service Requested'!$A$2:$Z$2,0))),"")</f>
        <v>16.111452634222399</v>
      </c>
      <c r="P462">
        <f>IF(AND($G462&lt;&gt;"Service Provided",$G462&lt;&gt;"Price Multiplier",$G462&lt;&gt;"Technology",$G462&lt;&gt;"Competition Type"),IF($G462&lt;&gt;"Service Requested",INDEX([1]Sheet1!$A$2:$Z$614,MATCH(($A462&amp;$C462&amp;$E462&amp;$F462&amp;$G462&amp;$H462&amp;$J462),[1]Sheet1!$Z$2:$Z$614,0),MATCH(P$2,[1]Sheet1!$A$2:$Z$2,0)),INDEX('[2]Service Requested'!$A$2:$Z$182,MATCH(($A462&amp;$C462&amp;$E462&amp;$F462&amp;$G462&amp;$H462&amp;$J462),'[2]Service Requested'!$Z$2:$Z$182,0),MATCH(P$2,'[2]Service Requested'!$A$2:$Z$2,0))),"")</f>
        <v>16.111452634222399</v>
      </c>
      <c r="Q462">
        <f>IF(AND($G462&lt;&gt;"Service Provided",$G462&lt;&gt;"Price Multiplier",$G462&lt;&gt;"Technology",$G462&lt;&gt;"Competition Type"),IF($G462&lt;&gt;"Service Requested",INDEX([1]Sheet1!$A$2:$Z$614,MATCH(($A462&amp;$C462&amp;$E462&amp;$F462&amp;$G462&amp;$H462&amp;$J462),[1]Sheet1!$Z$2:$Z$614,0),MATCH(Q$2,[1]Sheet1!$A$2:$Z$2,0)),INDEX('[2]Service Requested'!$A$2:$Z$182,MATCH(($A462&amp;$C462&amp;$E462&amp;$F462&amp;$G462&amp;$H462&amp;$J462),'[2]Service Requested'!$Z$2:$Z$182,0),MATCH(Q$2,'[2]Service Requested'!$A$2:$Z$2,0))),"")</f>
        <v>16.111452634222399</v>
      </c>
      <c r="R462">
        <f>IF(AND($G462&lt;&gt;"Service Provided",$G462&lt;&gt;"Price Multiplier",$G462&lt;&gt;"Technology",$G462&lt;&gt;"Competition Type"),IF($G462&lt;&gt;"Service Requested",INDEX([1]Sheet1!$A$2:$Z$614,MATCH(($A462&amp;$C462&amp;$E462&amp;$F462&amp;$G462&amp;$H462&amp;$J462),[1]Sheet1!$Z$2:$Z$614,0),MATCH(R$2,[1]Sheet1!$A$2:$Z$2,0)),INDEX('[2]Service Requested'!$A$2:$Z$182,MATCH(($A462&amp;$C462&amp;$E462&amp;$F462&amp;$G462&amp;$H462&amp;$J462),'[2]Service Requested'!$Z$2:$Z$182,0),MATCH(R$2,'[2]Service Requested'!$A$2:$Z$2,0))),"")</f>
        <v>16.111452634222399</v>
      </c>
      <c r="S462">
        <f>IF(AND($G462&lt;&gt;"Service Provided",$G462&lt;&gt;"Price Multiplier",$G462&lt;&gt;"Technology",$G462&lt;&gt;"Competition Type"),IF($G462&lt;&gt;"Service Requested",INDEX([1]Sheet1!$A$2:$Z$614,MATCH(($A462&amp;$C462&amp;$E462&amp;$F462&amp;$G462&amp;$H462&amp;$J462),[1]Sheet1!$Z$2:$Z$614,0),MATCH(S$2,[1]Sheet1!$A$2:$Z$2,0)),INDEX('[2]Service Requested'!$A$2:$Z$182,MATCH(($A462&amp;$C462&amp;$E462&amp;$F462&amp;$G462&amp;$H462&amp;$J462),'[2]Service Requested'!$Z$2:$Z$182,0),MATCH(S$2,'[2]Service Requested'!$A$2:$Z$2,0))),"")</f>
        <v>16.111452634222399</v>
      </c>
      <c r="T462">
        <f>IF(AND($G462&lt;&gt;"Service Provided",$G462&lt;&gt;"Price Multiplier",$G462&lt;&gt;"Technology",$G462&lt;&gt;"Competition Type"),IF($G462&lt;&gt;"Service Requested",INDEX([1]Sheet1!$A$2:$Z$614,MATCH(($A462&amp;$C462&amp;$E462&amp;$F462&amp;$G462&amp;$H462&amp;$J462),[1]Sheet1!$Z$2:$Z$614,0),MATCH(T$2,[1]Sheet1!$A$2:$Z$2,0)),INDEX('[2]Service Requested'!$A$2:$Z$182,MATCH(($A462&amp;$C462&amp;$E462&amp;$F462&amp;$G462&amp;$H462&amp;$J462),'[2]Service Requested'!$Z$2:$Z$182,0),MATCH(T$2,'[2]Service Requested'!$A$2:$Z$2,0))),"")</f>
        <v>16.111452634222399</v>
      </c>
      <c r="U462">
        <f>IF(AND($G462&lt;&gt;"Service Provided",$G462&lt;&gt;"Price Multiplier",$G462&lt;&gt;"Technology",$G462&lt;&gt;"Competition Type"),IF($G462&lt;&gt;"Service Requested",INDEX([1]Sheet1!$A$2:$Z$614,MATCH(($A462&amp;$C462&amp;$E462&amp;$F462&amp;$G462&amp;$H462&amp;$J462),[1]Sheet1!$Z$2:$Z$614,0),MATCH(U$2,[1]Sheet1!$A$2:$Z$2,0)),INDEX('[2]Service Requested'!$A$2:$Z$182,MATCH(($A462&amp;$C462&amp;$E462&amp;$F462&amp;$G462&amp;$H462&amp;$J462),'[2]Service Requested'!$Z$2:$Z$182,0),MATCH(U$2,'[2]Service Requested'!$A$2:$Z$2,0))),"")</f>
        <v>16.111452634222399</v>
      </c>
      <c r="V462">
        <f>IF(AND($G462&lt;&gt;"Service Provided",$G462&lt;&gt;"Price Multiplier",$G462&lt;&gt;"Technology",$G462&lt;&gt;"Competition Type"),IF($G462&lt;&gt;"Service Requested",INDEX([1]Sheet1!$A$2:$Z$614,MATCH(($A462&amp;$C462&amp;$E462&amp;$F462&amp;$G462&amp;$H462&amp;$J462),[1]Sheet1!$Z$2:$Z$614,0),MATCH(V$2,[1]Sheet1!$A$2:$Z$2,0)),INDEX('[2]Service Requested'!$A$2:$Z$182,MATCH(($A462&amp;$C462&amp;$E462&amp;$F462&amp;$G462&amp;$H462&amp;$J462),'[2]Service Requested'!$Z$2:$Z$182,0),MATCH(V$2,'[2]Service Requested'!$A$2:$Z$2,0))),"")</f>
        <v>16.111452634222399</v>
      </c>
      <c r="W462">
        <f>IF(AND($G462&lt;&gt;"Service Provided",$G462&lt;&gt;"Price Multiplier",$G462&lt;&gt;"Technology",$G462&lt;&gt;"Competition Type"),IF($G462&lt;&gt;"Service Requested",INDEX([1]Sheet1!$A$2:$Z$614,MATCH(($A462&amp;$C462&amp;$E462&amp;$F462&amp;$G462&amp;$H462&amp;$J462),[1]Sheet1!$Z$2:$Z$614,0),MATCH(W$2,[1]Sheet1!$A$2:$Z$2,0)),INDEX('[2]Service Requested'!$A$2:$Z$182,MATCH(($A462&amp;$C462&amp;$E462&amp;$F462&amp;$G462&amp;$H462&amp;$J462),'[2]Service Requested'!$Z$2:$Z$182,0),MATCH(W$2,'[2]Service Requested'!$A$2:$Z$2,0))),"")</f>
        <v>16.111452634222399</v>
      </c>
    </row>
    <row r="463" spans="1:23" x14ac:dyDescent="0.25">
      <c r="A463" t="s">
        <v>132</v>
      </c>
      <c r="B463" t="s">
        <v>6</v>
      </c>
      <c r="C463" t="s">
        <v>16</v>
      </c>
      <c r="D463" t="s">
        <v>17</v>
      </c>
      <c r="E463" t="s">
        <v>162</v>
      </c>
      <c r="F463" t="s">
        <v>165</v>
      </c>
      <c r="G463" t="s">
        <v>18</v>
      </c>
      <c r="J463" t="s">
        <v>50</v>
      </c>
      <c r="L463" t="s">
        <v>52</v>
      </c>
      <c r="M463">
        <f>IF(AND($G463&lt;&gt;"Service Provided",$G463&lt;&gt;"Price Multiplier",$G463&lt;&gt;"Technology",$G463&lt;&gt;"Competition Type"),IF($G463&lt;&gt;"Service Requested",INDEX([1]Sheet1!$A$2:$Z$614,MATCH(($A463&amp;$C463&amp;$E463&amp;$F463&amp;$G463&amp;$H463&amp;$J463),[1]Sheet1!$Z$2:$Z$614,0),MATCH(M$2,[1]Sheet1!$A$2:$Z$2,0)),INDEX('[2]Service Requested'!$A$2:$Z$182,MATCH(($A463&amp;$C463&amp;$E463&amp;$F463&amp;$G463&amp;$H463&amp;$J463),'[2]Service Requested'!$Z$2:$Z$182,0),MATCH(M$2,'[2]Service Requested'!$A$2:$Z$2,0))),"")</f>
        <v>6</v>
      </c>
      <c r="N463">
        <f>IF(AND($G463&lt;&gt;"Service Provided",$G463&lt;&gt;"Price Multiplier",$G463&lt;&gt;"Technology",$G463&lt;&gt;"Competition Type"),IF($G463&lt;&gt;"Service Requested",INDEX([1]Sheet1!$A$2:$Z$614,MATCH(($A463&amp;$C463&amp;$E463&amp;$F463&amp;$G463&amp;$H463&amp;$J463),[1]Sheet1!$Z$2:$Z$614,0),MATCH(N$2,[1]Sheet1!$A$2:$Z$2,0)),INDEX('[2]Service Requested'!$A$2:$Z$182,MATCH(($A463&amp;$C463&amp;$E463&amp;$F463&amp;$G463&amp;$H463&amp;$J463),'[2]Service Requested'!$Z$2:$Z$182,0),MATCH(N$2,'[2]Service Requested'!$A$2:$Z$2,0))),"")</f>
        <v>6</v>
      </c>
      <c r="O463">
        <f>IF(AND($G463&lt;&gt;"Service Provided",$G463&lt;&gt;"Price Multiplier",$G463&lt;&gt;"Technology",$G463&lt;&gt;"Competition Type"),IF($G463&lt;&gt;"Service Requested",INDEX([1]Sheet1!$A$2:$Z$614,MATCH(($A463&amp;$C463&amp;$E463&amp;$F463&amp;$G463&amp;$H463&amp;$J463),[1]Sheet1!$Z$2:$Z$614,0),MATCH(O$2,[1]Sheet1!$A$2:$Z$2,0)),INDEX('[2]Service Requested'!$A$2:$Z$182,MATCH(($A463&amp;$C463&amp;$E463&amp;$F463&amp;$G463&amp;$H463&amp;$J463),'[2]Service Requested'!$Z$2:$Z$182,0),MATCH(O$2,'[2]Service Requested'!$A$2:$Z$2,0))),"")</f>
        <v>6</v>
      </c>
      <c r="P463">
        <f>IF(AND($G463&lt;&gt;"Service Provided",$G463&lt;&gt;"Price Multiplier",$G463&lt;&gt;"Technology",$G463&lt;&gt;"Competition Type"),IF($G463&lt;&gt;"Service Requested",INDEX([1]Sheet1!$A$2:$Z$614,MATCH(($A463&amp;$C463&amp;$E463&amp;$F463&amp;$G463&amp;$H463&amp;$J463),[1]Sheet1!$Z$2:$Z$614,0),MATCH(P$2,[1]Sheet1!$A$2:$Z$2,0)),INDEX('[2]Service Requested'!$A$2:$Z$182,MATCH(($A463&amp;$C463&amp;$E463&amp;$F463&amp;$G463&amp;$H463&amp;$J463),'[2]Service Requested'!$Z$2:$Z$182,0),MATCH(P$2,'[2]Service Requested'!$A$2:$Z$2,0))),"")</f>
        <v>6</v>
      </c>
      <c r="Q463">
        <f>IF(AND($G463&lt;&gt;"Service Provided",$G463&lt;&gt;"Price Multiplier",$G463&lt;&gt;"Technology",$G463&lt;&gt;"Competition Type"),IF($G463&lt;&gt;"Service Requested",INDEX([1]Sheet1!$A$2:$Z$614,MATCH(($A463&amp;$C463&amp;$E463&amp;$F463&amp;$G463&amp;$H463&amp;$J463),[1]Sheet1!$Z$2:$Z$614,0),MATCH(Q$2,[1]Sheet1!$A$2:$Z$2,0)),INDEX('[2]Service Requested'!$A$2:$Z$182,MATCH(($A463&amp;$C463&amp;$E463&amp;$F463&amp;$G463&amp;$H463&amp;$J463),'[2]Service Requested'!$Z$2:$Z$182,0),MATCH(Q$2,'[2]Service Requested'!$A$2:$Z$2,0))),"")</f>
        <v>6</v>
      </c>
      <c r="R463">
        <f>IF(AND($G463&lt;&gt;"Service Provided",$G463&lt;&gt;"Price Multiplier",$G463&lt;&gt;"Technology",$G463&lt;&gt;"Competition Type"),IF($G463&lt;&gt;"Service Requested",INDEX([1]Sheet1!$A$2:$Z$614,MATCH(($A463&amp;$C463&amp;$E463&amp;$F463&amp;$G463&amp;$H463&amp;$J463),[1]Sheet1!$Z$2:$Z$614,0),MATCH(R$2,[1]Sheet1!$A$2:$Z$2,0)),INDEX('[2]Service Requested'!$A$2:$Z$182,MATCH(($A463&amp;$C463&amp;$E463&amp;$F463&amp;$G463&amp;$H463&amp;$J463),'[2]Service Requested'!$Z$2:$Z$182,0),MATCH(R$2,'[2]Service Requested'!$A$2:$Z$2,0))),"")</f>
        <v>6</v>
      </c>
      <c r="S463">
        <f>IF(AND($G463&lt;&gt;"Service Provided",$G463&lt;&gt;"Price Multiplier",$G463&lt;&gt;"Technology",$G463&lt;&gt;"Competition Type"),IF($G463&lt;&gt;"Service Requested",INDEX([1]Sheet1!$A$2:$Z$614,MATCH(($A463&amp;$C463&amp;$E463&amp;$F463&amp;$G463&amp;$H463&amp;$J463),[1]Sheet1!$Z$2:$Z$614,0),MATCH(S$2,[1]Sheet1!$A$2:$Z$2,0)),INDEX('[2]Service Requested'!$A$2:$Z$182,MATCH(($A463&amp;$C463&amp;$E463&amp;$F463&amp;$G463&amp;$H463&amp;$J463),'[2]Service Requested'!$Z$2:$Z$182,0),MATCH(S$2,'[2]Service Requested'!$A$2:$Z$2,0))),"")</f>
        <v>6</v>
      </c>
      <c r="T463">
        <f>IF(AND($G463&lt;&gt;"Service Provided",$G463&lt;&gt;"Price Multiplier",$G463&lt;&gt;"Technology",$G463&lt;&gt;"Competition Type"),IF($G463&lt;&gt;"Service Requested",INDEX([1]Sheet1!$A$2:$Z$614,MATCH(($A463&amp;$C463&amp;$E463&amp;$F463&amp;$G463&amp;$H463&amp;$J463),[1]Sheet1!$Z$2:$Z$614,0),MATCH(T$2,[1]Sheet1!$A$2:$Z$2,0)),INDEX('[2]Service Requested'!$A$2:$Z$182,MATCH(($A463&amp;$C463&amp;$E463&amp;$F463&amp;$G463&amp;$H463&amp;$J463),'[2]Service Requested'!$Z$2:$Z$182,0),MATCH(T$2,'[2]Service Requested'!$A$2:$Z$2,0))),"")</f>
        <v>6</v>
      </c>
      <c r="U463">
        <f>IF(AND($G463&lt;&gt;"Service Provided",$G463&lt;&gt;"Price Multiplier",$G463&lt;&gt;"Technology",$G463&lt;&gt;"Competition Type"),IF($G463&lt;&gt;"Service Requested",INDEX([1]Sheet1!$A$2:$Z$614,MATCH(($A463&amp;$C463&amp;$E463&amp;$F463&amp;$G463&amp;$H463&amp;$J463),[1]Sheet1!$Z$2:$Z$614,0),MATCH(U$2,[1]Sheet1!$A$2:$Z$2,0)),INDEX('[2]Service Requested'!$A$2:$Z$182,MATCH(($A463&amp;$C463&amp;$E463&amp;$F463&amp;$G463&amp;$H463&amp;$J463),'[2]Service Requested'!$Z$2:$Z$182,0),MATCH(U$2,'[2]Service Requested'!$A$2:$Z$2,0))),"")</f>
        <v>6</v>
      </c>
      <c r="V463">
        <f>IF(AND($G463&lt;&gt;"Service Provided",$G463&lt;&gt;"Price Multiplier",$G463&lt;&gt;"Technology",$G463&lt;&gt;"Competition Type"),IF($G463&lt;&gt;"Service Requested",INDEX([1]Sheet1!$A$2:$Z$614,MATCH(($A463&amp;$C463&amp;$E463&amp;$F463&amp;$G463&amp;$H463&amp;$J463),[1]Sheet1!$Z$2:$Z$614,0),MATCH(V$2,[1]Sheet1!$A$2:$Z$2,0)),INDEX('[2]Service Requested'!$A$2:$Z$182,MATCH(($A463&amp;$C463&amp;$E463&amp;$F463&amp;$G463&amp;$H463&amp;$J463),'[2]Service Requested'!$Z$2:$Z$182,0),MATCH(V$2,'[2]Service Requested'!$A$2:$Z$2,0))),"")</f>
        <v>6</v>
      </c>
      <c r="W463">
        <f>IF(AND($G463&lt;&gt;"Service Provided",$G463&lt;&gt;"Price Multiplier",$G463&lt;&gt;"Technology",$G463&lt;&gt;"Competition Type"),IF($G463&lt;&gt;"Service Requested",INDEX([1]Sheet1!$A$2:$Z$614,MATCH(($A463&amp;$C463&amp;$E463&amp;$F463&amp;$G463&amp;$H463&amp;$J463),[1]Sheet1!$Z$2:$Z$614,0),MATCH(W$2,[1]Sheet1!$A$2:$Z$2,0)),INDEX('[2]Service Requested'!$A$2:$Z$182,MATCH(($A463&amp;$C463&amp;$E463&amp;$F463&amp;$G463&amp;$H463&amp;$J463),'[2]Service Requested'!$Z$2:$Z$182,0),MATCH(W$2,'[2]Service Requested'!$A$2:$Z$2,0))),"")</f>
        <v>6</v>
      </c>
    </row>
    <row r="464" spans="1:23" x14ac:dyDescent="0.25">
      <c r="A464" t="s">
        <v>132</v>
      </c>
      <c r="B464" t="s">
        <v>6</v>
      </c>
      <c r="C464" t="s">
        <v>16</v>
      </c>
      <c r="D464" t="s">
        <v>17</v>
      </c>
      <c r="E464" t="s">
        <v>162</v>
      </c>
      <c r="F464" t="s">
        <v>166</v>
      </c>
      <c r="G464" t="s">
        <v>7</v>
      </c>
    </row>
    <row r="465" spans="1:23" x14ac:dyDescent="0.25">
      <c r="A465" t="s">
        <v>132</v>
      </c>
      <c r="B465" t="s">
        <v>6</v>
      </c>
      <c r="C465" t="s">
        <v>16</v>
      </c>
      <c r="D465" t="s">
        <v>17</v>
      </c>
      <c r="E465" t="s">
        <v>162</v>
      </c>
      <c r="F465" t="s">
        <v>166</v>
      </c>
      <c r="G465" t="s">
        <v>79</v>
      </c>
      <c r="L465" t="s">
        <v>80</v>
      </c>
      <c r="M465">
        <f>IF(AND($G465&lt;&gt;"Service Provided",$G465&lt;&gt;"Price Multiplier",$G465&lt;&gt;"Technology",$G465&lt;&gt;"Competition Type"),IF($G465&lt;&gt;"Service Requested",INDEX([1]Sheet1!$A$2:$Z$614,MATCH(($A465&amp;$C465&amp;$E465&amp;$F465&amp;$G465&amp;$H465&amp;$J465),[1]Sheet1!$Z$2:$Z$614,0),MATCH(M$2,[1]Sheet1!$A$2:$Z$2,0)),INDEX('[2]Service Requested'!$A$2:$Z$182,MATCH(($A465&amp;$C465&amp;$E465&amp;$F465&amp;$G465&amp;$H465&amp;$J465),'[2]Service Requested'!$Z$2:$Z$182,0),MATCH(M$2,'[2]Service Requested'!$A$2:$Z$2,0))),"")</f>
        <v>2010</v>
      </c>
      <c r="N465">
        <f>IF(AND($G465&lt;&gt;"Service Provided",$G465&lt;&gt;"Price Multiplier",$G465&lt;&gt;"Technology",$G465&lt;&gt;"Competition Type"),IF($G465&lt;&gt;"Service Requested",INDEX([1]Sheet1!$A$2:$Z$614,MATCH(($A465&amp;$C465&amp;$E465&amp;$F465&amp;$G465&amp;$H465&amp;$J465),[1]Sheet1!$Z$2:$Z$614,0),MATCH(N$2,[1]Sheet1!$A$2:$Z$2,0)),INDEX('[2]Service Requested'!$A$2:$Z$182,MATCH(($A465&amp;$C465&amp;$E465&amp;$F465&amp;$G465&amp;$H465&amp;$J465),'[2]Service Requested'!$Z$2:$Z$182,0),MATCH(N$2,'[2]Service Requested'!$A$2:$Z$2,0))),"")</f>
        <v>2010</v>
      </c>
      <c r="O465">
        <f>IF(AND($G465&lt;&gt;"Service Provided",$G465&lt;&gt;"Price Multiplier",$G465&lt;&gt;"Technology",$G465&lt;&gt;"Competition Type"),IF($G465&lt;&gt;"Service Requested",INDEX([1]Sheet1!$A$2:$Z$614,MATCH(($A465&amp;$C465&amp;$E465&amp;$F465&amp;$G465&amp;$H465&amp;$J465),[1]Sheet1!$Z$2:$Z$614,0),MATCH(O$2,[1]Sheet1!$A$2:$Z$2,0)),INDEX('[2]Service Requested'!$A$2:$Z$182,MATCH(($A465&amp;$C465&amp;$E465&amp;$F465&amp;$G465&amp;$H465&amp;$J465),'[2]Service Requested'!$Z$2:$Z$182,0),MATCH(O$2,'[2]Service Requested'!$A$2:$Z$2,0))),"")</f>
        <v>2010</v>
      </c>
      <c r="P465">
        <f>IF(AND($G465&lt;&gt;"Service Provided",$G465&lt;&gt;"Price Multiplier",$G465&lt;&gt;"Technology",$G465&lt;&gt;"Competition Type"),IF($G465&lt;&gt;"Service Requested",INDEX([1]Sheet1!$A$2:$Z$614,MATCH(($A465&amp;$C465&amp;$E465&amp;$F465&amp;$G465&amp;$H465&amp;$J465),[1]Sheet1!$Z$2:$Z$614,0),MATCH(P$2,[1]Sheet1!$A$2:$Z$2,0)),INDEX('[2]Service Requested'!$A$2:$Z$182,MATCH(($A465&amp;$C465&amp;$E465&amp;$F465&amp;$G465&amp;$H465&amp;$J465),'[2]Service Requested'!$Z$2:$Z$182,0),MATCH(P$2,'[2]Service Requested'!$A$2:$Z$2,0))),"")</f>
        <v>2010</v>
      </c>
      <c r="Q465">
        <f>IF(AND($G465&lt;&gt;"Service Provided",$G465&lt;&gt;"Price Multiplier",$G465&lt;&gt;"Technology",$G465&lt;&gt;"Competition Type"),IF($G465&lt;&gt;"Service Requested",INDEX([1]Sheet1!$A$2:$Z$614,MATCH(($A465&amp;$C465&amp;$E465&amp;$F465&amp;$G465&amp;$H465&amp;$J465),[1]Sheet1!$Z$2:$Z$614,0),MATCH(Q$2,[1]Sheet1!$A$2:$Z$2,0)),INDEX('[2]Service Requested'!$A$2:$Z$182,MATCH(($A465&amp;$C465&amp;$E465&amp;$F465&amp;$G465&amp;$H465&amp;$J465),'[2]Service Requested'!$Z$2:$Z$182,0),MATCH(Q$2,'[2]Service Requested'!$A$2:$Z$2,0))),"")</f>
        <v>2010</v>
      </c>
      <c r="R465">
        <f>IF(AND($G465&lt;&gt;"Service Provided",$G465&lt;&gt;"Price Multiplier",$G465&lt;&gt;"Technology",$G465&lt;&gt;"Competition Type"),IF($G465&lt;&gt;"Service Requested",INDEX([1]Sheet1!$A$2:$Z$614,MATCH(($A465&amp;$C465&amp;$E465&amp;$F465&amp;$G465&amp;$H465&amp;$J465),[1]Sheet1!$Z$2:$Z$614,0),MATCH(R$2,[1]Sheet1!$A$2:$Z$2,0)),INDEX('[2]Service Requested'!$A$2:$Z$182,MATCH(($A465&amp;$C465&amp;$E465&amp;$F465&amp;$G465&amp;$H465&amp;$J465),'[2]Service Requested'!$Z$2:$Z$182,0),MATCH(R$2,'[2]Service Requested'!$A$2:$Z$2,0))),"")</f>
        <v>2010</v>
      </c>
      <c r="S465">
        <f>IF(AND($G465&lt;&gt;"Service Provided",$G465&lt;&gt;"Price Multiplier",$G465&lt;&gt;"Technology",$G465&lt;&gt;"Competition Type"),IF($G465&lt;&gt;"Service Requested",INDEX([1]Sheet1!$A$2:$Z$614,MATCH(($A465&amp;$C465&amp;$E465&amp;$F465&amp;$G465&amp;$H465&amp;$J465),[1]Sheet1!$Z$2:$Z$614,0),MATCH(S$2,[1]Sheet1!$A$2:$Z$2,0)),INDEX('[2]Service Requested'!$A$2:$Z$182,MATCH(($A465&amp;$C465&amp;$E465&amp;$F465&amp;$G465&amp;$H465&amp;$J465),'[2]Service Requested'!$Z$2:$Z$182,0),MATCH(S$2,'[2]Service Requested'!$A$2:$Z$2,0))),"")</f>
        <v>2010</v>
      </c>
      <c r="T465">
        <f>IF(AND($G465&lt;&gt;"Service Provided",$G465&lt;&gt;"Price Multiplier",$G465&lt;&gt;"Technology",$G465&lt;&gt;"Competition Type"),IF($G465&lt;&gt;"Service Requested",INDEX([1]Sheet1!$A$2:$Z$614,MATCH(($A465&amp;$C465&amp;$E465&amp;$F465&amp;$G465&amp;$H465&amp;$J465),[1]Sheet1!$Z$2:$Z$614,0),MATCH(T$2,[1]Sheet1!$A$2:$Z$2,0)),INDEX('[2]Service Requested'!$A$2:$Z$182,MATCH(($A465&amp;$C465&amp;$E465&amp;$F465&amp;$G465&amp;$H465&amp;$J465),'[2]Service Requested'!$Z$2:$Z$182,0),MATCH(T$2,'[2]Service Requested'!$A$2:$Z$2,0))),"")</f>
        <v>2010</v>
      </c>
      <c r="U465">
        <f>IF(AND($G465&lt;&gt;"Service Provided",$G465&lt;&gt;"Price Multiplier",$G465&lt;&gt;"Technology",$G465&lt;&gt;"Competition Type"),IF($G465&lt;&gt;"Service Requested",INDEX([1]Sheet1!$A$2:$Z$614,MATCH(($A465&amp;$C465&amp;$E465&amp;$F465&amp;$G465&amp;$H465&amp;$J465),[1]Sheet1!$Z$2:$Z$614,0),MATCH(U$2,[1]Sheet1!$A$2:$Z$2,0)),INDEX('[2]Service Requested'!$A$2:$Z$182,MATCH(($A465&amp;$C465&amp;$E465&amp;$F465&amp;$G465&amp;$H465&amp;$J465),'[2]Service Requested'!$Z$2:$Z$182,0),MATCH(U$2,'[2]Service Requested'!$A$2:$Z$2,0))),"")</f>
        <v>2010</v>
      </c>
      <c r="V465">
        <f>IF(AND($G465&lt;&gt;"Service Provided",$G465&lt;&gt;"Price Multiplier",$G465&lt;&gt;"Technology",$G465&lt;&gt;"Competition Type"),IF($G465&lt;&gt;"Service Requested",INDEX([1]Sheet1!$A$2:$Z$614,MATCH(($A465&amp;$C465&amp;$E465&amp;$F465&amp;$G465&amp;$H465&amp;$J465),[1]Sheet1!$Z$2:$Z$614,0),MATCH(V$2,[1]Sheet1!$A$2:$Z$2,0)),INDEX('[2]Service Requested'!$A$2:$Z$182,MATCH(($A465&amp;$C465&amp;$E465&amp;$F465&amp;$G465&amp;$H465&amp;$J465),'[2]Service Requested'!$Z$2:$Z$182,0),MATCH(V$2,'[2]Service Requested'!$A$2:$Z$2,0))),"")</f>
        <v>2010</v>
      </c>
      <c r="W465">
        <f>IF(AND($G465&lt;&gt;"Service Provided",$G465&lt;&gt;"Price Multiplier",$G465&lt;&gt;"Technology",$G465&lt;&gt;"Competition Type"),IF($G465&lt;&gt;"Service Requested",INDEX([1]Sheet1!$A$2:$Z$614,MATCH(($A465&amp;$C465&amp;$E465&amp;$F465&amp;$G465&amp;$H465&amp;$J465),[1]Sheet1!$Z$2:$Z$614,0),MATCH(W$2,[1]Sheet1!$A$2:$Z$2,0)),INDEX('[2]Service Requested'!$A$2:$Z$182,MATCH(($A465&amp;$C465&amp;$E465&amp;$F465&amp;$G465&amp;$H465&amp;$J465),'[2]Service Requested'!$Z$2:$Z$182,0),MATCH(W$2,'[2]Service Requested'!$A$2:$Z$2,0))),"")</f>
        <v>2010</v>
      </c>
    </row>
    <row r="466" spans="1:23" x14ac:dyDescent="0.25">
      <c r="A466" t="s">
        <v>132</v>
      </c>
      <c r="B466" t="s">
        <v>6</v>
      </c>
      <c r="C466" t="s">
        <v>16</v>
      </c>
      <c r="D466" t="s">
        <v>17</v>
      </c>
      <c r="E466" t="s">
        <v>162</v>
      </c>
      <c r="F466" t="s">
        <v>166</v>
      </c>
      <c r="G466" t="s">
        <v>81</v>
      </c>
      <c r="L466" t="s">
        <v>80</v>
      </c>
      <c r="M466">
        <f>IF(AND($G466&lt;&gt;"Service Provided",$G466&lt;&gt;"Price Multiplier",$G466&lt;&gt;"Technology",$G466&lt;&gt;"Competition Type"),IF($G466&lt;&gt;"Service Requested",INDEX([1]Sheet1!$A$2:$Z$614,MATCH(($A466&amp;$C466&amp;$E466&amp;$F466&amp;$G466&amp;$H466&amp;$J466),[1]Sheet1!$Z$2:$Z$614,0),MATCH(M$2,[1]Sheet1!$A$2:$Z$2,0)),INDEX('[2]Service Requested'!$A$2:$Z$182,MATCH(($A466&amp;$C466&amp;$E466&amp;$F466&amp;$G466&amp;$H466&amp;$J466),'[2]Service Requested'!$Z$2:$Z$182,0),MATCH(M$2,'[2]Service Requested'!$A$2:$Z$2,0))),"")</f>
        <v>2101</v>
      </c>
      <c r="N466">
        <f>IF(AND($G466&lt;&gt;"Service Provided",$G466&lt;&gt;"Price Multiplier",$G466&lt;&gt;"Technology",$G466&lt;&gt;"Competition Type"),IF($G466&lt;&gt;"Service Requested",INDEX([1]Sheet1!$A$2:$Z$614,MATCH(($A466&amp;$C466&amp;$E466&amp;$F466&amp;$G466&amp;$H466&amp;$J466),[1]Sheet1!$Z$2:$Z$614,0),MATCH(N$2,[1]Sheet1!$A$2:$Z$2,0)),INDEX('[2]Service Requested'!$A$2:$Z$182,MATCH(($A466&amp;$C466&amp;$E466&amp;$F466&amp;$G466&amp;$H466&amp;$J466),'[2]Service Requested'!$Z$2:$Z$182,0),MATCH(N$2,'[2]Service Requested'!$A$2:$Z$2,0))),"")</f>
        <v>2101</v>
      </c>
      <c r="O466">
        <f>IF(AND($G466&lt;&gt;"Service Provided",$G466&lt;&gt;"Price Multiplier",$G466&lt;&gt;"Technology",$G466&lt;&gt;"Competition Type"),IF($G466&lt;&gt;"Service Requested",INDEX([1]Sheet1!$A$2:$Z$614,MATCH(($A466&amp;$C466&amp;$E466&amp;$F466&amp;$G466&amp;$H466&amp;$J466),[1]Sheet1!$Z$2:$Z$614,0),MATCH(O$2,[1]Sheet1!$A$2:$Z$2,0)),INDEX('[2]Service Requested'!$A$2:$Z$182,MATCH(($A466&amp;$C466&amp;$E466&amp;$F466&amp;$G466&amp;$H466&amp;$J466),'[2]Service Requested'!$Z$2:$Z$182,0),MATCH(O$2,'[2]Service Requested'!$A$2:$Z$2,0))),"")</f>
        <v>2101</v>
      </c>
      <c r="P466">
        <f>IF(AND($G466&lt;&gt;"Service Provided",$G466&lt;&gt;"Price Multiplier",$G466&lt;&gt;"Technology",$G466&lt;&gt;"Competition Type"),IF($G466&lt;&gt;"Service Requested",INDEX([1]Sheet1!$A$2:$Z$614,MATCH(($A466&amp;$C466&amp;$E466&amp;$F466&amp;$G466&amp;$H466&amp;$J466),[1]Sheet1!$Z$2:$Z$614,0),MATCH(P$2,[1]Sheet1!$A$2:$Z$2,0)),INDEX('[2]Service Requested'!$A$2:$Z$182,MATCH(($A466&amp;$C466&amp;$E466&amp;$F466&amp;$G466&amp;$H466&amp;$J466),'[2]Service Requested'!$Z$2:$Z$182,0),MATCH(P$2,'[2]Service Requested'!$A$2:$Z$2,0))),"")</f>
        <v>2101</v>
      </c>
      <c r="Q466">
        <f>IF(AND($G466&lt;&gt;"Service Provided",$G466&lt;&gt;"Price Multiplier",$G466&lt;&gt;"Technology",$G466&lt;&gt;"Competition Type"),IF($G466&lt;&gt;"Service Requested",INDEX([1]Sheet1!$A$2:$Z$614,MATCH(($A466&amp;$C466&amp;$E466&amp;$F466&amp;$G466&amp;$H466&amp;$J466),[1]Sheet1!$Z$2:$Z$614,0),MATCH(Q$2,[1]Sheet1!$A$2:$Z$2,0)),INDEX('[2]Service Requested'!$A$2:$Z$182,MATCH(($A466&amp;$C466&amp;$E466&amp;$F466&amp;$G466&amp;$H466&amp;$J466),'[2]Service Requested'!$Z$2:$Z$182,0),MATCH(Q$2,'[2]Service Requested'!$A$2:$Z$2,0))),"")</f>
        <v>2101</v>
      </c>
      <c r="R466">
        <f>IF(AND($G466&lt;&gt;"Service Provided",$G466&lt;&gt;"Price Multiplier",$G466&lt;&gt;"Technology",$G466&lt;&gt;"Competition Type"),IF($G466&lt;&gt;"Service Requested",INDEX([1]Sheet1!$A$2:$Z$614,MATCH(($A466&amp;$C466&amp;$E466&amp;$F466&amp;$G466&amp;$H466&amp;$J466),[1]Sheet1!$Z$2:$Z$614,0),MATCH(R$2,[1]Sheet1!$A$2:$Z$2,0)),INDEX('[2]Service Requested'!$A$2:$Z$182,MATCH(($A466&amp;$C466&amp;$E466&amp;$F466&amp;$G466&amp;$H466&amp;$J466),'[2]Service Requested'!$Z$2:$Z$182,0),MATCH(R$2,'[2]Service Requested'!$A$2:$Z$2,0))),"")</f>
        <v>2101</v>
      </c>
      <c r="S466">
        <f>IF(AND($G466&lt;&gt;"Service Provided",$G466&lt;&gt;"Price Multiplier",$G466&lt;&gt;"Technology",$G466&lt;&gt;"Competition Type"),IF($G466&lt;&gt;"Service Requested",INDEX([1]Sheet1!$A$2:$Z$614,MATCH(($A466&amp;$C466&amp;$E466&amp;$F466&amp;$G466&amp;$H466&amp;$J466),[1]Sheet1!$Z$2:$Z$614,0),MATCH(S$2,[1]Sheet1!$A$2:$Z$2,0)),INDEX('[2]Service Requested'!$A$2:$Z$182,MATCH(($A466&amp;$C466&amp;$E466&amp;$F466&amp;$G466&amp;$H466&amp;$J466),'[2]Service Requested'!$Z$2:$Z$182,0),MATCH(S$2,'[2]Service Requested'!$A$2:$Z$2,0))),"")</f>
        <v>2101</v>
      </c>
      <c r="T466">
        <f>IF(AND($G466&lt;&gt;"Service Provided",$G466&lt;&gt;"Price Multiplier",$G466&lt;&gt;"Technology",$G466&lt;&gt;"Competition Type"),IF($G466&lt;&gt;"Service Requested",INDEX([1]Sheet1!$A$2:$Z$614,MATCH(($A466&amp;$C466&amp;$E466&amp;$F466&amp;$G466&amp;$H466&amp;$J466),[1]Sheet1!$Z$2:$Z$614,0),MATCH(T$2,[1]Sheet1!$A$2:$Z$2,0)),INDEX('[2]Service Requested'!$A$2:$Z$182,MATCH(($A466&amp;$C466&amp;$E466&amp;$F466&amp;$G466&amp;$H466&amp;$J466),'[2]Service Requested'!$Z$2:$Z$182,0),MATCH(T$2,'[2]Service Requested'!$A$2:$Z$2,0))),"")</f>
        <v>2101</v>
      </c>
      <c r="U466">
        <f>IF(AND($G466&lt;&gt;"Service Provided",$G466&lt;&gt;"Price Multiplier",$G466&lt;&gt;"Technology",$G466&lt;&gt;"Competition Type"),IF($G466&lt;&gt;"Service Requested",INDEX([1]Sheet1!$A$2:$Z$614,MATCH(($A466&amp;$C466&amp;$E466&amp;$F466&amp;$G466&amp;$H466&amp;$J466),[1]Sheet1!$Z$2:$Z$614,0),MATCH(U$2,[1]Sheet1!$A$2:$Z$2,0)),INDEX('[2]Service Requested'!$A$2:$Z$182,MATCH(($A466&amp;$C466&amp;$E466&amp;$F466&amp;$G466&amp;$H466&amp;$J466),'[2]Service Requested'!$Z$2:$Z$182,0),MATCH(U$2,'[2]Service Requested'!$A$2:$Z$2,0))),"")</f>
        <v>2101</v>
      </c>
      <c r="V466">
        <f>IF(AND($G466&lt;&gt;"Service Provided",$G466&lt;&gt;"Price Multiplier",$G466&lt;&gt;"Technology",$G466&lt;&gt;"Competition Type"),IF($G466&lt;&gt;"Service Requested",INDEX([1]Sheet1!$A$2:$Z$614,MATCH(($A466&amp;$C466&amp;$E466&amp;$F466&amp;$G466&amp;$H466&amp;$J466),[1]Sheet1!$Z$2:$Z$614,0),MATCH(V$2,[1]Sheet1!$A$2:$Z$2,0)),INDEX('[2]Service Requested'!$A$2:$Z$182,MATCH(($A466&amp;$C466&amp;$E466&amp;$F466&amp;$G466&amp;$H466&amp;$J466),'[2]Service Requested'!$Z$2:$Z$182,0),MATCH(V$2,'[2]Service Requested'!$A$2:$Z$2,0))),"")</f>
        <v>2101</v>
      </c>
      <c r="W466">
        <f>IF(AND($G466&lt;&gt;"Service Provided",$G466&lt;&gt;"Price Multiplier",$G466&lt;&gt;"Technology",$G466&lt;&gt;"Competition Type"),IF($G466&lt;&gt;"Service Requested",INDEX([1]Sheet1!$A$2:$Z$614,MATCH(($A466&amp;$C466&amp;$E466&amp;$F466&amp;$G466&amp;$H466&amp;$J466),[1]Sheet1!$Z$2:$Z$614,0),MATCH(W$2,[1]Sheet1!$A$2:$Z$2,0)),INDEX('[2]Service Requested'!$A$2:$Z$182,MATCH(($A466&amp;$C466&amp;$E466&amp;$F466&amp;$G466&amp;$H466&amp;$J466),'[2]Service Requested'!$Z$2:$Z$182,0),MATCH(W$2,'[2]Service Requested'!$A$2:$Z$2,0))),"")</f>
        <v>2101</v>
      </c>
    </row>
    <row r="467" spans="1:23" x14ac:dyDescent="0.25">
      <c r="A467" t="s">
        <v>132</v>
      </c>
      <c r="B467" t="s">
        <v>6</v>
      </c>
      <c r="C467" t="s">
        <v>16</v>
      </c>
      <c r="D467" t="s">
        <v>17</v>
      </c>
      <c r="E467" t="s">
        <v>162</v>
      </c>
      <c r="F467" t="s">
        <v>166</v>
      </c>
      <c r="G467" t="s">
        <v>82</v>
      </c>
      <c r="L467" t="s">
        <v>83</v>
      </c>
      <c r="M467">
        <f>IF(AND($G467&lt;&gt;"Service Provided",$G467&lt;&gt;"Price Multiplier",$G467&lt;&gt;"Technology",$G467&lt;&gt;"Competition Type"),IF($G467&lt;&gt;"Service Requested",INDEX([1]Sheet1!$A$2:$Z$614,MATCH(($A467&amp;$C467&amp;$E467&amp;$F467&amp;$G467&amp;$H467&amp;$J467),[1]Sheet1!$Z$2:$Z$614,0),MATCH(M$2,[1]Sheet1!$A$2:$Z$2,0)),INDEX('[2]Service Requested'!$A$2:$Z$182,MATCH(($A467&amp;$C467&amp;$E467&amp;$F467&amp;$G467&amp;$H467&amp;$J467),'[2]Service Requested'!$Z$2:$Z$182,0),MATCH(M$2,'[2]Service Requested'!$A$2:$Z$2,0))),"")</f>
        <v>50</v>
      </c>
      <c r="N467">
        <f>IF(AND($G467&lt;&gt;"Service Provided",$G467&lt;&gt;"Price Multiplier",$G467&lt;&gt;"Technology",$G467&lt;&gt;"Competition Type"),IF($G467&lt;&gt;"Service Requested",INDEX([1]Sheet1!$A$2:$Z$614,MATCH(($A467&amp;$C467&amp;$E467&amp;$F467&amp;$G467&amp;$H467&amp;$J467),[1]Sheet1!$Z$2:$Z$614,0),MATCH(N$2,[1]Sheet1!$A$2:$Z$2,0)),INDEX('[2]Service Requested'!$A$2:$Z$182,MATCH(($A467&amp;$C467&amp;$E467&amp;$F467&amp;$G467&amp;$H467&amp;$J467),'[2]Service Requested'!$Z$2:$Z$182,0),MATCH(N$2,'[2]Service Requested'!$A$2:$Z$2,0))),"")</f>
        <v>50</v>
      </c>
      <c r="O467">
        <f>IF(AND($G467&lt;&gt;"Service Provided",$G467&lt;&gt;"Price Multiplier",$G467&lt;&gt;"Technology",$G467&lt;&gt;"Competition Type"),IF($G467&lt;&gt;"Service Requested",INDEX([1]Sheet1!$A$2:$Z$614,MATCH(($A467&amp;$C467&amp;$E467&amp;$F467&amp;$G467&amp;$H467&amp;$J467),[1]Sheet1!$Z$2:$Z$614,0),MATCH(O$2,[1]Sheet1!$A$2:$Z$2,0)),INDEX('[2]Service Requested'!$A$2:$Z$182,MATCH(($A467&amp;$C467&amp;$E467&amp;$F467&amp;$G467&amp;$H467&amp;$J467),'[2]Service Requested'!$Z$2:$Z$182,0),MATCH(O$2,'[2]Service Requested'!$A$2:$Z$2,0))),"")</f>
        <v>50</v>
      </c>
      <c r="P467">
        <f>IF(AND($G467&lt;&gt;"Service Provided",$G467&lt;&gt;"Price Multiplier",$G467&lt;&gt;"Technology",$G467&lt;&gt;"Competition Type"),IF($G467&lt;&gt;"Service Requested",INDEX([1]Sheet1!$A$2:$Z$614,MATCH(($A467&amp;$C467&amp;$E467&amp;$F467&amp;$G467&amp;$H467&amp;$J467),[1]Sheet1!$Z$2:$Z$614,0),MATCH(P$2,[1]Sheet1!$A$2:$Z$2,0)),INDEX('[2]Service Requested'!$A$2:$Z$182,MATCH(($A467&amp;$C467&amp;$E467&amp;$F467&amp;$G467&amp;$H467&amp;$J467),'[2]Service Requested'!$Z$2:$Z$182,0),MATCH(P$2,'[2]Service Requested'!$A$2:$Z$2,0))),"")</f>
        <v>50</v>
      </c>
      <c r="Q467">
        <f>IF(AND($G467&lt;&gt;"Service Provided",$G467&lt;&gt;"Price Multiplier",$G467&lt;&gt;"Technology",$G467&lt;&gt;"Competition Type"),IF($G467&lt;&gt;"Service Requested",INDEX([1]Sheet1!$A$2:$Z$614,MATCH(($A467&amp;$C467&amp;$E467&amp;$F467&amp;$G467&amp;$H467&amp;$J467),[1]Sheet1!$Z$2:$Z$614,0),MATCH(Q$2,[1]Sheet1!$A$2:$Z$2,0)),INDEX('[2]Service Requested'!$A$2:$Z$182,MATCH(($A467&amp;$C467&amp;$E467&amp;$F467&amp;$G467&amp;$H467&amp;$J467),'[2]Service Requested'!$Z$2:$Z$182,0),MATCH(Q$2,'[2]Service Requested'!$A$2:$Z$2,0))),"")</f>
        <v>50</v>
      </c>
      <c r="R467">
        <f>IF(AND($G467&lt;&gt;"Service Provided",$G467&lt;&gt;"Price Multiplier",$G467&lt;&gt;"Technology",$G467&lt;&gt;"Competition Type"),IF($G467&lt;&gt;"Service Requested",INDEX([1]Sheet1!$A$2:$Z$614,MATCH(($A467&amp;$C467&amp;$E467&amp;$F467&amp;$G467&amp;$H467&amp;$J467),[1]Sheet1!$Z$2:$Z$614,0),MATCH(R$2,[1]Sheet1!$A$2:$Z$2,0)),INDEX('[2]Service Requested'!$A$2:$Z$182,MATCH(($A467&amp;$C467&amp;$E467&amp;$F467&amp;$G467&amp;$H467&amp;$J467),'[2]Service Requested'!$Z$2:$Z$182,0),MATCH(R$2,'[2]Service Requested'!$A$2:$Z$2,0))),"")</f>
        <v>50</v>
      </c>
      <c r="S467">
        <f>IF(AND($G467&lt;&gt;"Service Provided",$G467&lt;&gt;"Price Multiplier",$G467&lt;&gt;"Technology",$G467&lt;&gt;"Competition Type"),IF($G467&lt;&gt;"Service Requested",INDEX([1]Sheet1!$A$2:$Z$614,MATCH(($A467&amp;$C467&amp;$E467&amp;$F467&amp;$G467&amp;$H467&amp;$J467),[1]Sheet1!$Z$2:$Z$614,0),MATCH(S$2,[1]Sheet1!$A$2:$Z$2,0)),INDEX('[2]Service Requested'!$A$2:$Z$182,MATCH(($A467&amp;$C467&amp;$E467&amp;$F467&amp;$G467&amp;$H467&amp;$J467),'[2]Service Requested'!$Z$2:$Z$182,0),MATCH(S$2,'[2]Service Requested'!$A$2:$Z$2,0))),"")</f>
        <v>50</v>
      </c>
      <c r="T467">
        <f>IF(AND($G467&lt;&gt;"Service Provided",$G467&lt;&gt;"Price Multiplier",$G467&lt;&gt;"Technology",$G467&lt;&gt;"Competition Type"),IF($G467&lt;&gt;"Service Requested",INDEX([1]Sheet1!$A$2:$Z$614,MATCH(($A467&amp;$C467&amp;$E467&amp;$F467&amp;$G467&amp;$H467&amp;$J467),[1]Sheet1!$Z$2:$Z$614,0),MATCH(T$2,[1]Sheet1!$A$2:$Z$2,0)),INDEX('[2]Service Requested'!$A$2:$Z$182,MATCH(($A467&amp;$C467&amp;$E467&amp;$F467&amp;$G467&amp;$H467&amp;$J467),'[2]Service Requested'!$Z$2:$Z$182,0),MATCH(T$2,'[2]Service Requested'!$A$2:$Z$2,0))),"")</f>
        <v>50</v>
      </c>
      <c r="U467">
        <f>IF(AND($G467&lt;&gt;"Service Provided",$G467&lt;&gt;"Price Multiplier",$G467&lt;&gt;"Technology",$G467&lt;&gt;"Competition Type"),IF($G467&lt;&gt;"Service Requested",INDEX([1]Sheet1!$A$2:$Z$614,MATCH(($A467&amp;$C467&amp;$E467&amp;$F467&amp;$G467&amp;$H467&amp;$J467),[1]Sheet1!$Z$2:$Z$614,0),MATCH(U$2,[1]Sheet1!$A$2:$Z$2,0)),INDEX('[2]Service Requested'!$A$2:$Z$182,MATCH(($A467&amp;$C467&amp;$E467&amp;$F467&amp;$G467&amp;$H467&amp;$J467),'[2]Service Requested'!$Z$2:$Z$182,0),MATCH(U$2,'[2]Service Requested'!$A$2:$Z$2,0))),"")</f>
        <v>50</v>
      </c>
      <c r="V467">
        <f>IF(AND($G467&lt;&gt;"Service Provided",$G467&lt;&gt;"Price Multiplier",$G467&lt;&gt;"Technology",$G467&lt;&gt;"Competition Type"),IF($G467&lt;&gt;"Service Requested",INDEX([1]Sheet1!$A$2:$Z$614,MATCH(($A467&amp;$C467&amp;$E467&amp;$F467&amp;$G467&amp;$H467&amp;$J467),[1]Sheet1!$Z$2:$Z$614,0),MATCH(V$2,[1]Sheet1!$A$2:$Z$2,0)),INDEX('[2]Service Requested'!$A$2:$Z$182,MATCH(($A467&amp;$C467&amp;$E467&amp;$F467&amp;$G467&amp;$H467&amp;$J467),'[2]Service Requested'!$Z$2:$Z$182,0),MATCH(V$2,'[2]Service Requested'!$A$2:$Z$2,0))),"")</f>
        <v>50</v>
      </c>
      <c r="W467">
        <f>IF(AND($G467&lt;&gt;"Service Provided",$G467&lt;&gt;"Price Multiplier",$G467&lt;&gt;"Technology",$G467&lt;&gt;"Competition Type"),IF($G467&lt;&gt;"Service Requested",INDEX([1]Sheet1!$A$2:$Z$614,MATCH(($A467&amp;$C467&amp;$E467&amp;$F467&amp;$G467&amp;$H467&amp;$J467),[1]Sheet1!$Z$2:$Z$614,0),MATCH(W$2,[1]Sheet1!$A$2:$Z$2,0)),INDEX('[2]Service Requested'!$A$2:$Z$182,MATCH(($A467&amp;$C467&amp;$E467&amp;$F467&amp;$G467&amp;$H467&amp;$J467),'[2]Service Requested'!$Z$2:$Z$182,0),MATCH(W$2,'[2]Service Requested'!$A$2:$Z$2,0))),"")</f>
        <v>50</v>
      </c>
    </row>
    <row r="468" spans="1:23" x14ac:dyDescent="0.25">
      <c r="A468" t="s">
        <v>132</v>
      </c>
      <c r="B468" t="s">
        <v>6</v>
      </c>
      <c r="C468" t="s">
        <v>16</v>
      </c>
      <c r="D468" t="s">
        <v>17</v>
      </c>
      <c r="E468" t="s">
        <v>162</v>
      </c>
      <c r="F468" t="s">
        <v>166</v>
      </c>
      <c r="G468" t="s">
        <v>84</v>
      </c>
      <c r="L468" t="s">
        <v>85</v>
      </c>
      <c r="M468">
        <f>IF(AND($G468&lt;&gt;"Service Provided",$G468&lt;&gt;"Price Multiplier",$G468&lt;&gt;"Technology",$G468&lt;&gt;"Competition Type"),IF($G468&lt;&gt;"Service Requested",INDEX([1]Sheet1!$A$2:$Z$614,MATCH(($A468&amp;$C468&amp;$E468&amp;$F468&amp;$G468&amp;$H468&amp;$J468),[1]Sheet1!$Z$2:$Z$614,0),MATCH(M$2,[1]Sheet1!$A$2:$Z$2,0)),INDEX('[2]Service Requested'!$A$2:$Z$182,MATCH(($A468&amp;$C468&amp;$E468&amp;$F468&amp;$G468&amp;$H468&amp;$J468),'[2]Service Requested'!$Z$2:$Z$182,0),MATCH(M$2,'[2]Service Requested'!$A$2:$Z$2,0))),"")</f>
        <v>0</v>
      </c>
    </row>
    <row r="469" spans="1:23" x14ac:dyDescent="0.25">
      <c r="A469" t="s">
        <v>132</v>
      </c>
      <c r="B469" t="s">
        <v>6</v>
      </c>
      <c r="C469" t="s">
        <v>16</v>
      </c>
      <c r="D469" t="s">
        <v>17</v>
      </c>
      <c r="E469" t="s">
        <v>162</v>
      </c>
      <c r="F469" t="s">
        <v>166</v>
      </c>
      <c r="G469" t="s">
        <v>86</v>
      </c>
      <c r="L469" t="s">
        <v>52</v>
      </c>
      <c r="M469">
        <f>IF(AND($G469&lt;&gt;"Service Provided",$G469&lt;&gt;"Price Multiplier",$G469&lt;&gt;"Technology",$G469&lt;&gt;"Competition Type"),IF($G469&lt;&gt;"Service Requested",INDEX([1]Sheet1!$A$2:$Z$614,MATCH(($A469&amp;$C469&amp;$E469&amp;$F469&amp;$G469&amp;$H469&amp;$J469),[1]Sheet1!$Z$2:$Z$614,0),MATCH(M$2,[1]Sheet1!$A$2:$Z$2,0)),INDEX('[2]Service Requested'!$A$2:$Z$182,MATCH(($A469&amp;$C469&amp;$E469&amp;$F469&amp;$G469&amp;$H469&amp;$J469),'[2]Service Requested'!$Z$2:$Z$182,0),MATCH(M$2,'[2]Service Requested'!$A$2:$Z$2,0))),"")</f>
        <v>1</v>
      </c>
      <c r="N469">
        <f>IF(AND($G469&lt;&gt;"Service Provided",$G469&lt;&gt;"Price Multiplier",$G469&lt;&gt;"Technology",$G469&lt;&gt;"Competition Type"),IF($G469&lt;&gt;"Service Requested",INDEX([1]Sheet1!$A$2:$Z$614,MATCH(($A469&amp;$C469&amp;$E469&amp;$F469&amp;$G469&amp;$H469&amp;$J469),[1]Sheet1!$Z$2:$Z$614,0),MATCH(N$2,[1]Sheet1!$A$2:$Z$2,0)),INDEX('[2]Service Requested'!$A$2:$Z$182,MATCH(($A469&amp;$C469&amp;$E469&amp;$F469&amp;$G469&amp;$H469&amp;$J469),'[2]Service Requested'!$Z$2:$Z$182,0),MATCH(N$2,'[2]Service Requested'!$A$2:$Z$2,0))),"")</f>
        <v>1</v>
      </c>
      <c r="O469">
        <f>IF(AND($G469&lt;&gt;"Service Provided",$G469&lt;&gt;"Price Multiplier",$G469&lt;&gt;"Technology",$G469&lt;&gt;"Competition Type"),IF($G469&lt;&gt;"Service Requested",INDEX([1]Sheet1!$A$2:$Z$614,MATCH(($A469&amp;$C469&amp;$E469&amp;$F469&amp;$G469&amp;$H469&amp;$J469),[1]Sheet1!$Z$2:$Z$614,0),MATCH(O$2,[1]Sheet1!$A$2:$Z$2,0)),INDEX('[2]Service Requested'!$A$2:$Z$182,MATCH(($A469&amp;$C469&amp;$E469&amp;$F469&amp;$G469&amp;$H469&amp;$J469),'[2]Service Requested'!$Z$2:$Z$182,0),MATCH(O$2,'[2]Service Requested'!$A$2:$Z$2,0))),"")</f>
        <v>1</v>
      </c>
      <c r="P469">
        <f>IF(AND($G469&lt;&gt;"Service Provided",$G469&lt;&gt;"Price Multiplier",$G469&lt;&gt;"Technology",$G469&lt;&gt;"Competition Type"),IF($G469&lt;&gt;"Service Requested",INDEX([1]Sheet1!$A$2:$Z$614,MATCH(($A469&amp;$C469&amp;$E469&amp;$F469&amp;$G469&amp;$H469&amp;$J469),[1]Sheet1!$Z$2:$Z$614,0),MATCH(P$2,[1]Sheet1!$A$2:$Z$2,0)),INDEX('[2]Service Requested'!$A$2:$Z$182,MATCH(($A469&amp;$C469&amp;$E469&amp;$F469&amp;$G469&amp;$H469&amp;$J469),'[2]Service Requested'!$Z$2:$Z$182,0),MATCH(P$2,'[2]Service Requested'!$A$2:$Z$2,0))),"")</f>
        <v>1</v>
      </c>
      <c r="Q469">
        <f>IF(AND($G469&lt;&gt;"Service Provided",$G469&lt;&gt;"Price Multiplier",$G469&lt;&gt;"Technology",$G469&lt;&gt;"Competition Type"),IF($G469&lt;&gt;"Service Requested",INDEX([1]Sheet1!$A$2:$Z$614,MATCH(($A469&amp;$C469&amp;$E469&amp;$F469&amp;$G469&amp;$H469&amp;$J469),[1]Sheet1!$Z$2:$Z$614,0),MATCH(Q$2,[1]Sheet1!$A$2:$Z$2,0)),INDEX('[2]Service Requested'!$A$2:$Z$182,MATCH(($A469&amp;$C469&amp;$E469&amp;$F469&amp;$G469&amp;$H469&amp;$J469),'[2]Service Requested'!$Z$2:$Z$182,0),MATCH(Q$2,'[2]Service Requested'!$A$2:$Z$2,0))),"")</f>
        <v>1</v>
      </c>
      <c r="R469">
        <f>IF(AND($G469&lt;&gt;"Service Provided",$G469&lt;&gt;"Price Multiplier",$G469&lt;&gt;"Technology",$G469&lt;&gt;"Competition Type"),IF($G469&lt;&gt;"Service Requested",INDEX([1]Sheet1!$A$2:$Z$614,MATCH(($A469&amp;$C469&amp;$E469&amp;$F469&amp;$G469&amp;$H469&amp;$J469),[1]Sheet1!$Z$2:$Z$614,0),MATCH(R$2,[1]Sheet1!$A$2:$Z$2,0)),INDEX('[2]Service Requested'!$A$2:$Z$182,MATCH(($A469&amp;$C469&amp;$E469&amp;$F469&amp;$G469&amp;$H469&amp;$J469),'[2]Service Requested'!$Z$2:$Z$182,0),MATCH(R$2,'[2]Service Requested'!$A$2:$Z$2,0))),"")</f>
        <v>1</v>
      </c>
      <c r="S469">
        <f>IF(AND($G469&lt;&gt;"Service Provided",$G469&lt;&gt;"Price Multiplier",$G469&lt;&gt;"Technology",$G469&lt;&gt;"Competition Type"),IF($G469&lt;&gt;"Service Requested",INDEX([1]Sheet1!$A$2:$Z$614,MATCH(($A469&amp;$C469&amp;$E469&amp;$F469&amp;$G469&amp;$H469&amp;$J469),[1]Sheet1!$Z$2:$Z$614,0),MATCH(S$2,[1]Sheet1!$A$2:$Z$2,0)),INDEX('[2]Service Requested'!$A$2:$Z$182,MATCH(($A469&amp;$C469&amp;$E469&amp;$F469&amp;$G469&amp;$H469&amp;$J469),'[2]Service Requested'!$Z$2:$Z$182,0),MATCH(S$2,'[2]Service Requested'!$A$2:$Z$2,0))),"")</f>
        <v>1</v>
      </c>
      <c r="T469">
        <f>IF(AND($G469&lt;&gt;"Service Provided",$G469&lt;&gt;"Price Multiplier",$G469&lt;&gt;"Technology",$G469&lt;&gt;"Competition Type"),IF($G469&lt;&gt;"Service Requested",INDEX([1]Sheet1!$A$2:$Z$614,MATCH(($A469&amp;$C469&amp;$E469&amp;$F469&amp;$G469&amp;$H469&amp;$J469),[1]Sheet1!$Z$2:$Z$614,0),MATCH(T$2,[1]Sheet1!$A$2:$Z$2,0)),INDEX('[2]Service Requested'!$A$2:$Z$182,MATCH(($A469&amp;$C469&amp;$E469&amp;$F469&amp;$G469&amp;$H469&amp;$J469),'[2]Service Requested'!$Z$2:$Z$182,0),MATCH(T$2,'[2]Service Requested'!$A$2:$Z$2,0))),"")</f>
        <v>1</v>
      </c>
      <c r="U469">
        <f>IF(AND($G469&lt;&gt;"Service Provided",$G469&lt;&gt;"Price Multiplier",$G469&lt;&gt;"Technology",$G469&lt;&gt;"Competition Type"),IF($G469&lt;&gt;"Service Requested",INDEX([1]Sheet1!$A$2:$Z$614,MATCH(($A469&amp;$C469&amp;$E469&amp;$F469&amp;$G469&amp;$H469&amp;$J469),[1]Sheet1!$Z$2:$Z$614,0),MATCH(U$2,[1]Sheet1!$A$2:$Z$2,0)),INDEX('[2]Service Requested'!$A$2:$Z$182,MATCH(($A469&amp;$C469&amp;$E469&amp;$F469&amp;$G469&amp;$H469&amp;$J469),'[2]Service Requested'!$Z$2:$Z$182,0),MATCH(U$2,'[2]Service Requested'!$A$2:$Z$2,0))),"")</f>
        <v>1</v>
      </c>
      <c r="V469">
        <f>IF(AND($G469&lt;&gt;"Service Provided",$G469&lt;&gt;"Price Multiplier",$G469&lt;&gt;"Technology",$G469&lt;&gt;"Competition Type"),IF($G469&lt;&gt;"Service Requested",INDEX([1]Sheet1!$A$2:$Z$614,MATCH(($A469&amp;$C469&amp;$E469&amp;$F469&amp;$G469&amp;$H469&amp;$J469),[1]Sheet1!$Z$2:$Z$614,0),MATCH(V$2,[1]Sheet1!$A$2:$Z$2,0)),INDEX('[2]Service Requested'!$A$2:$Z$182,MATCH(($A469&amp;$C469&amp;$E469&amp;$F469&amp;$G469&amp;$H469&amp;$J469),'[2]Service Requested'!$Z$2:$Z$182,0),MATCH(V$2,'[2]Service Requested'!$A$2:$Z$2,0))),"")</f>
        <v>1</v>
      </c>
      <c r="W469">
        <f>IF(AND($G469&lt;&gt;"Service Provided",$G469&lt;&gt;"Price Multiplier",$G469&lt;&gt;"Technology",$G469&lt;&gt;"Competition Type"),IF($G469&lt;&gt;"Service Requested",INDEX([1]Sheet1!$A$2:$Z$614,MATCH(($A469&amp;$C469&amp;$E469&amp;$F469&amp;$G469&amp;$H469&amp;$J469),[1]Sheet1!$Z$2:$Z$614,0),MATCH(W$2,[1]Sheet1!$A$2:$Z$2,0)),INDEX('[2]Service Requested'!$A$2:$Z$182,MATCH(($A469&amp;$C469&amp;$E469&amp;$F469&amp;$G469&amp;$H469&amp;$J469),'[2]Service Requested'!$Z$2:$Z$182,0),MATCH(W$2,'[2]Service Requested'!$A$2:$Z$2,0))),"")</f>
        <v>1</v>
      </c>
    </row>
    <row r="470" spans="1:23" x14ac:dyDescent="0.25">
      <c r="A470" t="s">
        <v>132</v>
      </c>
      <c r="B470" t="s">
        <v>6</v>
      </c>
      <c r="C470" t="s">
        <v>16</v>
      </c>
      <c r="D470" t="s">
        <v>17</v>
      </c>
      <c r="E470" t="s">
        <v>162</v>
      </c>
      <c r="F470" t="s">
        <v>166</v>
      </c>
      <c r="G470" t="s">
        <v>107</v>
      </c>
      <c r="L470" t="s">
        <v>56</v>
      </c>
      <c r="M470">
        <f>IF(AND($G470&lt;&gt;"Service Provided",$G470&lt;&gt;"Price Multiplier",$G470&lt;&gt;"Technology",$G470&lt;&gt;"Competition Type"),IF($G470&lt;&gt;"Service Requested",INDEX([1]Sheet1!$A$2:$Z$614,MATCH(($A470&amp;$C470&amp;$E470&amp;$F470&amp;$G470&amp;$H470&amp;$J470),[1]Sheet1!$Z$2:$Z$614,0),MATCH(M$2,[1]Sheet1!$A$2:$Z$2,0)),INDEX('[2]Service Requested'!$A$2:$Z$182,MATCH(($A470&amp;$C470&amp;$E470&amp;$F470&amp;$G470&amp;$H470&amp;$J470),'[2]Service Requested'!$Z$2:$Z$182,0),MATCH(M$2,'[2]Service Requested'!$A$2:$Z$2,0))),"")</f>
        <v>241.67178951333699</v>
      </c>
      <c r="N470">
        <f>IF(AND($G470&lt;&gt;"Service Provided",$G470&lt;&gt;"Price Multiplier",$G470&lt;&gt;"Technology",$G470&lt;&gt;"Competition Type"),IF($G470&lt;&gt;"Service Requested",INDEX([1]Sheet1!$A$2:$Z$614,MATCH(($A470&amp;$C470&amp;$E470&amp;$F470&amp;$G470&amp;$H470&amp;$J470),[1]Sheet1!$Z$2:$Z$614,0),MATCH(N$2,[1]Sheet1!$A$2:$Z$2,0)),INDEX('[2]Service Requested'!$A$2:$Z$182,MATCH(($A470&amp;$C470&amp;$E470&amp;$F470&amp;$G470&amp;$H470&amp;$J470),'[2]Service Requested'!$Z$2:$Z$182,0),MATCH(N$2,'[2]Service Requested'!$A$2:$Z$2,0))),"")</f>
        <v>241.67178951333699</v>
      </c>
      <c r="O470">
        <f>IF(AND($G470&lt;&gt;"Service Provided",$G470&lt;&gt;"Price Multiplier",$G470&lt;&gt;"Technology",$G470&lt;&gt;"Competition Type"),IF($G470&lt;&gt;"Service Requested",INDEX([1]Sheet1!$A$2:$Z$614,MATCH(($A470&amp;$C470&amp;$E470&amp;$F470&amp;$G470&amp;$H470&amp;$J470),[1]Sheet1!$Z$2:$Z$614,0),MATCH(O$2,[1]Sheet1!$A$2:$Z$2,0)),INDEX('[2]Service Requested'!$A$2:$Z$182,MATCH(($A470&amp;$C470&amp;$E470&amp;$F470&amp;$G470&amp;$H470&amp;$J470),'[2]Service Requested'!$Z$2:$Z$182,0),MATCH(O$2,'[2]Service Requested'!$A$2:$Z$2,0))),"")</f>
        <v>241.67178951333699</v>
      </c>
      <c r="P470">
        <f>IF(AND($G470&lt;&gt;"Service Provided",$G470&lt;&gt;"Price Multiplier",$G470&lt;&gt;"Technology",$G470&lt;&gt;"Competition Type"),IF($G470&lt;&gt;"Service Requested",INDEX([1]Sheet1!$A$2:$Z$614,MATCH(($A470&amp;$C470&amp;$E470&amp;$F470&amp;$G470&amp;$H470&amp;$J470),[1]Sheet1!$Z$2:$Z$614,0),MATCH(P$2,[1]Sheet1!$A$2:$Z$2,0)),INDEX('[2]Service Requested'!$A$2:$Z$182,MATCH(($A470&amp;$C470&amp;$E470&amp;$F470&amp;$G470&amp;$H470&amp;$J470),'[2]Service Requested'!$Z$2:$Z$182,0),MATCH(P$2,'[2]Service Requested'!$A$2:$Z$2,0))),"")</f>
        <v>241.67178951333699</v>
      </c>
      <c r="Q470">
        <f>IF(AND($G470&lt;&gt;"Service Provided",$G470&lt;&gt;"Price Multiplier",$G470&lt;&gt;"Technology",$G470&lt;&gt;"Competition Type"),IF($G470&lt;&gt;"Service Requested",INDEX([1]Sheet1!$A$2:$Z$614,MATCH(($A470&amp;$C470&amp;$E470&amp;$F470&amp;$G470&amp;$H470&amp;$J470),[1]Sheet1!$Z$2:$Z$614,0),MATCH(Q$2,[1]Sheet1!$A$2:$Z$2,0)),INDEX('[2]Service Requested'!$A$2:$Z$182,MATCH(($A470&amp;$C470&amp;$E470&amp;$F470&amp;$G470&amp;$H470&amp;$J470),'[2]Service Requested'!$Z$2:$Z$182,0),MATCH(Q$2,'[2]Service Requested'!$A$2:$Z$2,0))),"")</f>
        <v>241.67178951333699</v>
      </c>
      <c r="R470">
        <f>IF(AND($G470&lt;&gt;"Service Provided",$G470&lt;&gt;"Price Multiplier",$G470&lt;&gt;"Technology",$G470&lt;&gt;"Competition Type"),IF($G470&lt;&gt;"Service Requested",INDEX([1]Sheet1!$A$2:$Z$614,MATCH(($A470&amp;$C470&amp;$E470&amp;$F470&amp;$G470&amp;$H470&amp;$J470),[1]Sheet1!$Z$2:$Z$614,0),MATCH(R$2,[1]Sheet1!$A$2:$Z$2,0)),INDEX('[2]Service Requested'!$A$2:$Z$182,MATCH(($A470&amp;$C470&amp;$E470&amp;$F470&amp;$G470&amp;$H470&amp;$J470),'[2]Service Requested'!$Z$2:$Z$182,0),MATCH(R$2,'[2]Service Requested'!$A$2:$Z$2,0))),"")</f>
        <v>241.67178951333699</v>
      </c>
      <c r="S470">
        <f>IF(AND($G470&lt;&gt;"Service Provided",$G470&lt;&gt;"Price Multiplier",$G470&lt;&gt;"Technology",$G470&lt;&gt;"Competition Type"),IF($G470&lt;&gt;"Service Requested",INDEX([1]Sheet1!$A$2:$Z$614,MATCH(($A470&amp;$C470&amp;$E470&amp;$F470&amp;$G470&amp;$H470&amp;$J470),[1]Sheet1!$Z$2:$Z$614,0),MATCH(S$2,[1]Sheet1!$A$2:$Z$2,0)),INDEX('[2]Service Requested'!$A$2:$Z$182,MATCH(($A470&amp;$C470&amp;$E470&amp;$F470&amp;$G470&amp;$H470&amp;$J470),'[2]Service Requested'!$Z$2:$Z$182,0),MATCH(S$2,'[2]Service Requested'!$A$2:$Z$2,0))),"")</f>
        <v>241.67178951333699</v>
      </c>
      <c r="T470">
        <f>IF(AND($G470&lt;&gt;"Service Provided",$G470&lt;&gt;"Price Multiplier",$G470&lt;&gt;"Technology",$G470&lt;&gt;"Competition Type"),IF($G470&lt;&gt;"Service Requested",INDEX([1]Sheet1!$A$2:$Z$614,MATCH(($A470&amp;$C470&amp;$E470&amp;$F470&amp;$G470&amp;$H470&amp;$J470),[1]Sheet1!$Z$2:$Z$614,0),MATCH(T$2,[1]Sheet1!$A$2:$Z$2,0)),INDEX('[2]Service Requested'!$A$2:$Z$182,MATCH(($A470&amp;$C470&amp;$E470&amp;$F470&amp;$G470&amp;$H470&amp;$J470),'[2]Service Requested'!$Z$2:$Z$182,0),MATCH(T$2,'[2]Service Requested'!$A$2:$Z$2,0))),"")</f>
        <v>241.67178951333699</v>
      </c>
      <c r="U470">
        <f>IF(AND($G470&lt;&gt;"Service Provided",$G470&lt;&gt;"Price Multiplier",$G470&lt;&gt;"Technology",$G470&lt;&gt;"Competition Type"),IF($G470&lt;&gt;"Service Requested",INDEX([1]Sheet1!$A$2:$Z$614,MATCH(($A470&amp;$C470&amp;$E470&amp;$F470&amp;$G470&amp;$H470&amp;$J470),[1]Sheet1!$Z$2:$Z$614,0),MATCH(U$2,[1]Sheet1!$A$2:$Z$2,0)),INDEX('[2]Service Requested'!$A$2:$Z$182,MATCH(($A470&amp;$C470&amp;$E470&amp;$F470&amp;$G470&amp;$H470&amp;$J470),'[2]Service Requested'!$Z$2:$Z$182,0),MATCH(U$2,'[2]Service Requested'!$A$2:$Z$2,0))),"")</f>
        <v>241.67178951333699</v>
      </c>
      <c r="V470">
        <f>IF(AND($G470&lt;&gt;"Service Provided",$G470&lt;&gt;"Price Multiplier",$G470&lt;&gt;"Technology",$G470&lt;&gt;"Competition Type"),IF($G470&lt;&gt;"Service Requested",INDEX([1]Sheet1!$A$2:$Z$614,MATCH(($A470&amp;$C470&amp;$E470&amp;$F470&amp;$G470&amp;$H470&amp;$J470),[1]Sheet1!$Z$2:$Z$614,0),MATCH(V$2,[1]Sheet1!$A$2:$Z$2,0)),INDEX('[2]Service Requested'!$A$2:$Z$182,MATCH(($A470&amp;$C470&amp;$E470&amp;$F470&amp;$G470&amp;$H470&amp;$J470),'[2]Service Requested'!$Z$2:$Z$182,0),MATCH(V$2,'[2]Service Requested'!$A$2:$Z$2,0))),"")</f>
        <v>241.67178951333699</v>
      </c>
      <c r="W470">
        <f>IF(AND($G470&lt;&gt;"Service Provided",$G470&lt;&gt;"Price Multiplier",$G470&lt;&gt;"Technology",$G470&lt;&gt;"Competition Type"),IF($G470&lt;&gt;"Service Requested",INDEX([1]Sheet1!$A$2:$Z$614,MATCH(($A470&amp;$C470&amp;$E470&amp;$F470&amp;$G470&amp;$H470&amp;$J470),[1]Sheet1!$Z$2:$Z$614,0),MATCH(W$2,[1]Sheet1!$A$2:$Z$2,0)),INDEX('[2]Service Requested'!$A$2:$Z$182,MATCH(($A470&amp;$C470&amp;$E470&amp;$F470&amp;$G470&amp;$H470&amp;$J470),'[2]Service Requested'!$Z$2:$Z$182,0),MATCH(W$2,'[2]Service Requested'!$A$2:$Z$2,0))),"")</f>
        <v>241.67178951333699</v>
      </c>
    </row>
    <row r="471" spans="1:23" x14ac:dyDescent="0.25">
      <c r="A471" t="s">
        <v>132</v>
      </c>
      <c r="B471" t="s">
        <v>6</v>
      </c>
      <c r="C471" t="s">
        <v>16</v>
      </c>
      <c r="D471" t="s">
        <v>17</v>
      </c>
      <c r="E471" t="s">
        <v>162</v>
      </c>
      <c r="F471" t="s">
        <v>166</v>
      </c>
      <c r="G471" t="s">
        <v>94</v>
      </c>
      <c r="L471" t="s">
        <v>56</v>
      </c>
      <c r="M471">
        <f>IF(AND($G471&lt;&gt;"Service Provided",$G471&lt;&gt;"Price Multiplier",$G471&lt;&gt;"Technology",$G471&lt;&gt;"Competition Type"),IF($G471&lt;&gt;"Service Requested",INDEX([1]Sheet1!$A$2:$Z$614,MATCH(($A471&amp;$C471&amp;$E471&amp;$F471&amp;$G471&amp;$H471&amp;$J471),[1]Sheet1!$Z$2:$Z$614,0),MATCH(M$2,[1]Sheet1!$A$2:$Z$2,0)),INDEX('[2]Service Requested'!$A$2:$Z$182,MATCH(($A471&amp;$C471&amp;$E471&amp;$F471&amp;$G471&amp;$H471&amp;$J471),'[2]Service Requested'!$Z$2:$Z$182,0),MATCH(M$2,'[2]Service Requested'!$A$2:$Z$2,0))),"")</f>
        <v>8.0557263171112297</v>
      </c>
      <c r="N471">
        <f>IF(AND($G471&lt;&gt;"Service Provided",$G471&lt;&gt;"Price Multiplier",$G471&lt;&gt;"Technology",$G471&lt;&gt;"Competition Type"),IF($G471&lt;&gt;"Service Requested",INDEX([1]Sheet1!$A$2:$Z$614,MATCH(($A471&amp;$C471&amp;$E471&amp;$F471&amp;$G471&amp;$H471&amp;$J471),[1]Sheet1!$Z$2:$Z$614,0),MATCH(N$2,[1]Sheet1!$A$2:$Z$2,0)),INDEX('[2]Service Requested'!$A$2:$Z$182,MATCH(($A471&amp;$C471&amp;$E471&amp;$F471&amp;$G471&amp;$H471&amp;$J471),'[2]Service Requested'!$Z$2:$Z$182,0),MATCH(N$2,'[2]Service Requested'!$A$2:$Z$2,0))),"")</f>
        <v>8.0557263171112297</v>
      </c>
      <c r="O471">
        <f>IF(AND($G471&lt;&gt;"Service Provided",$G471&lt;&gt;"Price Multiplier",$G471&lt;&gt;"Technology",$G471&lt;&gt;"Competition Type"),IF($G471&lt;&gt;"Service Requested",INDEX([1]Sheet1!$A$2:$Z$614,MATCH(($A471&amp;$C471&amp;$E471&amp;$F471&amp;$G471&amp;$H471&amp;$J471),[1]Sheet1!$Z$2:$Z$614,0),MATCH(O$2,[1]Sheet1!$A$2:$Z$2,0)),INDEX('[2]Service Requested'!$A$2:$Z$182,MATCH(($A471&amp;$C471&amp;$E471&amp;$F471&amp;$G471&amp;$H471&amp;$J471),'[2]Service Requested'!$Z$2:$Z$182,0),MATCH(O$2,'[2]Service Requested'!$A$2:$Z$2,0))),"")</f>
        <v>8.0557263171112297</v>
      </c>
      <c r="P471">
        <f>IF(AND($G471&lt;&gt;"Service Provided",$G471&lt;&gt;"Price Multiplier",$G471&lt;&gt;"Technology",$G471&lt;&gt;"Competition Type"),IF($G471&lt;&gt;"Service Requested",INDEX([1]Sheet1!$A$2:$Z$614,MATCH(($A471&amp;$C471&amp;$E471&amp;$F471&amp;$G471&amp;$H471&amp;$J471),[1]Sheet1!$Z$2:$Z$614,0),MATCH(P$2,[1]Sheet1!$A$2:$Z$2,0)),INDEX('[2]Service Requested'!$A$2:$Z$182,MATCH(($A471&amp;$C471&amp;$E471&amp;$F471&amp;$G471&amp;$H471&amp;$J471),'[2]Service Requested'!$Z$2:$Z$182,0),MATCH(P$2,'[2]Service Requested'!$A$2:$Z$2,0))),"")</f>
        <v>8.0557263171112297</v>
      </c>
      <c r="Q471">
        <f>IF(AND($G471&lt;&gt;"Service Provided",$G471&lt;&gt;"Price Multiplier",$G471&lt;&gt;"Technology",$G471&lt;&gt;"Competition Type"),IF($G471&lt;&gt;"Service Requested",INDEX([1]Sheet1!$A$2:$Z$614,MATCH(($A471&amp;$C471&amp;$E471&amp;$F471&amp;$G471&amp;$H471&amp;$J471),[1]Sheet1!$Z$2:$Z$614,0),MATCH(Q$2,[1]Sheet1!$A$2:$Z$2,0)),INDEX('[2]Service Requested'!$A$2:$Z$182,MATCH(($A471&amp;$C471&amp;$E471&amp;$F471&amp;$G471&amp;$H471&amp;$J471),'[2]Service Requested'!$Z$2:$Z$182,0),MATCH(Q$2,'[2]Service Requested'!$A$2:$Z$2,0))),"")</f>
        <v>8.0557263171112297</v>
      </c>
      <c r="R471">
        <f>IF(AND($G471&lt;&gt;"Service Provided",$G471&lt;&gt;"Price Multiplier",$G471&lt;&gt;"Technology",$G471&lt;&gt;"Competition Type"),IF($G471&lt;&gt;"Service Requested",INDEX([1]Sheet1!$A$2:$Z$614,MATCH(($A471&amp;$C471&amp;$E471&amp;$F471&amp;$G471&amp;$H471&amp;$J471),[1]Sheet1!$Z$2:$Z$614,0),MATCH(R$2,[1]Sheet1!$A$2:$Z$2,0)),INDEX('[2]Service Requested'!$A$2:$Z$182,MATCH(($A471&amp;$C471&amp;$E471&amp;$F471&amp;$G471&amp;$H471&amp;$J471),'[2]Service Requested'!$Z$2:$Z$182,0),MATCH(R$2,'[2]Service Requested'!$A$2:$Z$2,0))),"")</f>
        <v>8.0557263171112297</v>
      </c>
      <c r="S471">
        <f>IF(AND($G471&lt;&gt;"Service Provided",$G471&lt;&gt;"Price Multiplier",$G471&lt;&gt;"Technology",$G471&lt;&gt;"Competition Type"),IF($G471&lt;&gt;"Service Requested",INDEX([1]Sheet1!$A$2:$Z$614,MATCH(($A471&amp;$C471&amp;$E471&amp;$F471&amp;$G471&amp;$H471&amp;$J471),[1]Sheet1!$Z$2:$Z$614,0),MATCH(S$2,[1]Sheet1!$A$2:$Z$2,0)),INDEX('[2]Service Requested'!$A$2:$Z$182,MATCH(($A471&amp;$C471&amp;$E471&amp;$F471&amp;$G471&amp;$H471&amp;$J471),'[2]Service Requested'!$Z$2:$Z$182,0),MATCH(S$2,'[2]Service Requested'!$A$2:$Z$2,0))),"")</f>
        <v>8.0557263171112297</v>
      </c>
      <c r="T471">
        <f>IF(AND($G471&lt;&gt;"Service Provided",$G471&lt;&gt;"Price Multiplier",$G471&lt;&gt;"Technology",$G471&lt;&gt;"Competition Type"),IF($G471&lt;&gt;"Service Requested",INDEX([1]Sheet1!$A$2:$Z$614,MATCH(($A471&amp;$C471&amp;$E471&amp;$F471&amp;$G471&amp;$H471&amp;$J471),[1]Sheet1!$Z$2:$Z$614,0),MATCH(T$2,[1]Sheet1!$A$2:$Z$2,0)),INDEX('[2]Service Requested'!$A$2:$Z$182,MATCH(($A471&amp;$C471&amp;$E471&amp;$F471&amp;$G471&amp;$H471&amp;$J471),'[2]Service Requested'!$Z$2:$Z$182,0),MATCH(T$2,'[2]Service Requested'!$A$2:$Z$2,0))),"")</f>
        <v>8.0557263171112297</v>
      </c>
      <c r="U471">
        <f>IF(AND($G471&lt;&gt;"Service Provided",$G471&lt;&gt;"Price Multiplier",$G471&lt;&gt;"Technology",$G471&lt;&gt;"Competition Type"),IF($G471&lt;&gt;"Service Requested",INDEX([1]Sheet1!$A$2:$Z$614,MATCH(($A471&amp;$C471&amp;$E471&amp;$F471&amp;$G471&amp;$H471&amp;$J471),[1]Sheet1!$Z$2:$Z$614,0),MATCH(U$2,[1]Sheet1!$A$2:$Z$2,0)),INDEX('[2]Service Requested'!$A$2:$Z$182,MATCH(($A471&amp;$C471&amp;$E471&amp;$F471&amp;$G471&amp;$H471&amp;$J471),'[2]Service Requested'!$Z$2:$Z$182,0),MATCH(U$2,'[2]Service Requested'!$A$2:$Z$2,0))),"")</f>
        <v>8.0557263171112297</v>
      </c>
      <c r="V471">
        <f>IF(AND($G471&lt;&gt;"Service Provided",$G471&lt;&gt;"Price Multiplier",$G471&lt;&gt;"Technology",$G471&lt;&gt;"Competition Type"),IF($G471&lt;&gt;"Service Requested",INDEX([1]Sheet1!$A$2:$Z$614,MATCH(($A471&amp;$C471&amp;$E471&amp;$F471&amp;$G471&amp;$H471&amp;$J471),[1]Sheet1!$Z$2:$Z$614,0),MATCH(V$2,[1]Sheet1!$A$2:$Z$2,0)),INDEX('[2]Service Requested'!$A$2:$Z$182,MATCH(($A471&amp;$C471&amp;$E471&amp;$F471&amp;$G471&amp;$H471&amp;$J471),'[2]Service Requested'!$Z$2:$Z$182,0),MATCH(V$2,'[2]Service Requested'!$A$2:$Z$2,0))),"")</f>
        <v>8.0557263171112297</v>
      </c>
      <c r="W471">
        <f>IF(AND($G471&lt;&gt;"Service Provided",$G471&lt;&gt;"Price Multiplier",$G471&lt;&gt;"Technology",$G471&lt;&gt;"Competition Type"),IF($G471&lt;&gt;"Service Requested",INDEX([1]Sheet1!$A$2:$Z$614,MATCH(($A471&amp;$C471&amp;$E471&amp;$F471&amp;$G471&amp;$H471&amp;$J471),[1]Sheet1!$Z$2:$Z$614,0),MATCH(W$2,[1]Sheet1!$A$2:$Z$2,0)),INDEX('[2]Service Requested'!$A$2:$Z$182,MATCH(($A471&amp;$C471&amp;$E471&amp;$F471&amp;$G471&amp;$H471&amp;$J471),'[2]Service Requested'!$Z$2:$Z$182,0),MATCH(W$2,'[2]Service Requested'!$A$2:$Z$2,0))),"")</f>
        <v>8.0557263171112297</v>
      </c>
    </row>
    <row r="472" spans="1:23" x14ac:dyDescent="0.25">
      <c r="A472" t="s">
        <v>132</v>
      </c>
      <c r="B472" t="s">
        <v>6</v>
      </c>
      <c r="C472" t="s">
        <v>16</v>
      </c>
      <c r="D472" t="s">
        <v>17</v>
      </c>
      <c r="E472" t="s">
        <v>162</v>
      </c>
      <c r="F472" t="s">
        <v>166</v>
      </c>
      <c r="G472" t="s">
        <v>18</v>
      </c>
      <c r="J472" t="s">
        <v>32</v>
      </c>
      <c r="L472" t="s">
        <v>52</v>
      </c>
      <c r="M472">
        <f>IF(AND($G472&lt;&gt;"Service Provided",$G472&lt;&gt;"Price Multiplier",$G472&lt;&gt;"Technology",$G472&lt;&gt;"Competition Type"),IF($G472&lt;&gt;"Service Requested",INDEX([1]Sheet1!$A$2:$Z$614,MATCH(($A472&amp;$C472&amp;$E472&amp;$F472&amp;$G472&amp;$H472&amp;$J472),[1]Sheet1!$Z$2:$Z$614,0),MATCH(M$2,[1]Sheet1!$A$2:$Z$2,0)),INDEX('[2]Service Requested'!$A$2:$Z$182,MATCH(($A472&amp;$C472&amp;$E472&amp;$F472&amp;$G472&amp;$H472&amp;$J472),'[2]Service Requested'!$Z$2:$Z$182,0),MATCH(M$2,'[2]Service Requested'!$A$2:$Z$2,0))),"")</f>
        <v>0.84408349520000003</v>
      </c>
      <c r="N472">
        <f>IF(AND($G472&lt;&gt;"Service Provided",$G472&lt;&gt;"Price Multiplier",$G472&lt;&gt;"Technology",$G472&lt;&gt;"Competition Type"),IF($G472&lt;&gt;"Service Requested",INDEX([1]Sheet1!$A$2:$Z$614,MATCH(($A472&amp;$C472&amp;$E472&amp;$F472&amp;$G472&amp;$H472&amp;$J472),[1]Sheet1!$Z$2:$Z$614,0),MATCH(N$2,[1]Sheet1!$A$2:$Z$2,0)),INDEX('[2]Service Requested'!$A$2:$Z$182,MATCH(($A472&amp;$C472&amp;$E472&amp;$F472&amp;$G472&amp;$H472&amp;$J472),'[2]Service Requested'!$Z$2:$Z$182,0),MATCH(N$2,'[2]Service Requested'!$A$2:$Z$2,0))),"")</f>
        <v>0.84408349520000003</v>
      </c>
      <c r="O472">
        <f>IF(AND($G472&lt;&gt;"Service Provided",$G472&lt;&gt;"Price Multiplier",$G472&lt;&gt;"Technology",$G472&lt;&gt;"Competition Type"),IF($G472&lt;&gt;"Service Requested",INDEX([1]Sheet1!$A$2:$Z$614,MATCH(($A472&amp;$C472&amp;$E472&amp;$F472&amp;$G472&amp;$H472&amp;$J472),[1]Sheet1!$Z$2:$Z$614,0),MATCH(O$2,[1]Sheet1!$A$2:$Z$2,0)),INDEX('[2]Service Requested'!$A$2:$Z$182,MATCH(($A472&amp;$C472&amp;$E472&amp;$F472&amp;$G472&amp;$H472&amp;$J472),'[2]Service Requested'!$Z$2:$Z$182,0),MATCH(O$2,'[2]Service Requested'!$A$2:$Z$2,0))),"")</f>
        <v>0.84408349520000003</v>
      </c>
      <c r="P472">
        <f>IF(AND($G472&lt;&gt;"Service Provided",$G472&lt;&gt;"Price Multiplier",$G472&lt;&gt;"Technology",$G472&lt;&gt;"Competition Type"),IF($G472&lt;&gt;"Service Requested",INDEX([1]Sheet1!$A$2:$Z$614,MATCH(($A472&amp;$C472&amp;$E472&amp;$F472&amp;$G472&amp;$H472&amp;$J472),[1]Sheet1!$Z$2:$Z$614,0),MATCH(P$2,[1]Sheet1!$A$2:$Z$2,0)),INDEX('[2]Service Requested'!$A$2:$Z$182,MATCH(($A472&amp;$C472&amp;$E472&amp;$F472&amp;$G472&amp;$H472&amp;$J472),'[2]Service Requested'!$Z$2:$Z$182,0),MATCH(P$2,'[2]Service Requested'!$A$2:$Z$2,0))),"")</f>
        <v>0.84408349520000003</v>
      </c>
      <c r="Q472">
        <f>IF(AND($G472&lt;&gt;"Service Provided",$G472&lt;&gt;"Price Multiplier",$G472&lt;&gt;"Technology",$G472&lt;&gt;"Competition Type"),IF($G472&lt;&gt;"Service Requested",INDEX([1]Sheet1!$A$2:$Z$614,MATCH(($A472&amp;$C472&amp;$E472&amp;$F472&amp;$G472&amp;$H472&amp;$J472),[1]Sheet1!$Z$2:$Z$614,0),MATCH(Q$2,[1]Sheet1!$A$2:$Z$2,0)),INDEX('[2]Service Requested'!$A$2:$Z$182,MATCH(($A472&amp;$C472&amp;$E472&amp;$F472&amp;$G472&amp;$H472&amp;$J472),'[2]Service Requested'!$Z$2:$Z$182,0),MATCH(Q$2,'[2]Service Requested'!$A$2:$Z$2,0))),"")</f>
        <v>0.84408349520000003</v>
      </c>
      <c r="R472">
        <f>IF(AND($G472&lt;&gt;"Service Provided",$G472&lt;&gt;"Price Multiplier",$G472&lt;&gt;"Technology",$G472&lt;&gt;"Competition Type"),IF($G472&lt;&gt;"Service Requested",INDEX([1]Sheet1!$A$2:$Z$614,MATCH(($A472&amp;$C472&amp;$E472&amp;$F472&amp;$G472&amp;$H472&amp;$J472),[1]Sheet1!$Z$2:$Z$614,0),MATCH(R$2,[1]Sheet1!$A$2:$Z$2,0)),INDEX('[2]Service Requested'!$A$2:$Z$182,MATCH(($A472&amp;$C472&amp;$E472&amp;$F472&amp;$G472&amp;$H472&amp;$J472),'[2]Service Requested'!$Z$2:$Z$182,0),MATCH(R$2,'[2]Service Requested'!$A$2:$Z$2,0))),"")</f>
        <v>0.84408349520000003</v>
      </c>
      <c r="S472">
        <f>IF(AND($G472&lt;&gt;"Service Provided",$G472&lt;&gt;"Price Multiplier",$G472&lt;&gt;"Technology",$G472&lt;&gt;"Competition Type"),IF($G472&lt;&gt;"Service Requested",INDEX([1]Sheet1!$A$2:$Z$614,MATCH(($A472&amp;$C472&amp;$E472&amp;$F472&amp;$G472&amp;$H472&amp;$J472),[1]Sheet1!$Z$2:$Z$614,0),MATCH(S$2,[1]Sheet1!$A$2:$Z$2,0)),INDEX('[2]Service Requested'!$A$2:$Z$182,MATCH(($A472&amp;$C472&amp;$E472&amp;$F472&amp;$G472&amp;$H472&amp;$J472),'[2]Service Requested'!$Z$2:$Z$182,0),MATCH(S$2,'[2]Service Requested'!$A$2:$Z$2,0))),"")</f>
        <v>0.84408349520000003</v>
      </c>
      <c r="T472">
        <f>IF(AND($G472&lt;&gt;"Service Provided",$G472&lt;&gt;"Price Multiplier",$G472&lt;&gt;"Technology",$G472&lt;&gt;"Competition Type"),IF($G472&lt;&gt;"Service Requested",INDEX([1]Sheet1!$A$2:$Z$614,MATCH(($A472&amp;$C472&amp;$E472&amp;$F472&amp;$G472&amp;$H472&amp;$J472),[1]Sheet1!$Z$2:$Z$614,0),MATCH(T$2,[1]Sheet1!$A$2:$Z$2,0)),INDEX('[2]Service Requested'!$A$2:$Z$182,MATCH(($A472&amp;$C472&amp;$E472&amp;$F472&amp;$G472&amp;$H472&amp;$J472),'[2]Service Requested'!$Z$2:$Z$182,0),MATCH(T$2,'[2]Service Requested'!$A$2:$Z$2,0))),"")</f>
        <v>0.84408349520000003</v>
      </c>
      <c r="U472">
        <f>IF(AND($G472&lt;&gt;"Service Provided",$G472&lt;&gt;"Price Multiplier",$G472&lt;&gt;"Technology",$G472&lt;&gt;"Competition Type"),IF($G472&lt;&gt;"Service Requested",INDEX([1]Sheet1!$A$2:$Z$614,MATCH(($A472&amp;$C472&amp;$E472&amp;$F472&amp;$G472&amp;$H472&amp;$J472),[1]Sheet1!$Z$2:$Z$614,0),MATCH(U$2,[1]Sheet1!$A$2:$Z$2,0)),INDEX('[2]Service Requested'!$A$2:$Z$182,MATCH(($A472&amp;$C472&amp;$E472&amp;$F472&amp;$G472&amp;$H472&amp;$J472),'[2]Service Requested'!$Z$2:$Z$182,0),MATCH(U$2,'[2]Service Requested'!$A$2:$Z$2,0))),"")</f>
        <v>0.84408349520000003</v>
      </c>
      <c r="V472">
        <f>IF(AND($G472&lt;&gt;"Service Provided",$G472&lt;&gt;"Price Multiplier",$G472&lt;&gt;"Technology",$G472&lt;&gt;"Competition Type"),IF($G472&lt;&gt;"Service Requested",INDEX([1]Sheet1!$A$2:$Z$614,MATCH(($A472&amp;$C472&amp;$E472&amp;$F472&amp;$G472&amp;$H472&amp;$J472),[1]Sheet1!$Z$2:$Z$614,0),MATCH(V$2,[1]Sheet1!$A$2:$Z$2,0)),INDEX('[2]Service Requested'!$A$2:$Z$182,MATCH(($A472&amp;$C472&amp;$E472&amp;$F472&amp;$G472&amp;$H472&amp;$J472),'[2]Service Requested'!$Z$2:$Z$182,0),MATCH(V$2,'[2]Service Requested'!$A$2:$Z$2,0))),"")</f>
        <v>0.84408349520000003</v>
      </c>
      <c r="W472">
        <f>IF(AND($G472&lt;&gt;"Service Provided",$G472&lt;&gt;"Price Multiplier",$G472&lt;&gt;"Technology",$G472&lt;&gt;"Competition Type"),IF($G472&lt;&gt;"Service Requested",INDEX([1]Sheet1!$A$2:$Z$614,MATCH(($A472&amp;$C472&amp;$E472&amp;$F472&amp;$G472&amp;$H472&amp;$J472),[1]Sheet1!$Z$2:$Z$614,0),MATCH(W$2,[1]Sheet1!$A$2:$Z$2,0)),INDEX('[2]Service Requested'!$A$2:$Z$182,MATCH(($A472&amp;$C472&amp;$E472&amp;$F472&amp;$G472&amp;$H472&amp;$J472),'[2]Service Requested'!$Z$2:$Z$182,0),MATCH(W$2,'[2]Service Requested'!$A$2:$Z$2,0))),"")</f>
        <v>0.84408349520000003</v>
      </c>
    </row>
    <row r="473" spans="1:23" x14ac:dyDescent="0.25">
      <c r="A473" t="s">
        <v>133</v>
      </c>
      <c r="B473" t="s">
        <v>6</v>
      </c>
      <c r="C473" t="s">
        <v>16</v>
      </c>
      <c r="D473" t="s">
        <v>17</v>
      </c>
      <c r="E473" t="s">
        <v>167</v>
      </c>
      <c r="G473" t="s">
        <v>22</v>
      </c>
      <c r="L473" t="s">
        <v>52</v>
      </c>
    </row>
    <row r="474" spans="1:23" x14ac:dyDescent="0.25">
      <c r="A474" t="s">
        <v>133</v>
      </c>
      <c r="B474" t="s">
        <v>6</v>
      </c>
      <c r="C474" t="s">
        <v>16</v>
      </c>
      <c r="D474" t="s">
        <v>17</v>
      </c>
      <c r="E474" t="s">
        <v>167</v>
      </c>
      <c r="G474" t="s">
        <v>23</v>
      </c>
      <c r="H474" t="s">
        <v>75</v>
      </c>
    </row>
    <row r="475" spans="1:23" x14ac:dyDescent="0.25">
      <c r="A475" t="s">
        <v>133</v>
      </c>
      <c r="B475" t="s">
        <v>6</v>
      </c>
      <c r="C475" t="s">
        <v>16</v>
      </c>
      <c r="D475" t="s">
        <v>17</v>
      </c>
      <c r="E475" t="s">
        <v>167</v>
      </c>
      <c r="G475" t="s">
        <v>76</v>
      </c>
      <c r="L475" t="s">
        <v>85</v>
      </c>
      <c r="M475">
        <f>IF(AND($G475&lt;&gt;"Service Provided",$G475&lt;&gt;"Price Multiplier",$G475&lt;&gt;"Technology",$G475&lt;&gt;"Competition Type"),IF($G475&lt;&gt;"Service Requested",INDEX([1]Sheet1!$A$2:$Z$614,MATCH(($A475&amp;$C475&amp;$E475&amp;$F475&amp;$G475&amp;$H475&amp;$J475),[1]Sheet1!$Z$2:$Z$614,0),MATCH(M$2,[1]Sheet1!$A$2:$Z$2,0)),INDEX('[2]Service Requested'!$A$2:$Z$182,MATCH(($A475&amp;$C475&amp;$E475&amp;$F475&amp;$G475&amp;$H475&amp;$J475),'[2]Service Requested'!$Z$2:$Z$182,0),MATCH(M$2,'[2]Service Requested'!$A$2:$Z$2,0))),"")</f>
        <v>0.35</v>
      </c>
      <c r="N475">
        <f>IF(AND($G475&lt;&gt;"Service Provided",$G475&lt;&gt;"Price Multiplier",$G475&lt;&gt;"Technology",$G475&lt;&gt;"Competition Type"),IF($G475&lt;&gt;"Service Requested",INDEX([1]Sheet1!$A$2:$Z$614,MATCH(($A475&amp;$C475&amp;$E475&amp;$F475&amp;$G475&amp;$H475&amp;$J475),[1]Sheet1!$Z$2:$Z$614,0),MATCH(N$2,[1]Sheet1!$A$2:$Z$2,0)),INDEX('[2]Service Requested'!$A$2:$Z$182,MATCH(($A475&amp;$C475&amp;$E475&amp;$F475&amp;$G475&amp;$H475&amp;$J475),'[2]Service Requested'!$Z$2:$Z$182,0),MATCH(N$2,'[2]Service Requested'!$A$2:$Z$2,0))),"")</f>
        <v>0.35</v>
      </c>
      <c r="O475">
        <f>IF(AND($G475&lt;&gt;"Service Provided",$G475&lt;&gt;"Price Multiplier",$G475&lt;&gt;"Technology",$G475&lt;&gt;"Competition Type"),IF($G475&lt;&gt;"Service Requested",INDEX([1]Sheet1!$A$2:$Z$614,MATCH(($A475&amp;$C475&amp;$E475&amp;$F475&amp;$G475&amp;$H475&amp;$J475),[1]Sheet1!$Z$2:$Z$614,0),MATCH(O$2,[1]Sheet1!$A$2:$Z$2,0)),INDEX('[2]Service Requested'!$A$2:$Z$182,MATCH(($A475&amp;$C475&amp;$E475&amp;$F475&amp;$G475&amp;$H475&amp;$J475),'[2]Service Requested'!$Z$2:$Z$182,0),MATCH(O$2,'[2]Service Requested'!$A$2:$Z$2,0))),"")</f>
        <v>0.35</v>
      </c>
      <c r="P475">
        <f>IF(AND($G475&lt;&gt;"Service Provided",$G475&lt;&gt;"Price Multiplier",$G475&lt;&gt;"Technology",$G475&lt;&gt;"Competition Type"),IF($G475&lt;&gt;"Service Requested",INDEX([1]Sheet1!$A$2:$Z$614,MATCH(($A475&amp;$C475&amp;$E475&amp;$F475&amp;$G475&amp;$H475&amp;$J475),[1]Sheet1!$Z$2:$Z$614,0),MATCH(P$2,[1]Sheet1!$A$2:$Z$2,0)),INDEX('[2]Service Requested'!$A$2:$Z$182,MATCH(($A475&amp;$C475&amp;$E475&amp;$F475&amp;$G475&amp;$H475&amp;$J475),'[2]Service Requested'!$Z$2:$Z$182,0),MATCH(P$2,'[2]Service Requested'!$A$2:$Z$2,0))),"")</f>
        <v>0.35</v>
      </c>
      <c r="Q475">
        <f>IF(AND($G475&lt;&gt;"Service Provided",$G475&lt;&gt;"Price Multiplier",$G475&lt;&gt;"Technology",$G475&lt;&gt;"Competition Type"),IF($G475&lt;&gt;"Service Requested",INDEX([1]Sheet1!$A$2:$Z$614,MATCH(($A475&amp;$C475&amp;$E475&amp;$F475&amp;$G475&amp;$H475&amp;$J475),[1]Sheet1!$Z$2:$Z$614,0),MATCH(Q$2,[1]Sheet1!$A$2:$Z$2,0)),INDEX('[2]Service Requested'!$A$2:$Z$182,MATCH(($A475&amp;$C475&amp;$E475&amp;$F475&amp;$G475&amp;$H475&amp;$J475),'[2]Service Requested'!$Z$2:$Z$182,0),MATCH(Q$2,'[2]Service Requested'!$A$2:$Z$2,0))),"")</f>
        <v>0.35</v>
      </c>
      <c r="R475">
        <f>IF(AND($G475&lt;&gt;"Service Provided",$G475&lt;&gt;"Price Multiplier",$G475&lt;&gt;"Technology",$G475&lt;&gt;"Competition Type"),IF($G475&lt;&gt;"Service Requested",INDEX([1]Sheet1!$A$2:$Z$614,MATCH(($A475&amp;$C475&amp;$E475&amp;$F475&amp;$G475&amp;$H475&amp;$J475),[1]Sheet1!$Z$2:$Z$614,0),MATCH(R$2,[1]Sheet1!$A$2:$Z$2,0)),INDEX('[2]Service Requested'!$A$2:$Z$182,MATCH(($A475&amp;$C475&amp;$E475&amp;$F475&amp;$G475&amp;$H475&amp;$J475),'[2]Service Requested'!$Z$2:$Z$182,0),MATCH(R$2,'[2]Service Requested'!$A$2:$Z$2,0))),"")</f>
        <v>0.35</v>
      </c>
      <c r="S475">
        <f>IF(AND($G475&lt;&gt;"Service Provided",$G475&lt;&gt;"Price Multiplier",$G475&lt;&gt;"Technology",$G475&lt;&gt;"Competition Type"),IF($G475&lt;&gt;"Service Requested",INDEX([1]Sheet1!$A$2:$Z$614,MATCH(($A475&amp;$C475&amp;$E475&amp;$F475&amp;$G475&amp;$H475&amp;$J475),[1]Sheet1!$Z$2:$Z$614,0),MATCH(S$2,[1]Sheet1!$A$2:$Z$2,0)),INDEX('[2]Service Requested'!$A$2:$Z$182,MATCH(($A475&amp;$C475&amp;$E475&amp;$F475&amp;$G475&amp;$H475&amp;$J475),'[2]Service Requested'!$Z$2:$Z$182,0),MATCH(S$2,'[2]Service Requested'!$A$2:$Z$2,0))),"")</f>
        <v>0.35</v>
      </c>
      <c r="T475">
        <f>IF(AND($G475&lt;&gt;"Service Provided",$G475&lt;&gt;"Price Multiplier",$G475&lt;&gt;"Technology",$G475&lt;&gt;"Competition Type"),IF($G475&lt;&gt;"Service Requested",INDEX([1]Sheet1!$A$2:$Z$614,MATCH(($A475&amp;$C475&amp;$E475&amp;$F475&amp;$G475&amp;$H475&amp;$J475),[1]Sheet1!$Z$2:$Z$614,0),MATCH(T$2,[1]Sheet1!$A$2:$Z$2,0)),INDEX('[2]Service Requested'!$A$2:$Z$182,MATCH(($A475&amp;$C475&amp;$E475&amp;$F475&amp;$G475&amp;$H475&amp;$J475),'[2]Service Requested'!$Z$2:$Z$182,0),MATCH(T$2,'[2]Service Requested'!$A$2:$Z$2,0))),"")</f>
        <v>0.35</v>
      </c>
      <c r="U475">
        <f>IF(AND($G475&lt;&gt;"Service Provided",$G475&lt;&gt;"Price Multiplier",$G475&lt;&gt;"Technology",$G475&lt;&gt;"Competition Type"),IF($G475&lt;&gt;"Service Requested",INDEX([1]Sheet1!$A$2:$Z$614,MATCH(($A475&amp;$C475&amp;$E475&amp;$F475&amp;$G475&amp;$H475&amp;$J475),[1]Sheet1!$Z$2:$Z$614,0),MATCH(U$2,[1]Sheet1!$A$2:$Z$2,0)),INDEX('[2]Service Requested'!$A$2:$Z$182,MATCH(($A475&amp;$C475&amp;$E475&amp;$F475&amp;$G475&amp;$H475&amp;$J475),'[2]Service Requested'!$Z$2:$Z$182,0),MATCH(U$2,'[2]Service Requested'!$A$2:$Z$2,0))),"")</f>
        <v>0.35</v>
      </c>
      <c r="V475">
        <f>IF(AND($G475&lt;&gt;"Service Provided",$G475&lt;&gt;"Price Multiplier",$G475&lt;&gt;"Technology",$G475&lt;&gt;"Competition Type"),IF($G475&lt;&gt;"Service Requested",INDEX([1]Sheet1!$A$2:$Z$614,MATCH(($A475&amp;$C475&amp;$E475&amp;$F475&amp;$G475&amp;$H475&amp;$J475),[1]Sheet1!$Z$2:$Z$614,0),MATCH(V$2,[1]Sheet1!$A$2:$Z$2,0)),INDEX('[2]Service Requested'!$A$2:$Z$182,MATCH(($A475&amp;$C475&amp;$E475&amp;$F475&amp;$G475&amp;$H475&amp;$J475),'[2]Service Requested'!$Z$2:$Z$182,0),MATCH(V$2,'[2]Service Requested'!$A$2:$Z$2,0))),"")</f>
        <v>0.35</v>
      </c>
      <c r="W475">
        <f>IF(AND($G475&lt;&gt;"Service Provided",$G475&lt;&gt;"Price Multiplier",$G475&lt;&gt;"Technology",$G475&lt;&gt;"Competition Type"),IF($G475&lt;&gt;"Service Requested",INDEX([1]Sheet1!$A$2:$Z$614,MATCH(($A475&amp;$C475&amp;$E475&amp;$F475&amp;$G475&amp;$H475&amp;$J475),[1]Sheet1!$Z$2:$Z$614,0),MATCH(W$2,[1]Sheet1!$A$2:$Z$2,0)),INDEX('[2]Service Requested'!$A$2:$Z$182,MATCH(($A475&amp;$C475&amp;$E475&amp;$F475&amp;$G475&amp;$H475&amp;$J475),'[2]Service Requested'!$Z$2:$Z$182,0),MATCH(W$2,'[2]Service Requested'!$A$2:$Z$2,0))),"")</f>
        <v>0.35</v>
      </c>
    </row>
    <row r="476" spans="1:23" x14ac:dyDescent="0.25">
      <c r="A476" t="s">
        <v>133</v>
      </c>
      <c r="B476" t="s">
        <v>6</v>
      </c>
      <c r="C476" t="s">
        <v>16</v>
      </c>
      <c r="D476" t="s">
        <v>17</v>
      </c>
      <c r="E476" t="s">
        <v>167</v>
      </c>
      <c r="G476" t="s">
        <v>77</v>
      </c>
      <c r="M476">
        <f>IF(AND($G476&lt;&gt;"Service Provided",$G476&lt;&gt;"Price Multiplier",$G476&lt;&gt;"Technology",$G476&lt;&gt;"Competition Type"),IF($G476&lt;&gt;"Service Requested",INDEX([1]Sheet1!$A$2:$Z$614,MATCH(($A476&amp;$C476&amp;$E476&amp;$F476&amp;$G476&amp;$H476&amp;$J476),[1]Sheet1!$Z$2:$Z$614,0),MATCH(M$2,[1]Sheet1!$A$2:$Z$2,0)),INDEX('[2]Service Requested'!$A$2:$Z$182,MATCH(($A476&amp;$C476&amp;$E476&amp;$F476&amp;$G476&amp;$H476&amp;$J476),'[2]Service Requested'!$Z$2:$Z$182,0),MATCH(M$2,'[2]Service Requested'!$A$2:$Z$2,0))),"")</f>
        <v>10</v>
      </c>
      <c r="N476">
        <f>IF(AND($G476&lt;&gt;"Service Provided",$G476&lt;&gt;"Price Multiplier",$G476&lt;&gt;"Technology",$G476&lt;&gt;"Competition Type"),IF($G476&lt;&gt;"Service Requested",INDEX([1]Sheet1!$A$2:$Z$614,MATCH(($A476&amp;$C476&amp;$E476&amp;$F476&amp;$G476&amp;$H476&amp;$J476),[1]Sheet1!$Z$2:$Z$614,0),MATCH(N$2,[1]Sheet1!$A$2:$Z$2,0)),INDEX('[2]Service Requested'!$A$2:$Z$182,MATCH(($A476&amp;$C476&amp;$E476&amp;$F476&amp;$G476&amp;$H476&amp;$J476),'[2]Service Requested'!$Z$2:$Z$182,0),MATCH(N$2,'[2]Service Requested'!$A$2:$Z$2,0))),"")</f>
        <v>10</v>
      </c>
      <c r="O476">
        <f>IF(AND($G476&lt;&gt;"Service Provided",$G476&lt;&gt;"Price Multiplier",$G476&lt;&gt;"Technology",$G476&lt;&gt;"Competition Type"),IF($G476&lt;&gt;"Service Requested",INDEX([1]Sheet1!$A$2:$Z$614,MATCH(($A476&amp;$C476&amp;$E476&amp;$F476&amp;$G476&amp;$H476&amp;$J476),[1]Sheet1!$Z$2:$Z$614,0),MATCH(O$2,[1]Sheet1!$A$2:$Z$2,0)),INDEX('[2]Service Requested'!$A$2:$Z$182,MATCH(($A476&amp;$C476&amp;$E476&amp;$F476&amp;$G476&amp;$H476&amp;$J476),'[2]Service Requested'!$Z$2:$Z$182,0),MATCH(O$2,'[2]Service Requested'!$A$2:$Z$2,0))),"")</f>
        <v>10</v>
      </c>
      <c r="P476">
        <f>IF(AND($G476&lt;&gt;"Service Provided",$G476&lt;&gt;"Price Multiplier",$G476&lt;&gt;"Technology",$G476&lt;&gt;"Competition Type"),IF($G476&lt;&gt;"Service Requested",INDEX([1]Sheet1!$A$2:$Z$614,MATCH(($A476&amp;$C476&amp;$E476&amp;$F476&amp;$G476&amp;$H476&amp;$J476),[1]Sheet1!$Z$2:$Z$614,0),MATCH(P$2,[1]Sheet1!$A$2:$Z$2,0)),INDEX('[2]Service Requested'!$A$2:$Z$182,MATCH(($A476&amp;$C476&amp;$E476&amp;$F476&amp;$G476&amp;$H476&amp;$J476),'[2]Service Requested'!$Z$2:$Z$182,0),MATCH(P$2,'[2]Service Requested'!$A$2:$Z$2,0))),"")</f>
        <v>10</v>
      </c>
      <c r="Q476">
        <f>IF(AND($G476&lt;&gt;"Service Provided",$G476&lt;&gt;"Price Multiplier",$G476&lt;&gt;"Technology",$G476&lt;&gt;"Competition Type"),IF($G476&lt;&gt;"Service Requested",INDEX([1]Sheet1!$A$2:$Z$614,MATCH(($A476&amp;$C476&amp;$E476&amp;$F476&amp;$G476&amp;$H476&amp;$J476),[1]Sheet1!$Z$2:$Z$614,0),MATCH(Q$2,[1]Sheet1!$A$2:$Z$2,0)),INDEX('[2]Service Requested'!$A$2:$Z$182,MATCH(($A476&amp;$C476&amp;$E476&amp;$F476&amp;$G476&amp;$H476&amp;$J476),'[2]Service Requested'!$Z$2:$Z$182,0),MATCH(Q$2,'[2]Service Requested'!$A$2:$Z$2,0))),"")</f>
        <v>10</v>
      </c>
      <c r="R476">
        <f>IF(AND($G476&lt;&gt;"Service Provided",$G476&lt;&gt;"Price Multiplier",$G476&lt;&gt;"Technology",$G476&lt;&gt;"Competition Type"),IF($G476&lt;&gt;"Service Requested",INDEX([1]Sheet1!$A$2:$Z$614,MATCH(($A476&amp;$C476&amp;$E476&amp;$F476&amp;$G476&amp;$H476&amp;$J476),[1]Sheet1!$Z$2:$Z$614,0),MATCH(R$2,[1]Sheet1!$A$2:$Z$2,0)),INDEX('[2]Service Requested'!$A$2:$Z$182,MATCH(($A476&amp;$C476&amp;$E476&amp;$F476&amp;$G476&amp;$H476&amp;$J476),'[2]Service Requested'!$Z$2:$Z$182,0),MATCH(R$2,'[2]Service Requested'!$A$2:$Z$2,0))),"")</f>
        <v>10</v>
      </c>
      <c r="S476">
        <f>IF(AND($G476&lt;&gt;"Service Provided",$G476&lt;&gt;"Price Multiplier",$G476&lt;&gt;"Technology",$G476&lt;&gt;"Competition Type"),IF($G476&lt;&gt;"Service Requested",INDEX([1]Sheet1!$A$2:$Z$614,MATCH(($A476&amp;$C476&amp;$E476&amp;$F476&amp;$G476&amp;$H476&amp;$J476),[1]Sheet1!$Z$2:$Z$614,0),MATCH(S$2,[1]Sheet1!$A$2:$Z$2,0)),INDEX('[2]Service Requested'!$A$2:$Z$182,MATCH(($A476&amp;$C476&amp;$E476&amp;$F476&amp;$G476&amp;$H476&amp;$J476),'[2]Service Requested'!$Z$2:$Z$182,0),MATCH(S$2,'[2]Service Requested'!$A$2:$Z$2,0))),"")</f>
        <v>10</v>
      </c>
      <c r="T476">
        <f>IF(AND($G476&lt;&gt;"Service Provided",$G476&lt;&gt;"Price Multiplier",$G476&lt;&gt;"Technology",$G476&lt;&gt;"Competition Type"),IF($G476&lt;&gt;"Service Requested",INDEX([1]Sheet1!$A$2:$Z$614,MATCH(($A476&amp;$C476&amp;$E476&amp;$F476&amp;$G476&amp;$H476&amp;$J476),[1]Sheet1!$Z$2:$Z$614,0),MATCH(T$2,[1]Sheet1!$A$2:$Z$2,0)),INDEX('[2]Service Requested'!$A$2:$Z$182,MATCH(($A476&amp;$C476&amp;$E476&amp;$F476&amp;$G476&amp;$H476&amp;$J476),'[2]Service Requested'!$Z$2:$Z$182,0),MATCH(T$2,'[2]Service Requested'!$A$2:$Z$2,0))),"")</f>
        <v>10</v>
      </c>
      <c r="U476">
        <f>IF(AND($G476&lt;&gt;"Service Provided",$G476&lt;&gt;"Price Multiplier",$G476&lt;&gt;"Technology",$G476&lt;&gt;"Competition Type"),IF($G476&lt;&gt;"Service Requested",INDEX([1]Sheet1!$A$2:$Z$614,MATCH(($A476&amp;$C476&amp;$E476&amp;$F476&amp;$G476&amp;$H476&amp;$J476),[1]Sheet1!$Z$2:$Z$614,0),MATCH(U$2,[1]Sheet1!$A$2:$Z$2,0)),INDEX('[2]Service Requested'!$A$2:$Z$182,MATCH(($A476&amp;$C476&amp;$E476&amp;$F476&amp;$G476&amp;$H476&amp;$J476),'[2]Service Requested'!$Z$2:$Z$182,0),MATCH(U$2,'[2]Service Requested'!$A$2:$Z$2,0))),"")</f>
        <v>10</v>
      </c>
      <c r="V476">
        <f>IF(AND($G476&lt;&gt;"Service Provided",$G476&lt;&gt;"Price Multiplier",$G476&lt;&gt;"Technology",$G476&lt;&gt;"Competition Type"),IF($G476&lt;&gt;"Service Requested",INDEX([1]Sheet1!$A$2:$Z$614,MATCH(($A476&amp;$C476&amp;$E476&amp;$F476&amp;$G476&amp;$H476&amp;$J476),[1]Sheet1!$Z$2:$Z$614,0),MATCH(V$2,[1]Sheet1!$A$2:$Z$2,0)),INDEX('[2]Service Requested'!$A$2:$Z$182,MATCH(($A476&amp;$C476&amp;$E476&amp;$F476&amp;$G476&amp;$H476&amp;$J476),'[2]Service Requested'!$Z$2:$Z$182,0),MATCH(V$2,'[2]Service Requested'!$A$2:$Z$2,0))),"")</f>
        <v>10</v>
      </c>
      <c r="W476">
        <f>IF(AND($G476&lt;&gt;"Service Provided",$G476&lt;&gt;"Price Multiplier",$G476&lt;&gt;"Technology",$G476&lt;&gt;"Competition Type"),IF($G476&lt;&gt;"Service Requested",INDEX([1]Sheet1!$A$2:$Z$614,MATCH(($A476&amp;$C476&amp;$E476&amp;$F476&amp;$G476&amp;$H476&amp;$J476),[1]Sheet1!$Z$2:$Z$614,0),MATCH(W$2,[1]Sheet1!$A$2:$Z$2,0)),INDEX('[2]Service Requested'!$A$2:$Z$182,MATCH(($A476&amp;$C476&amp;$E476&amp;$F476&amp;$G476&amp;$H476&amp;$J476),'[2]Service Requested'!$Z$2:$Z$182,0),MATCH(W$2,'[2]Service Requested'!$A$2:$Z$2,0))),"")</f>
        <v>10</v>
      </c>
    </row>
    <row r="477" spans="1:23" x14ac:dyDescent="0.25">
      <c r="A477" t="s">
        <v>133</v>
      </c>
      <c r="B477" t="s">
        <v>6</v>
      </c>
      <c r="C477" t="s">
        <v>16</v>
      </c>
      <c r="D477" t="s">
        <v>17</v>
      </c>
      <c r="E477" t="s">
        <v>167</v>
      </c>
      <c r="F477" t="s">
        <v>168</v>
      </c>
      <c r="G477" t="s">
        <v>7</v>
      </c>
    </row>
    <row r="478" spans="1:23" x14ac:dyDescent="0.25">
      <c r="A478" t="s">
        <v>133</v>
      </c>
      <c r="B478" t="s">
        <v>6</v>
      </c>
      <c r="C478" t="s">
        <v>16</v>
      </c>
      <c r="D478" t="s">
        <v>17</v>
      </c>
      <c r="E478" t="s">
        <v>167</v>
      </c>
      <c r="F478" t="s">
        <v>168</v>
      </c>
      <c r="G478" t="s">
        <v>79</v>
      </c>
      <c r="L478" t="s">
        <v>80</v>
      </c>
      <c r="M478">
        <f>IF(AND($G478&lt;&gt;"Service Provided",$G478&lt;&gt;"Price Multiplier",$G478&lt;&gt;"Technology",$G478&lt;&gt;"Competition Type"),IF($G478&lt;&gt;"Service Requested",INDEX([1]Sheet1!$A$2:$Z$614,MATCH(($A478&amp;$C478&amp;$E478&amp;$F478&amp;$G478&amp;$H478&amp;$J478),[1]Sheet1!$Z$2:$Z$614,0),MATCH(M$2,[1]Sheet1!$A$2:$Z$2,0)),INDEX('[2]Service Requested'!$A$2:$Z$182,MATCH(($A478&amp;$C478&amp;$E478&amp;$F478&amp;$G478&amp;$H478&amp;$J478),'[2]Service Requested'!$Z$2:$Z$182,0),MATCH(M$2,'[2]Service Requested'!$A$2:$Z$2,0))),"")</f>
        <v>2000</v>
      </c>
      <c r="N478">
        <f>IF(AND($G478&lt;&gt;"Service Provided",$G478&lt;&gt;"Price Multiplier",$G478&lt;&gt;"Technology",$G478&lt;&gt;"Competition Type"),IF($G478&lt;&gt;"Service Requested",INDEX([1]Sheet1!$A$2:$Z$614,MATCH(($A478&amp;$C478&amp;$E478&amp;$F478&amp;$G478&amp;$H478&amp;$J478),[1]Sheet1!$Z$2:$Z$614,0),MATCH(N$2,[1]Sheet1!$A$2:$Z$2,0)),INDEX('[2]Service Requested'!$A$2:$Z$182,MATCH(($A478&amp;$C478&amp;$E478&amp;$F478&amp;$G478&amp;$H478&amp;$J478),'[2]Service Requested'!$Z$2:$Z$182,0),MATCH(N$2,'[2]Service Requested'!$A$2:$Z$2,0))),"")</f>
        <v>2000</v>
      </c>
      <c r="O478">
        <f>IF(AND($G478&lt;&gt;"Service Provided",$G478&lt;&gt;"Price Multiplier",$G478&lt;&gt;"Technology",$G478&lt;&gt;"Competition Type"),IF($G478&lt;&gt;"Service Requested",INDEX([1]Sheet1!$A$2:$Z$614,MATCH(($A478&amp;$C478&amp;$E478&amp;$F478&amp;$G478&amp;$H478&amp;$J478),[1]Sheet1!$Z$2:$Z$614,0),MATCH(O$2,[1]Sheet1!$A$2:$Z$2,0)),INDEX('[2]Service Requested'!$A$2:$Z$182,MATCH(($A478&amp;$C478&amp;$E478&amp;$F478&amp;$G478&amp;$H478&amp;$J478),'[2]Service Requested'!$Z$2:$Z$182,0),MATCH(O$2,'[2]Service Requested'!$A$2:$Z$2,0))),"")</f>
        <v>2000</v>
      </c>
      <c r="P478">
        <f>IF(AND($G478&lt;&gt;"Service Provided",$G478&lt;&gt;"Price Multiplier",$G478&lt;&gt;"Technology",$G478&lt;&gt;"Competition Type"),IF($G478&lt;&gt;"Service Requested",INDEX([1]Sheet1!$A$2:$Z$614,MATCH(($A478&amp;$C478&amp;$E478&amp;$F478&amp;$G478&amp;$H478&amp;$J478),[1]Sheet1!$Z$2:$Z$614,0),MATCH(P$2,[1]Sheet1!$A$2:$Z$2,0)),INDEX('[2]Service Requested'!$A$2:$Z$182,MATCH(($A478&amp;$C478&amp;$E478&amp;$F478&amp;$G478&amp;$H478&amp;$J478),'[2]Service Requested'!$Z$2:$Z$182,0),MATCH(P$2,'[2]Service Requested'!$A$2:$Z$2,0))),"")</f>
        <v>2000</v>
      </c>
      <c r="Q478">
        <f>IF(AND($G478&lt;&gt;"Service Provided",$G478&lt;&gt;"Price Multiplier",$G478&lt;&gt;"Technology",$G478&lt;&gt;"Competition Type"),IF($G478&lt;&gt;"Service Requested",INDEX([1]Sheet1!$A$2:$Z$614,MATCH(($A478&amp;$C478&amp;$E478&amp;$F478&amp;$G478&amp;$H478&amp;$J478),[1]Sheet1!$Z$2:$Z$614,0),MATCH(Q$2,[1]Sheet1!$A$2:$Z$2,0)),INDEX('[2]Service Requested'!$A$2:$Z$182,MATCH(($A478&amp;$C478&amp;$E478&amp;$F478&amp;$G478&amp;$H478&amp;$J478),'[2]Service Requested'!$Z$2:$Z$182,0),MATCH(Q$2,'[2]Service Requested'!$A$2:$Z$2,0))),"")</f>
        <v>2000</v>
      </c>
      <c r="R478">
        <f>IF(AND($G478&lt;&gt;"Service Provided",$G478&lt;&gt;"Price Multiplier",$G478&lt;&gt;"Technology",$G478&lt;&gt;"Competition Type"),IF($G478&lt;&gt;"Service Requested",INDEX([1]Sheet1!$A$2:$Z$614,MATCH(($A478&amp;$C478&amp;$E478&amp;$F478&amp;$G478&amp;$H478&amp;$J478),[1]Sheet1!$Z$2:$Z$614,0),MATCH(R$2,[1]Sheet1!$A$2:$Z$2,0)),INDEX('[2]Service Requested'!$A$2:$Z$182,MATCH(($A478&amp;$C478&amp;$E478&amp;$F478&amp;$G478&amp;$H478&amp;$J478),'[2]Service Requested'!$Z$2:$Z$182,0),MATCH(R$2,'[2]Service Requested'!$A$2:$Z$2,0))),"")</f>
        <v>2000</v>
      </c>
      <c r="S478">
        <f>IF(AND($G478&lt;&gt;"Service Provided",$G478&lt;&gt;"Price Multiplier",$G478&lt;&gt;"Technology",$G478&lt;&gt;"Competition Type"),IF($G478&lt;&gt;"Service Requested",INDEX([1]Sheet1!$A$2:$Z$614,MATCH(($A478&amp;$C478&amp;$E478&amp;$F478&amp;$G478&amp;$H478&amp;$J478),[1]Sheet1!$Z$2:$Z$614,0),MATCH(S$2,[1]Sheet1!$A$2:$Z$2,0)),INDEX('[2]Service Requested'!$A$2:$Z$182,MATCH(($A478&amp;$C478&amp;$E478&amp;$F478&amp;$G478&amp;$H478&amp;$J478),'[2]Service Requested'!$Z$2:$Z$182,0),MATCH(S$2,'[2]Service Requested'!$A$2:$Z$2,0))),"")</f>
        <v>2000</v>
      </c>
      <c r="T478">
        <f>IF(AND($G478&lt;&gt;"Service Provided",$G478&lt;&gt;"Price Multiplier",$G478&lt;&gt;"Technology",$G478&lt;&gt;"Competition Type"),IF($G478&lt;&gt;"Service Requested",INDEX([1]Sheet1!$A$2:$Z$614,MATCH(($A478&amp;$C478&amp;$E478&amp;$F478&amp;$G478&amp;$H478&amp;$J478),[1]Sheet1!$Z$2:$Z$614,0),MATCH(T$2,[1]Sheet1!$A$2:$Z$2,0)),INDEX('[2]Service Requested'!$A$2:$Z$182,MATCH(($A478&amp;$C478&amp;$E478&amp;$F478&amp;$G478&amp;$H478&amp;$J478),'[2]Service Requested'!$Z$2:$Z$182,0),MATCH(T$2,'[2]Service Requested'!$A$2:$Z$2,0))),"")</f>
        <v>2000</v>
      </c>
      <c r="U478">
        <f>IF(AND($G478&lt;&gt;"Service Provided",$G478&lt;&gt;"Price Multiplier",$G478&lt;&gt;"Technology",$G478&lt;&gt;"Competition Type"),IF($G478&lt;&gt;"Service Requested",INDEX([1]Sheet1!$A$2:$Z$614,MATCH(($A478&amp;$C478&amp;$E478&amp;$F478&amp;$G478&amp;$H478&amp;$J478),[1]Sheet1!$Z$2:$Z$614,0),MATCH(U$2,[1]Sheet1!$A$2:$Z$2,0)),INDEX('[2]Service Requested'!$A$2:$Z$182,MATCH(($A478&amp;$C478&amp;$E478&amp;$F478&amp;$G478&amp;$H478&amp;$J478),'[2]Service Requested'!$Z$2:$Z$182,0),MATCH(U$2,'[2]Service Requested'!$A$2:$Z$2,0))),"")</f>
        <v>2000</v>
      </c>
      <c r="V478">
        <f>IF(AND($G478&lt;&gt;"Service Provided",$G478&lt;&gt;"Price Multiplier",$G478&lt;&gt;"Technology",$G478&lt;&gt;"Competition Type"),IF($G478&lt;&gt;"Service Requested",INDEX([1]Sheet1!$A$2:$Z$614,MATCH(($A478&amp;$C478&amp;$E478&amp;$F478&amp;$G478&amp;$H478&amp;$J478),[1]Sheet1!$Z$2:$Z$614,0),MATCH(V$2,[1]Sheet1!$A$2:$Z$2,0)),INDEX('[2]Service Requested'!$A$2:$Z$182,MATCH(($A478&amp;$C478&amp;$E478&amp;$F478&amp;$G478&amp;$H478&amp;$J478),'[2]Service Requested'!$Z$2:$Z$182,0),MATCH(V$2,'[2]Service Requested'!$A$2:$Z$2,0))),"")</f>
        <v>2000</v>
      </c>
      <c r="W478">
        <f>IF(AND($G478&lt;&gt;"Service Provided",$G478&lt;&gt;"Price Multiplier",$G478&lt;&gt;"Technology",$G478&lt;&gt;"Competition Type"),IF($G478&lt;&gt;"Service Requested",INDEX([1]Sheet1!$A$2:$Z$614,MATCH(($A478&amp;$C478&amp;$E478&amp;$F478&amp;$G478&amp;$H478&amp;$J478),[1]Sheet1!$Z$2:$Z$614,0),MATCH(W$2,[1]Sheet1!$A$2:$Z$2,0)),INDEX('[2]Service Requested'!$A$2:$Z$182,MATCH(($A478&amp;$C478&amp;$E478&amp;$F478&amp;$G478&amp;$H478&amp;$J478),'[2]Service Requested'!$Z$2:$Z$182,0),MATCH(W$2,'[2]Service Requested'!$A$2:$Z$2,0))),"")</f>
        <v>2000</v>
      </c>
    </row>
    <row r="479" spans="1:23" x14ac:dyDescent="0.25">
      <c r="A479" t="s">
        <v>133</v>
      </c>
      <c r="B479" t="s">
        <v>6</v>
      </c>
      <c r="C479" t="s">
        <v>16</v>
      </c>
      <c r="D479" t="s">
        <v>17</v>
      </c>
      <c r="E479" t="s">
        <v>167</v>
      </c>
      <c r="F479" t="s">
        <v>168</v>
      </c>
      <c r="G479" t="s">
        <v>81</v>
      </c>
      <c r="L479" t="s">
        <v>80</v>
      </c>
      <c r="M479">
        <f>IF(AND($G479&lt;&gt;"Service Provided",$G479&lt;&gt;"Price Multiplier",$G479&lt;&gt;"Technology",$G479&lt;&gt;"Competition Type"),IF($G479&lt;&gt;"Service Requested",INDEX([1]Sheet1!$A$2:$Z$614,MATCH(($A479&amp;$C479&amp;$E479&amp;$F479&amp;$G479&amp;$H479&amp;$J479),[1]Sheet1!$Z$2:$Z$614,0),MATCH(M$2,[1]Sheet1!$A$2:$Z$2,0)),INDEX('[2]Service Requested'!$A$2:$Z$182,MATCH(($A479&amp;$C479&amp;$E479&amp;$F479&amp;$G479&amp;$H479&amp;$J479),'[2]Service Requested'!$Z$2:$Z$182,0),MATCH(M$2,'[2]Service Requested'!$A$2:$Z$2,0))),"")</f>
        <v>2011</v>
      </c>
      <c r="N479">
        <f>IF(AND($G479&lt;&gt;"Service Provided",$G479&lt;&gt;"Price Multiplier",$G479&lt;&gt;"Technology",$G479&lt;&gt;"Competition Type"),IF($G479&lt;&gt;"Service Requested",INDEX([1]Sheet1!$A$2:$Z$614,MATCH(($A479&amp;$C479&amp;$E479&amp;$F479&amp;$G479&amp;$H479&amp;$J479),[1]Sheet1!$Z$2:$Z$614,0),MATCH(N$2,[1]Sheet1!$A$2:$Z$2,0)),INDEX('[2]Service Requested'!$A$2:$Z$182,MATCH(($A479&amp;$C479&amp;$E479&amp;$F479&amp;$G479&amp;$H479&amp;$J479),'[2]Service Requested'!$Z$2:$Z$182,0),MATCH(N$2,'[2]Service Requested'!$A$2:$Z$2,0))),"")</f>
        <v>2011</v>
      </c>
      <c r="O479">
        <f>IF(AND($G479&lt;&gt;"Service Provided",$G479&lt;&gt;"Price Multiplier",$G479&lt;&gt;"Technology",$G479&lt;&gt;"Competition Type"),IF($G479&lt;&gt;"Service Requested",INDEX([1]Sheet1!$A$2:$Z$614,MATCH(($A479&amp;$C479&amp;$E479&amp;$F479&amp;$G479&amp;$H479&amp;$J479),[1]Sheet1!$Z$2:$Z$614,0),MATCH(O$2,[1]Sheet1!$A$2:$Z$2,0)),INDEX('[2]Service Requested'!$A$2:$Z$182,MATCH(($A479&amp;$C479&amp;$E479&amp;$F479&amp;$G479&amp;$H479&amp;$J479),'[2]Service Requested'!$Z$2:$Z$182,0),MATCH(O$2,'[2]Service Requested'!$A$2:$Z$2,0))),"")</f>
        <v>2011</v>
      </c>
      <c r="P479">
        <f>IF(AND($G479&lt;&gt;"Service Provided",$G479&lt;&gt;"Price Multiplier",$G479&lt;&gt;"Technology",$G479&lt;&gt;"Competition Type"),IF($G479&lt;&gt;"Service Requested",INDEX([1]Sheet1!$A$2:$Z$614,MATCH(($A479&amp;$C479&amp;$E479&amp;$F479&amp;$G479&amp;$H479&amp;$J479),[1]Sheet1!$Z$2:$Z$614,0),MATCH(P$2,[1]Sheet1!$A$2:$Z$2,0)),INDEX('[2]Service Requested'!$A$2:$Z$182,MATCH(($A479&amp;$C479&amp;$E479&amp;$F479&amp;$G479&amp;$H479&amp;$J479),'[2]Service Requested'!$Z$2:$Z$182,0),MATCH(P$2,'[2]Service Requested'!$A$2:$Z$2,0))),"")</f>
        <v>2011</v>
      </c>
      <c r="Q479">
        <f>IF(AND($G479&lt;&gt;"Service Provided",$G479&lt;&gt;"Price Multiplier",$G479&lt;&gt;"Technology",$G479&lt;&gt;"Competition Type"),IF($G479&lt;&gt;"Service Requested",INDEX([1]Sheet1!$A$2:$Z$614,MATCH(($A479&amp;$C479&amp;$E479&amp;$F479&amp;$G479&amp;$H479&amp;$J479),[1]Sheet1!$Z$2:$Z$614,0),MATCH(Q$2,[1]Sheet1!$A$2:$Z$2,0)),INDEX('[2]Service Requested'!$A$2:$Z$182,MATCH(($A479&amp;$C479&amp;$E479&amp;$F479&amp;$G479&amp;$H479&amp;$J479),'[2]Service Requested'!$Z$2:$Z$182,0),MATCH(Q$2,'[2]Service Requested'!$A$2:$Z$2,0))),"")</f>
        <v>2011</v>
      </c>
      <c r="R479">
        <f>IF(AND($G479&lt;&gt;"Service Provided",$G479&lt;&gt;"Price Multiplier",$G479&lt;&gt;"Technology",$G479&lt;&gt;"Competition Type"),IF($G479&lt;&gt;"Service Requested",INDEX([1]Sheet1!$A$2:$Z$614,MATCH(($A479&amp;$C479&amp;$E479&amp;$F479&amp;$G479&amp;$H479&amp;$J479),[1]Sheet1!$Z$2:$Z$614,0),MATCH(R$2,[1]Sheet1!$A$2:$Z$2,0)),INDEX('[2]Service Requested'!$A$2:$Z$182,MATCH(($A479&amp;$C479&amp;$E479&amp;$F479&amp;$G479&amp;$H479&amp;$J479),'[2]Service Requested'!$Z$2:$Z$182,0),MATCH(R$2,'[2]Service Requested'!$A$2:$Z$2,0))),"")</f>
        <v>2011</v>
      </c>
      <c r="S479">
        <f>IF(AND($G479&lt;&gt;"Service Provided",$G479&lt;&gt;"Price Multiplier",$G479&lt;&gt;"Technology",$G479&lt;&gt;"Competition Type"),IF($G479&lt;&gt;"Service Requested",INDEX([1]Sheet1!$A$2:$Z$614,MATCH(($A479&amp;$C479&amp;$E479&amp;$F479&amp;$G479&amp;$H479&amp;$J479),[1]Sheet1!$Z$2:$Z$614,0),MATCH(S$2,[1]Sheet1!$A$2:$Z$2,0)),INDEX('[2]Service Requested'!$A$2:$Z$182,MATCH(($A479&amp;$C479&amp;$E479&amp;$F479&amp;$G479&amp;$H479&amp;$J479),'[2]Service Requested'!$Z$2:$Z$182,0),MATCH(S$2,'[2]Service Requested'!$A$2:$Z$2,0))),"")</f>
        <v>2011</v>
      </c>
      <c r="T479">
        <f>IF(AND($G479&lt;&gt;"Service Provided",$G479&lt;&gt;"Price Multiplier",$G479&lt;&gt;"Technology",$G479&lt;&gt;"Competition Type"),IF($G479&lt;&gt;"Service Requested",INDEX([1]Sheet1!$A$2:$Z$614,MATCH(($A479&amp;$C479&amp;$E479&amp;$F479&amp;$G479&amp;$H479&amp;$J479),[1]Sheet1!$Z$2:$Z$614,0),MATCH(T$2,[1]Sheet1!$A$2:$Z$2,0)),INDEX('[2]Service Requested'!$A$2:$Z$182,MATCH(($A479&amp;$C479&amp;$E479&amp;$F479&amp;$G479&amp;$H479&amp;$J479),'[2]Service Requested'!$Z$2:$Z$182,0),MATCH(T$2,'[2]Service Requested'!$A$2:$Z$2,0))),"")</f>
        <v>2011</v>
      </c>
      <c r="U479">
        <f>IF(AND($G479&lt;&gt;"Service Provided",$G479&lt;&gt;"Price Multiplier",$G479&lt;&gt;"Technology",$G479&lt;&gt;"Competition Type"),IF($G479&lt;&gt;"Service Requested",INDEX([1]Sheet1!$A$2:$Z$614,MATCH(($A479&amp;$C479&amp;$E479&amp;$F479&amp;$G479&amp;$H479&amp;$J479),[1]Sheet1!$Z$2:$Z$614,0),MATCH(U$2,[1]Sheet1!$A$2:$Z$2,0)),INDEX('[2]Service Requested'!$A$2:$Z$182,MATCH(($A479&amp;$C479&amp;$E479&amp;$F479&amp;$G479&amp;$H479&amp;$J479),'[2]Service Requested'!$Z$2:$Z$182,0),MATCH(U$2,'[2]Service Requested'!$A$2:$Z$2,0))),"")</f>
        <v>2011</v>
      </c>
      <c r="V479">
        <f>IF(AND($G479&lt;&gt;"Service Provided",$G479&lt;&gt;"Price Multiplier",$G479&lt;&gt;"Technology",$G479&lt;&gt;"Competition Type"),IF($G479&lt;&gt;"Service Requested",INDEX([1]Sheet1!$A$2:$Z$614,MATCH(($A479&amp;$C479&amp;$E479&amp;$F479&amp;$G479&amp;$H479&amp;$J479),[1]Sheet1!$Z$2:$Z$614,0),MATCH(V$2,[1]Sheet1!$A$2:$Z$2,0)),INDEX('[2]Service Requested'!$A$2:$Z$182,MATCH(($A479&amp;$C479&amp;$E479&amp;$F479&amp;$G479&amp;$H479&amp;$J479),'[2]Service Requested'!$Z$2:$Z$182,0),MATCH(V$2,'[2]Service Requested'!$A$2:$Z$2,0))),"")</f>
        <v>2011</v>
      </c>
      <c r="W479">
        <f>IF(AND($G479&lt;&gt;"Service Provided",$G479&lt;&gt;"Price Multiplier",$G479&lt;&gt;"Technology",$G479&lt;&gt;"Competition Type"),IF($G479&lt;&gt;"Service Requested",INDEX([1]Sheet1!$A$2:$Z$614,MATCH(($A479&amp;$C479&amp;$E479&amp;$F479&amp;$G479&amp;$H479&amp;$J479),[1]Sheet1!$Z$2:$Z$614,0),MATCH(W$2,[1]Sheet1!$A$2:$Z$2,0)),INDEX('[2]Service Requested'!$A$2:$Z$182,MATCH(($A479&amp;$C479&amp;$E479&amp;$F479&amp;$G479&amp;$H479&amp;$J479),'[2]Service Requested'!$Z$2:$Z$182,0),MATCH(W$2,'[2]Service Requested'!$A$2:$Z$2,0))),"")</f>
        <v>2011</v>
      </c>
    </row>
    <row r="480" spans="1:23" x14ac:dyDescent="0.25">
      <c r="A480" t="s">
        <v>133</v>
      </c>
      <c r="B480" t="s">
        <v>6</v>
      </c>
      <c r="C480" t="s">
        <v>16</v>
      </c>
      <c r="D480" t="s">
        <v>17</v>
      </c>
      <c r="E480" t="s">
        <v>167</v>
      </c>
      <c r="F480" t="s">
        <v>168</v>
      </c>
      <c r="G480" t="s">
        <v>82</v>
      </c>
      <c r="L480" t="s">
        <v>83</v>
      </c>
      <c r="M480">
        <f>IF(AND($G480&lt;&gt;"Service Provided",$G480&lt;&gt;"Price Multiplier",$G480&lt;&gt;"Technology",$G480&lt;&gt;"Competition Type"),IF($G480&lt;&gt;"Service Requested",INDEX([1]Sheet1!$A$2:$Z$614,MATCH(($A480&amp;$C480&amp;$E480&amp;$F480&amp;$G480&amp;$H480&amp;$J480),[1]Sheet1!$Z$2:$Z$614,0),MATCH(M$2,[1]Sheet1!$A$2:$Z$2,0)),INDEX('[2]Service Requested'!$A$2:$Z$182,MATCH(($A480&amp;$C480&amp;$E480&amp;$F480&amp;$G480&amp;$H480&amp;$J480),'[2]Service Requested'!$Z$2:$Z$182,0),MATCH(M$2,'[2]Service Requested'!$A$2:$Z$2,0))),"")</f>
        <v>30</v>
      </c>
      <c r="N480">
        <f>IF(AND($G480&lt;&gt;"Service Provided",$G480&lt;&gt;"Price Multiplier",$G480&lt;&gt;"Technology",$G480&lt;&gt;"Competition Type"),IF($G480&lt;&gt;"Service Requested",INDEX([1]Sheet1!$A$2:$Z$614,MATCH(($A480&amp;$C480&amp;$E480&amp;$F480&amp;$G480&amp;$H480&amp;$J480),[1]Sheet1!$Z$2:$Z$614,0),MATCH(N$2,[1]Sheet1!$A$2:$Z$2,0)),INDEX('[2]Service Requested'!$A$2:$Z$182,MATCH(($A480&amp;$C480&amp;$E480&amp;$F480&amp;$G480&amp;$H480&amp;$J480),'[2]Service Requested'!$Z$2:$Z$182,0),MATCH(N$2,'[2]Service Requested'!$A$2:$Z$2,0))),"")</f>
        <v>30</v>
      </c>
      <c r="O480">
        <f>IF(AND($G480&lt;&gt;"Service Provided",$G480&lt;&gt;"Price Multiplier",$G480&lt;&gt;"Technology",$G480&lt;&gt;"Competition Type"),IF($G480&lt;&gt;"Service Requested",INDEX([1]Sheet1!$A$2:$Z$614,MATCH(($A480&amp;$C480&amp;$E480&amp;$F480&amp;$G480&amp;$H480&amp;$J480),[1]Sheet1!$Z$2:$Z$614,0),MATCH(O$2,[1]Sheet1!$A$2:$Z$2,0)),INDEX('[2]Service Requested'!$A$2:$Z$182,MATCH(($A480&amp;$C480&amp;$E480&amp;$F480&amp;$G480&amp;$H480&amp;$J480),'[2]Service Requested'!$Z$2:$Z$182,0),MATCH(O$2,'[2]Service Requested'!$A$2:$Z$2,0))),"")</f>
        <v>30</v>
      </c>
      <c r="P480">
        <f>IF(AND($G480&lt;&gt;"Service Provided",$G480&lt;&gt;"Price Multiplier",$G480&lt;&gt;"Technology",$G480&lt;&gt;"Competition Type"),IF($G480&lt;&gt;"Service Requested",INDEX([1]Sheet1!$A$2:$Z$614,MATCH(($A480&amp;$C480&amp;$E480&amp;$F480&amp;$G480&amp;$H480&amp;$J480),[1]Sheet1!$Z$2:$Z$614,0),MATCH(P$2,[1]Sheet1!$A$2:$Z$2,0)),INDEX('[2]Service Requested'!$A$2:$Z$182,MATCH(($A480&amp;$C480&amp;$E480&amp;$F480&amp;$G480&amp;$H480&amp;$J480),'[2]Service Requested'!$Z$2:$Z$182,0),MATCH(P$2,'[2]Service Requested'!$A$2:$Z$2,0))),"")</f>
        <v>30</v>
      </c>
      <c r="Q480">
        <f>IF(AND($G480&lt;&gt;"Service Provided",$G480&lt;&gt;"Price Multiplier",$G480&lt;&gt;"Technology",$G480&lt;&gt;"Competition Type"),IF($G480&lt;&gt;"Service Requested",INDEX([1]Sheet1!$A$2:$Z$614,MATCH(($A480&amp;$C480&amp;$E480&amp;$F480&amp;$G480&amp;$H480&amp;$J480),[1]Sheet1!$Z$2:$Z$614,0),MATCH(Q$2,[1]Sheet1!$A$2:$Z$2,0)),INDEX('[2]Service Requested'!$A$2:$Z$182,MATCH(($A480&amp;$C480&amp;$E480&amp;$F480&amp;$G480&amp;$H480&amp;$J480),'[2]Service Requested'!$Z$2:$Z$182,0),MATCH(Q$2,'[2]Service Requested'!$A$2:$Z$2,0))),"")</f>
        <v>30</v>
      </c>
      <c r="R480">
        <f>IF(AND($G480&lt;&gt;"Service Provided",$G480&lt;&gt;"Price Multiplier",$G480&lt;&gt;"Technology",$G480&lt;&gt;"Competition Type"),IF($G480&lt;&gt;"Service Requested",INDEX([1]Sheet1!$A$2:$Z$614,MATCH(($A480&amp;$C480&amp;$E480&amp;$F480&amp;$G480&amp;$H480&amp;$J480),[1]Sheet1!$Z$2:$Z$614,0),MATCH(R$2,[1]Sheet1!$A$2:$Z$2,0)),INDEX('[2]Service Requested'!$A$2:$Z$182,MATCH(($A480&amp;$C480&amp;$E480&amp;$F480&amp;$G480&amp;$H480&amp;$J480),'[2]Service Requested'!$Z$2:$Z$182,0),MATCH(R$2,'[2]Service Requested'!$A$2:$Z$2,0))),"")</f>
        <v>30</v>
      </c>
      <c r="S480">
        <f>IF(AND($G480&lt;&gt;"Service Provided",$G480&lt;&gt;"Price Multiplier",$G480&lt;&gt;"Technology",$G480&lt;&gt;"Competition Type"),IF($G480&lt;&gt;"Service Requested",INDEX([1]Sheet1!$A$2:$Z$614,MATCH(($A480&amp;$C480&amp;$E480&amp;$F480&amp;$G480&amp;$H480&amp;$J480),[1]Sheet1!$Z$2:$Z$614,0),MATCH(S$2,[1]Sheet1!$A$2:$Z$2,0)),INDEX('[2]Service Requested'!$A$2:$Z$182,MATCH(($A480&amp;$C480&amp;$E480&amp;$F480&amp;$G480&amp;$H480&amp;$J480),'[2]Service Requested'!$Z$2:$Z$182,0),MATCH(S$2,'[2]Service Requested'!$A$2:$Z$2,0))),"")</f>
        <v>30</v>
      </c>
      <c r="T480">
        <f>IF(AND($G480&lt;&gt;"Service Provided",$G480&lt;&gt;"Price Multiplier",$G480&lt;&gt;"Technology",$G480&lt;&gt;"Competition Type"),IF($G480&lt;&gt;"Service Requested",INDEX([1]Sheet1!$A$2:$Z$614,MATCH(($A480&amp;$C480&amp;$E480&amp;$F480&amp;$G480&amp;$H480&amp;$J480),[1]Sheet1!$Z$2:$Z$614,0),MATCH(T$2,[1]Sheet1!$A$2:$Z$2,0)),INDEX('[2]Service Requested'!$A$2:$Z$182,MATCH(($A480&amp;$C480&amp;$E480&amp;$F480&amp;$G480&amp;$H480&amp;$J480),'[2]Service Requested'!$Z$2:$Z$182,0),MATCH(T$2,'[2]Service Requested'!$A$2:$Z$2,0))),"")</f>
        <v>30</v>
      </c>
      <c r="U480">
        <f>IF(AND($G480&lt;&gt;"Service Provided",$G480&lt;&gt;"Price Multiplier",$G480&lt;&gt;"Technology",$G480&lt;&gt;"Competition Type"),IF($G480&lt;&gt;"Service Requested",INDEX([1]Sheet1!$A$2:$Z$614,MATCH(($A480&amp;$C480&amp;$E480&amp;$F480&amp;$G480&amp;$H480&amp;$J480),[1]Sheet1!$Z$2:$Z$614,0),MATCH(U$2,[1]Sheet1!$A$2:$Z$2,0)),INDEX('[2]Service Requested'!$A$2:$Z$182,MATCH(($A480&amp;$C480&amp;$E480&amp;$F480&amp;$G480&amp;$H480&amp;$J480),'[2]Service Requested'!$Z$2:$Z$182,0),MATCH(U$2,'[2]Service Requested'!$A$2:$Z$2,0))),"")</f>
        <v>30</v>
      </c>
      <c r="V480">
        <f>IF(AND($G480&lt;&gt;"Service Provided",$G480&lt;&gt;"Price Multiplier",$G480&lt;&gt;"Technology",$G480&lt;&gt;"Competition Type"),IF($G480&lt;&gt;"Service Requested",INDEX([1]Sheet1!$A$2:$Z$614,MATCH(($A480&amp;$C480&amp;$E480&amp;$F480&amp;$G480&amp;$H480&amp;$J480),[1]Sheet1!$Z$2:$Z$614,0),MATCH(V$2,[1]Sheet1!$A$2:$Z$2,0)),INDEX('[2]Service Requested'!$A$2:$Z$182,MATCH(($A480&amp;$C480&amp;$E480&amp;$F480&amp;$G480&amp;$H480&amp;$J480),'[2]Service Requested'!$Z$2:$Z$182,0),MATCH(V$2,'[2]Service Requested'!$A$2:$Z$2,0))),"")</f>
        <v>30</v>
      </c>
      <c r="W480">
        <f>IF(AND($G480&lt;&gt;"Service Provided",$G480&lt;&gt;"Price Multiplier",$G480&lt;&gt;"Technology",$G480&lt;&gt;"Competition Type"),IF($G480&lt;&gt;"Service Requested",INDEX([1]Sheet1!$A$2:$Z$614,MATCH(($A480&amp;$C480&amp;$E480&amp;$F480&amp;$G480&amp;$H480&amp;$J480),[1]Sheet1!$Z$2:$Z$614,0),MATCH(W$2,[1]Sheet1!$A$2:$Z$2,0)),INDEX('[2]Service Requested'!$A$2:$Z$182,MATCH(($A480&amp;$C480&amp;$E480&amp;$F480&amp;$G480&amp;$H480&amp;$J480),'[2]Service Requested'!$Z$2:$Z$182,0),MATCH(W$2,'[2]Service Requested'!$A$2:$Z$2,0))),"")</f>
        <v>30</v>
      </c>
    </row>
    <row r="481" spans="1:23" x14ac:dyDescent="0.25">
      <c r="A481" t="s">
        <v>133</v>
      </c>
      <c r="B481" t="s">
        <v>6</v>
      </c>
      <c r="C481" t="s">
        <v>16</v>
      </c>
      <c r="D481" t="s">
        <v>17</v>
      </c>
      <c r="E481" t="s">
        <v>167</v>
      </c>
      <c r="F481" t="s">
        <v>168</v>
      </c>
      <c r="G481" t="s">
        <v>84</v>
      </c>
      <c r="L481" t="s">
        <v>85</v>
      </c>
      <c r="M481">
        <f>IF(AND($G481&lt;&gt;"Service Provided",$G481&lt;&gt;"Price Multiplier",$G481&lt;&gt;"Technology",$G481&lt;&gt;"Competition Type"),IF($G481&lt;&gt;"Service Requested",INDEX([1]Sheet1!$A$2:$Z$614,MATCH(($A481&amp;$C481&amp;$E481&amp;$F481&amp;$G481&amp;$H481&amp;$J481),[1]Sheet1!$Z$2:$Z$614,0),MATCH(M$2,[1]Sheet1!$A$2:$Z$2,0)),INDEX('[2]Service Requested'!$A$2:$Z$182,MATCH(($A481&amp;$C481&amp;$E481&amp;$F481&amp;$G481&amp;$H481&amp;$J481),'[2]Service Requested'!$Z$2:$Z$182,0),MATCH(M$2,'[2]Service Requested'!$A$2:$Z$2,0))),"")</f>
        <v>1</v>
      </c>
    </row>
    <row r="482" spans="1:23" x14ac:dyDescent="0.25">
      <c r="A482" t="s">
        <v>133</v>
      </c>
      <c r="B482" t="s">
        <v>6</v>
      </c>
      <c r="C482" t="s">
        <v>16</v>
      </c>
      <c r="D482" t="s">
        <v>17</v>
      </c>
      <c r="E482" t="s">
        <v>167</v>
      </c>
      <c r="F482" t="s">
        <v>168</v>
      </c>
      <c r="G482" t="s">
        <v>86</v>
      </c>
      <c r="L482" t="s">
        <v>52</v>
      </c>
      <c r="M482">
        <f>IF(AND($G482&lt;&gt;"Service Provided",$G482&lt;&gt;"Price Multiplier",$G482&lt;&gt;"Technology",$G482&lt;&gt;"Competition Type"),IF($G482&lt;&gt;"Service Requested",INDEX([1]Sheet1!$A$2:$Z$614,MATCH(($A482&amp;$C482&amp;$E482&amp;$F482&amp;$G482&amp;$H482&amp;$J482),[1]Sheet1!$Z$2:$Z$614,0),MATCH(M$2,[1]Sheet1!$A$2:$Z$2,0)),INDEX('[2]Service Requested'!$A$2:$Z$182,MATCH(($A482&amp;$C482&amp;$E482&amp;$F482&amp;$G482&amp;$H482&amp;$J482),'[2]Service Requested'!$Z$2:$Z$182,0),MATCH(M$2,'[2]Service Requested'!$A$2:$Z$2,0))),"")</f>
        <v>1</v>
      </c>
      <c r="N482">
        <f>IF(AND($G482&lt;&gt;"Service Provided",$G482&lt;&gt;"Price Multiplier",$G482&lt;&gt;"Technology",$G482&lt;&gt;"Competition Type"),IF($G482&lt;&gt;"Service Requested",INDEX([1]Sheet1!$A$2:$Z$614,MATCH(($A482&amp;$C482&amp;$E482&amp;$F482&amp;$G482&amp;$H482&amp;$J482),[1]Sheet1!$Z$2:$Z$614,0),MATCH(N$2,[1]Sheet1!$A$2:$Z$2,0)),INDEX('[2]Service Requested'!$A$2:$Z$182,MATCH(($A482&amp;$C482&amp;$E482&amp;$F482&amp;$G482&amp;$H482&amp;$J482),'[2]Service Requested'!$Z$2:$Z$182,0),MATCH(N$2,'[2]Service Requested'!$A$2:$Z$2,0))),"")</f>
        <v>1</v>
      </c>
      <c r="O482">
        <f>IF(AND($G482&lt;&gt;"Service Provided",$G482&lt;&gt;"Price Multiplier",$G482&lt;&gt;"Technology",$G482&lt;&gt;"Competition Type"),IF($G482&lt;&gt;"Service Requested",INDEX([1]Sheet1!$A$2:$Z$614,MATCH(($A482&amp;$C482&amp;$E482&amp;$F482&amp;$G482&amp;$H482&amp;$J482),[1]Sheet1!$Z$2:$Z$614,0),MATCH(O$2,[1]Sheet1!$A$2:$Z$2,0)),INDEX('[2]Service Requested'!$A$2:$Z$182,MATCH(($A482&amp;$C482&amp;$E482&amp;$F482&amp;$G482&amp;$H482&amp;$J482),'[2]Service Requested'!$Z$2:$Z$182,0),MATCH(O$2,'[2]Service Requested'!$A$2:$Z$2,0))),"")</f>
        <v>1</v>
      </c>
      <c r="P482">
        <f>IF(AND($G482&lt;&gt;"Service Provided",$G482&lt;&gt;"Price Multiplier",$G482&lt;&gt;"Technology",$G482&lt;&gt;"Competition Type"),IF($G482&lt;&gt;"Service Requested",INDEX([1]Sheet1!$A$2:$Z$614,MATCH(($A482&amp;$C482&amp;$E482&amp;$F482&amp;$G482&amp;$H482&amp;$J482),[1]Sheet1!$Z$2:$Z$614,0),MATCH(P$2,[1]Sheet1!$A$2:$Z$2,0)),INDEX('[2]Service Requested'!$A$2:$Z$182,MATCH(($A482&amp;$C482&amp;$E482&amp;$F482&amp;$G482&amp;$H482&amp;$J482),'[2]Service Requested'!$Z$2:$Z$182,0),MATCH(P$2,'[2]Service Requested'!$A$2:$Z$2,0))),"")</f>
        <v>1</v>
      </c>
      <c r="Q482">
        <f>IF(AND($G482&lt;&gt;"Service Provided",$G482&lt;&gt;"Price Multiplier",$G482&lt;&gt;"Technology",$G482&lt;&gt;"Competition Type"),IF($G482&lt;&gt;"Service Requested",INDEX([1]Sheet1!$A$2:$Z$614,MATCH(($A482&amp;$C482&amp;$E482&amp;$F482&amp;$G482&amp;$H482&amp;$J482),[1]Sheet1!$Z$2:$Z$614,0),MATCH(Q$2,[1]Sheet1!$A$2:$Z$2,0)),INDEX('[2]Service Requested'!$A$2:$Z$182,MATCH(($A482&amp;$C482&amp;$E482&amp;$F482&amp;$G482&amp;$H482&amp;$J482),'[2]Service Requested'!$Z$2:$Z$182,0),MATCH(Q$2,'[2]Service Requested'!$A$2:$Z$2,0))),"")</f>
        <v>1</v>
      </c>
      <c r="R482">
        <f>IF(AND($G482&lt;&gt;"Service Provided",$G482&lt;&gt;"Price Multiplier",$G482&lt;&gt;"Technology",$G482&lt;&gt;"Competition Type"),IF($G482&lt;&gt;"Service Requested",INDEX([1]Sheet1!$A$2:$Z$614,MATCH(($A482&amp;$C482&amp;$E482&amp;$F482&amp;$G482&amp;$H482&amp;$J482),[1]Sheet1!$Z$2:$Z$614,0),MATCH(R$2,[1]Sheet1!$A$2:$Z$2,0)),INDEX('[2]Service Requested'!$A$2:$Z$182,MATCH(($A482&amp;$C482&amp;$E482&amp;$F482&amp;$G482&amp;$H482&amp;$J482),'[2]Service Requested'!$Z$2:$Z$182,0),MATCH(R$2,'[2]Service Requested'!$A$2:$Z$2,0))),"")</f>
        <v>1</v>
      </c>
      <c r="S482">
        <f>IF(AND($G482&lt;&gt;"Service Provided",$G482&lt;&gt;"Price Multiplier",$G482&lt;&gt;"Technology",$G482&lt;&gt;"Competition Type"),IF($G482&lt;&gt;"Service Requested",INDEX([1]Sheet1!$A$2:$Z$614,MATCH(($A482&amp;$C482&amp;$E482&amp;$F482&amp;$G482&amp;$H482&amp;$J482),[1]Sheet1!$Z$2:$Z$614,0),MATCH(S$2,[1]Sheet1!$A$2:$Z$2,0)),INDEX('[2]Service Requested'!$A$2:$Z$182,MATCH(($A482&amp;$C482&amp;$E482&amp;$F482&amp;$G482&amp;$H482&amp;$J482),'[2]Service Requested'!$Z$2:$Z$182,0),MATCH(S$2,'[2]Service Requested'!$A$2:$Z$2,0))),"")</f>
        <v>1</v>
      </c>
      <c r="T482">
        <f>IF(AND($G482&lt;&gt;"Service Provided",$G482&lt;&gt;"Price Multiplier",$G482&lt;&gt;"Technology",$G482&lt;&gt;"Competition Type"),IF($G482&lt;&gt;"Service Requested",INDEX([1]Sheet1!$A$2:$Z$614,MATCH(($A482&amp;$C482&amp;$E482&amp;$F482&amp;$G482&amp;$H482&amp;$J482),[1]Sheet1!$Z$2:$Z$614,0),MATCH(T$2,[1]Sheet1!$A$2:$Z$2,0)),INDEX('[2]Service Requested'!$A$2:$Z$182,MATCH(($A482&amp;$C482&amp;$E482&amp;$F482&amp;$G482&amp;$H482&amp;$J482),'[2]Service Requested'!$Z$2:$Z$182,0),MATCH(T$2,'[2]Service Requested'!$A$2:$Z$2,0))),"")</f>
        <v>1</v>
      </c>
      <c r="U482">
        <f>IF(AND($G482&lt;&gt;"Service Provided",$G482&lt;&gt;"Price Multiplier",$G482&lt;&gt;"Technology",$G482&lt;&gt;"Competition Type"),IF($G482&lt;&gt;"Service Requested",INDEX([1]Sheet1!$A$2:$Z$614,MATCH(($A482&amp;$C482&amp;$E482&amp;$F482&amp;$G482&amp;$H482&amp;$J482),[1]Sheet1!$Z$2:$Z$614,0),MATCH(U$2,[1]Sheet1!$A$2:$Z$2,0)),INDEX('[2]Service Requested'!$A$2:$Z$182,MATCH(($A482&amp;$C482&amp;$E482&amp;$F482&amp;$G482&amp;$H482&amp;$J482),'[2]Service Requested'!$Z$2:$Z$182,0),MATCH(U$2,'[2]Service Requested'!$A$2:$Z$2,0))),"")</f>
        <v>1</v>
      </c>
      <c r="V482">
        <f>IF(AND($G482&lt;&gt;"Service Provided",$G482&lt;&gt;"Price Multiplier",$G482&lt;&gt;"Technology",$G482&lt;&gt;"Competition Type"),IF($G482&lt;&gt;"Service Requested",INDEX([1]Sheet1!$A$2:$Z$614,MATCH(($A482&amp;$C482&amp;$E482&amp;$F482&amp;$G482&amp;$H482&amp;$J482),[1]Sheet1!$Z$2:$Z$614,0),MATCH(V$2,[1]Sheet1!$A$2:$Z$2,0)),INDEX('[2]Service Requested'!$A$2:$Z$182,MATCH(($A482&amp;$C482&amp;$E482&amp;$F482&amp;$G482&amp;$H482&amp;$J482),'[2]Service Requested'!$Z$2:$Z$182,0),MATCH(V$2,'[2]Service Requested'!$A$2:$Z$2,0))),"")</f>
        <v>1</v>
      </c>
      <c r="W482">
        <f>IF(AND($G482&lt;&gt;"Service Provided",$G482&lt;&gt;"Price Multiplier",$G482&lt;&gt;"Technology",$G482&lt;&gt;"Competition Type"),IF($G482&lt;&gt;"Service Requested",INDEX([1]Sheet1!$A$2:$Z$614,MATCH(($A482&amp;$C482&amp;$E482&amp;$F482&amp;$G482&amp;$H482&amp;$J482),[1]Sheet1!$Z$2:$Z$614,0),MATCH(W$2,[1]Sheet1!$A$2:$Z$2,0)),INDEX('[2]Service Requested'!$A$2:$Z$182,MATCH(($A482&amp;$C482&amp;$E482&amp;$F482&amp;$G482&amp;$H482&amp;$J482),'[2]Service Requested'!$Z$2:$Z$182,0),MATCH(W$2,'[2]Service Requested'!$A$2:$Z$2,0))),"")</f>
        <v>1</v>
      </c>
    </row>
    <row r="483" spans="1:23" x14ac:dyDescent="0.25">
      <c r="A483" t="s">
        <v>133</v>
      </c>
      <c r="B483" t="s">
        <v>6</v>
      </c>
      <c r="C483" t="s">
        <v>16</v>
      </c>
      <c r="D483" t="s">
        <v>17</v>
      </c>
      <c r="E483" t="s">
        <v>167</v>
      </c>
      <c r="F483" t="s">
        <v>168</v>
      </c>
      <c r="G483" t="s">
        <v>107</v>
      </c>
      <c r="L483" t="s">
        <v>56</v>
      </c>
      <c r="M483">
        <f>IF(AND($G483&lt;&gt;"Service Provided",$G483&lt;&gt;"Price Multiplier",$G483&lt;&gt;"Technology",$G483&lt;&gt;"Competition Type"),IF($G483&lt;&gt;"Service Requested",INDEX([1]Sheet1!$A$2:$Z$614,MATCH(($A483&amp;$C483&amp;$E483&amp;$F483&amp;$G483&amp;$H483&amp;$J483),[1]Sheet1!$Z$2:$Z$614,0),MATCH(M$2,[1]Sheet1!$A$2:$Z$2,0)),INDEX('[2]Service Requested'!$A$2:$Z$182,MATCH(($A483&amp;$C483&amp;$E483&amp;$F483&amp;$G483&amp;$H483&amp;$J483),'[2]Service Requested'!$Z$2:$Z$182,0),MATCH(M$2,'[2]Service Requested'!$A$2:$Z$2,0))),"")</f>
        <v>116.377871454966</v>
      </c>
      <c r="N483">
        <f>IF(AND($G483&lt;&gt;"Service Provided",$G483&lt;&gt;"Price Multiplier",$G483&lt;&gt;"Technology",$G483&lt;&gt;"Competition Type"),IF($G483&lt;&gt;"Service Requested",INDEX([1]Sheet1!$A$2:$Z$614,MATCH(($A483&amp;$C483&amp;$E483&amp;$F483&amp;$G483&amp;$H483&amp;$J483),[1]Sheet1!$Z$2:$Z$614,0),MATCH(N$2,[1]Sheet1!$A$2:$Z$2,0)),INDEX('[2]Service Requested'!$A$2:$Z$182,MATCH(($A483&amp;$C483&amp;$E483&amp;$F483&amp;$G483&amp;$H483&amp;$J483),'[2]Service Requested'!$Z$2:$Z$182,0),MATCH(N$2,'[2]Service Requested'!$A$2:$Z$2,0))),"")</f>
        <v>116.377871454966</v>
      </c>
      <c r="O483">
        <f>IF(AND($G483&lt;&gt;"Service Provided",$G483&lt;&gt;"Price Multiplier",$G483&lt;&gt;"Technology",$G483&lt;&gt;"Competition Type"),IF($G483&lt;&gt;"Service Requested",INDEX([1]Sheet1!$A$2:$Z$614,MATCH(($A483&amp;$C483&amp;$E483&amp;$F483&amp;$G483&amp;$H483&amp;$J483),[1]Sheet1!$Z$2:$Z$614,0),MATCH(O$2,[1]Sheet1!$A$2:$Z$2,0)),INDEX('[2]Service Requested'!$A$2:$Z$182,MATCH(($A483&amp;$C483&amp;$E483&amp;$F483&amp;$G483&amp;$H483&amp;$J483),'[2]Service Requested'!$Z$2:$Z$182,0),MATCH(O$2,'[2]Service Requested'!$A$2:$Z$2,0))),"")</f>
        <v>116.377871454966</v>
      </c>
      <c r="P483">
        <f>IF(AND($G483&lt;&gt;"Service Provided",$G483&lt;&gt;"Price Multiplier",$G483&lt;&gt;"Technology",$G483&lt;&gt;"Competition Type"),IF($G483&lt;&gt;"Service Requested",INDEX([1]Sheet1!$A$2:$Z$614,MATCH(($A483&amp;$C483&amp;$E483&amp;$F483&amp;$G483&amp;$H483&amp;$J483),[1]Sheet1!$Z$2:$Z$614,0),MATCH(P$2,[1]Sheet1!$A$2:$Z$2,0)),INDEX('[2]Service Requested'!$A$2:$Z$182,MATCH(($A483&amp;$C483&amp;$E483&amp;$F483&amp;$G483&amp;$H483&amp;$J483),'[2]Service Requested'!$Z$2:$Z$182,0),MATCH(P$2,'[2]Service Requested'!$A$2:$Z$2,0))),"")</f>
        <v>116.377871454966</v>
      </c>
      <c r="Q483">
        <f>IF(AND($G483&lt;&gt;"Service Provided",$G483&lt;&gt;"Price Multiplier",$G483&lt;&gt;"Technology",$G483&lt;&gt;"Competition Type"),IF($G483&lt;&gt;"Service Requested",INDEX([1]Sheet1!$A$2:$Z$614,MATCH(($A483&amp;$C483&amp;$E483&amp;$F483&amp;$G483&amp;$H483&amp;$J483),[1]Sheet1!$Z$2:$Z$614,0),MATCH(Q$2,[1]Sheet1!$A$2:$Z$2,0)),INDEX('[2]Service Requested'!$A$2:$Z$182,MATCH(($A483&amp;$C483&amp;$E483&amp;$F483&amp;$G483&amp;$H483&amp;$J483),'[2]Service Requested'!$Z$2:$Z$182,0),MATCH(Q$2,'[2]Service Requested'!$A$2:$Z$2,0))),"")</f>
        <v>116.377871454966</v>
      </c>
      <c r="R483">
        <f>IF(AND($G483&lt;&gt;"Service Provided",$G483&lt;&gt;"Price Multiplier",$G483&lt;&gt;"Technology",$G483&lt;&gt;"Competition Type"),IF($G483&lt;&gt;"Service Requested",INDEX([1]Sheet1!$A$2:$Z$614,MATCH(($A483&amp;$C483&amp;$E483&amp;$F483&amp;$G483&amp;$H483&amp;$J483),[1]Sheet1!$Z$2:$Z$614,0),MATCH(R$2,[1]Sheet1!$A$2:$Z$2,0)),INDEX('[2]Service Requested'!$A$2:$Z$182,MATCH(($A483&amp;$C483&amp;$E483&amp;$F483&amp;$G483&amp;$H483&amp;$J483),'[2]Service Requested'!$Z$2:$Z$182,0),MATCH(R$2,'[2]Service Requested'!$A$2:$Z$2,0))),"")</f>
        <v>116.377871454966</v>
      </c>
      <c r="S483">
        <f>IF(AND($G483&lt;&gt;"Service Provided",$G483&lt;&gt;"Price Multiplier",$G483&lt;&gt;"Technology",$G483&lt;&gt;"Competition Type"),IF($G483&lt;&gt;"Service Requested",INDEX([1]Sheet1!$A$2:$Z$614,MATCH(($A483&amp;$C483&amp;$E483&amp;$F483&amp;$G483&amp;$H483&amp;$J483),[1]Sheet1!$Z$2:$Z$614,0),MATCH(S$2,[1]Sheet1!$A$2:$Z$2,0)),INDEX('[2]Service Requested'!$A$2:$Z$182,MATCH(($A483&amp;$C483&amp;$E483&amp;$F483&amp;$G483&amp;$H483&amp;$J483),'[2]Service Requested'!$Z$2:$Z$182,0),MATCH(S$2,'[2]Service Requested'!$A$2:$Z$2,0))),"")</f>
        <v>116.377871454966</v>
      </c>
      <c r="T483">
        <f>IF(AND($G483&lt;&gt;"Service Provided",$G483&lt;&gt;"Price Multiplier",$G483&lt;&gt;"Technology",$G483&lt;&gt;"Competition Type"),IF($G483&lt;&gt;"Service Requested",INDEX([1]Sheet1!$A$2:$Z$614,MATCH(($A483&amp;$C483&amp;$E483&amp;$F483&amp;$G483&amp;$H483&amp;$J483),[1]Sheet1!$Z$2:$Z$614,0),MATCH(T$2,[1]Sheet1!$A$2:$Z$2,0)),INDEX('[2]Service Requested'!$A$2:$Z$182,MATCH(($A483&amp;$C483&amp;$E483&amp;$F483&amp;$G483&amp;$H483&amp;$J483),'[2]Service Requested'!$Z$2:$Z$182,0),MATCH(T$2,'[2]Service Requested'!$A$2:$Z$2,0))),"")</f>
        <v>116.377871454966</v>
      </c>
      <c r="U483">
        <f>IF(AND($G483&lt;&gt;"Service Provided",$G483&lt;&gt;"Price Multiplier",$G483&lt;&gt;"Technology",$G483&lt;&gt;"Competition Type"),IF($G483&lt;&gt;"Service Requested",INDEX([1]Sheet1!$A$2:$Z$614,MATCH(($A483&amp;$C483&amp;$E483&amp;$F483&amp;$G483&amp;$H483&amp;$J483),[1]Sheet1!$Z$2:$Z$614,0),MATCH(U$2,[1]Sheet1!$A$2:$Z$2,0)),INDEX('[2]Service Requested'!$A$2:$Z$182,MATCH(($A483&amp;$C483&amp;$E483&amp;$F483&amp;$G483&amp;$H483&amp;$J483),'[2]Service Requested'!$Z$2:$Z$182,0),MATCH(U$2,'[2]Service Requested'!$A$2:$Z$2,0))),"")</f>
        <v>116.377871454966</v>
      </c>
      <c r="V483">
        <f>IF(AND($G483&lt;&gt;"Service Provided",$G483&lt;&gt;"Price Multiplier",$G483&lt;&gt;"Technology",$G483&lt;&gt;"Competition Type"),IF($G483&lt;&gt;"Service Requested",INDEX([1]Sheet1!$A$2:$Z$614,MATCH(($A483&amp;$C483&amp;$E483&amp;$F483&amp;$G483&amp;$H483&amp;$J483),[1]Sheet1!$Z$2:$Z$614,0),MATCH(V$2,[1]Sheet1!$A$2:$Z$2,0)),INDEX('[2]Service Requested'!$A$2:$Z$182,MATCH(($A483&amp;$C483&amp;$E483&amp;$F483&amp;$G483&amp;$H483&amp;$J483),'[2]Service Requested'!$Z$2:$Z$182,0),MATCH(V$2,'[2]Service Requested'!$A$2:$Z$2,0))),"")</f>
        <v>116.377871454966</v>
      </c>
      <c r="W483">
        <f>IF(AND($G483&lt;&gt;"Service Provided",$G483&lt;&gt;"Price Multiplier",$G483&lt;&gt;"Technology",$G483&lt;&gt;"Competition Type"),IF($G483&lt;&gt;"Service Requested",INDEX([1]Sheet1!$A$2:$Z$614,MATCH(($A483&amp;$C483&amp;$E483&amp;$F483&amp;$G483&amp;$H483&amp;$J483),[1]Sheet1!$Z$2:$Z$614,0),MATCH(W$2,[1]Sheet1!$A$2:$Z$2,0)),INDEX('[2]Service Requested'!$A$2:$Z$182,MATCH(($A483&amp;$C483&amp;$E483&amp;$F483&amp;$G483&amp;$H483&amp;$J483),'[2]Service Requested'!$Z$2:$Z$182,0),MATCH(W$2,'[2]Service Requested'!$A$2:$Z$2,0))),"")</f>
        <v>116.377871454966</v>
      </c>
    </row>
    <row r="484" spans="1:23" x14ac:dyDescent="0.25">
      <c r="A484" t="s">
        <v>133</v>
      </c>
      <c r="B484" t="s">
        <v>6</v>
      </c>
      <c r="C484" t="s">
        <v>16</v>
      </c>
      <c r="D484" t="s">
        <v>17</v>
      </c>
      <c r="E484" t="s">
        <v>167</v>
      </c>
      <c r="F484" t="s">
        <v>168</v>
      </c>
      <c r="G484" t="s">
        <v>94</v>
      </c>
      <c r="L484" t="s">
        <v>56</v>
      </c>
      <c r="M484">
        <f>IF(AND($G484&lt;&gt;"Service Provided",$G484&lt;&gt;"Price Multiplier",$G484&lt;&gt;"Technology",$G484&lt;&gt;"Competition Type"),IF($G484&lt;&gt;"Service Requested",INDEX([1]Sheet1!$A$2:$Z$614,MATCH(($A484&amp;$C484&amp;$E484&amp;$F484&amp;$G484&amp;$H484&amp;$J484),[1]Sheet1!$Z$2:$Z$614,0),MATCH(M$2,[1]Sheet1!$A$2:$Z$2,0)),INDEX('[2]Service Requested'!$A$2:$Z$182,MATCH(($A484&amp;$C484&amp;$E484&amp;$F484&amp;$G484&amp;$H484&amp;$J484),'[2]Service Requested'!$Z$2:$Z$182,0),MATCH(M$2,'[2]Service Requested'!$A$2:$Z$2,0))),"")</f>
        <v>11.637787145496601</v>
      </c>
      <c r="N484">
        <f>IF(AND($G484&lt;&gt;"Service Provided",$G484&lt;&gt;"Price Multiplier",$G484&lt;&gt;"Technology",$G484&lt;&gt;"Competition Type"),IF($G484&lt;&gt;"Service Requested",INDEX([1]Sheet1!$A$2:$Z$614,MATCH(($A484&amp;$C484&amp;$E484&amp;$F484&amp;$G484&amp;$H484&amp;$J484),[1]Sheet1!$Z$2:$Z$614,0),MATCH(N$2,[1]Sheet1!$A$2:$Z$2,0)),INDEX('[2]Service Requested'!$A$2:$Z$182,MATCH(($A484&amp;$C484&amp;$E484&amp;$F484&amp;$G484&amp;$H484&amp;$J484),'[2]Service Requested'!$Z$2:$Z$182,0),MATCH(N$2,'[2]Service Requested'!$A$2:$Z$2,0))),"")</f>
        <v>11.637787145496601</v>
      </c>
      <c r="O484">
        <f>IF(AND($G484&lt;&gt;"Service Provided",$G484&lt;&gt;"Price Multiplier",$G484&lt;&gt;"Technology",$G484&lt;&gt;"Competition Type"),IF($G484&lt;&gt;"Service Requested",INDEX([1]Sheet1!$A$2:$Z$614,MATCH(($A484&amp;$C484&amp;$E484&amp;$F484&amp;$G484&amp;$H484&amp;$J484),[1]Sheet1!$Z$2:$Z$614,0),MATCH(O$2,[1]Sheet1!$A$2:$Z$2,0)),INDEX('[2]Service Requested'!$A$2:$Z$182,MATCH(($A484&amp;$C484&amp;$E484&amp;$F484&amp;$G484&amp;$H484&amp;$J484),'[2]Service Requested'!$Z$2:$Z$182,0),MATCH(O$2,'[2]Service Requested'!$A$2:$Z$2,0))),"")</f>
        <v>11.637787145496601</v>
      </c>
      <c r="P484">
        <f>IF(AND($G484&lt;&gt;"Service Provided",$G484&lt;&gt;"Price Multiplier",$G484&lt;&gt;"Technology",$G484&lt;&gt;"Competition Type"),IF($G484&lt;&gt;"Service Requested",INDEX([1]Sheet1!$A$2:$Z$614,MATCH(($A484&amp;$C484&amp;$E484&amp;$F484&amp;$G484&amp;$H484&amp;$J484),[1]Sheet1!$Z$2:$Z$614,0),MATCH(P$2,[1]Sheet1!$A$2:$Z$2,0)),INDEX('[2]Service Requested'!$A$2:$Z$182,MATCH(($A484&amp;$C484&amp;$E484&amp;$F484&amp;$G484&amp;$H484&amp;$J484),'[2]Service Requested'!$Z$2:$Z$182,0),MATCH(P$2,'[2]Service Requested'!$A$2:$Z$2,0))),"")</f>
        <v>11.637787145496601</v>
      </c>
      <c r="Q484">
        <f>IF(AND($G484&lt;&gt;"Service Provided",$G484&lt;&gt;"Price Multiplier",$G484&lt;&gt;"Technology",$G484&lt;&gt;"Competition Type"),IF($G484&lt;&gt;"Service Requested",INDEX([1]Sheet1!$A$2:$Z$614,MATCH(($A484&amp;$C484&amp;$E484&amp;$F484&amp;$G484&amp;$H484&amp;$J484),[1]Sheet1!$Z$2:$Z$614,0),MATCH(Q$2,[1]Sheet1!$A$2:$Z$2,0)),INDEX('[2]Service Requested'!$A$2:$Z$182,MATCH(($A484&amp;$C484&amp;$E484&amp;$F484&amp;$G484&amp;$H484&amp;$J484),'[2]Service Requested'!$Z$2:$Z$182,0),MATCH(Q$2,'[2]Service Requested'!$A$2:$Z$2,0))),"")</f>
        <v>11.637787145496601</v>
      </c>
      <c r="R484">
        <f>IF(AND($G484&lt;&gt;"Service Provided",$G484&lt;&gt;"Price Multiplier",$G484&lt;&gt;"Technology",$G484&lt;&gt;"Competition Type"),IF($G484&lt;&gt;"Service Requested",INDEX([1]Sheet1!$A$2:$Z$614,MATCH(($A484&amp;$C484&amp;$E484&amp;$F484&amp;$G484&amp;$H484&amp;$J484),[1]Sheet1!$Z$2:$Z$614,0),MATCH(R$2,[1]Sheet1!$A$2:$Z$2,0)),INDEX('[2]Service Requested'!$A$2:$Z$182,MATCH(($A484&amp;$C484&amp;$E484&amp;$F484&amp;$G484&amp;$H484&amp;$J484),'[2]Service Requested'!$Z$2:$Z$182,0),MATCH(R$2,'[2]Service Requested'!$A$2:$Z$2,0))),"")</f>
        <v>11.637787145496601</v>
      </c>
      <c r="S484">
        <f>IF(AND($G484&lt;&gt;"Service Provided",$G484&lt;&gt;"Price Multiplier",$G484&lt;&gt;"Technology",$G484&lt;&gt;"Competition Type"),IF($G484&lt;&gt;"Service Requested",INDEX([1]Sheet1!$A$2:$Z$614,MATCH(($A484&amp;$C484&amp;$E484&amp;$F484&amp;$G484&amp;$H484&amp;$J484),[1]Sheet1!$Z$2:$Z$614,0),MATCH(S$2,[1]Sheet1!$A$2:$Z$2,0)),INDEX('[2]Service Requested'!$A$2:$Z$182,MATCH(($A484&amp;$C484&amp;$E484&amp;$F484&amp;$G484&amp;$H484&amp;$J484),'[2]Service Requested'!$Z$2:$Z$182,0),MATCH(S$2,'[2]Service Requested'!$A$2:$Z$2,0))),"")</f>
        <v>11.637787145496601</v>
      </c>
      <c r="T484">
        <f>IF(AND($G484&lt;&gt;"Service Provided",$G484&lt;&gt;"Price Multiplier",$G484&lt;&gt;"Technology",$G484&lt;&gt;"Competition Type"),IF($G484&lt;&gt;"Service Requested",INDEX([1]Sheet1!$A$2:$Z$614,MATCH(($A484&amp;$C484&amp;$E484&amp;$F484&amp;$G484&amp;$H484&amp;$J484),[1]Sheet1!$Z$2:$Z$614,0),MATCH(T$2,[1]Sheet1!$A$2:$Z$2,0)),INDEX('[2]Service Requested'!$A$2:$Z$182,MATCH(($A484&amp;$C484&amp;$E484&amp;$F484&amp;$G484&amp;$H484&amp;$J484),'[2]Service Requested'!$Z$2:$Z$182,0),MATCH(T$2,'[2]Service Requested'!$A$2:$Z$2,0))),"")</f>
        <v>11.637787145496601</v>
      </c>
      <c r="U484">
        <f>IF(AND($G484&lt;&gt;"Service Provided",$G484&lt;&gt;"Price Multiplier",$G484&lt;&gt;"Technology",$G484&lt;&gt;"Competition Type"),IF($G484&lt;&gt;"Service Requested",INDEX([1]Sheet1!$A$2:$Z$614,MATCH(($A484&amp;$C484&amp;$E484&amp;$F484&amp;$G484&amp;$H484&amp;$J484),[1]Sheet1!$Z$2:$Z$614,0),MATCH(U$2,[1]Sheet1!$A$2:$Z$2,0)),INDEX('[2]Service Requested'!$A$2:$Z$182,MATCH(($A484&amp;$C484&amp;$E484&amp;$F484&amp;$G484&amp;$H484&amp;$J484),'[2]Service Requested'!$Z$2:$Z$182,0),MATCH(U$2,'[2]Service Requested'!$A$2:$Z$2,0))),"")</f>
        <v>11.637787145496601</v>
      </c>
      <c r="V484">
        <f>IF(AND($G484&lt;&gt;"Service Provided",$G484&lt;&gt;"Price Multiplier",$G484&lt;&gt;"Technology",$G484&lt;&gt;"Competition Type"),IF($G484&lt;&gt;"Service Requested",INDEX([1]Sheet1!$A$2:$Z$614,MATCH(($A484&amp;$C484&amp;$E484&amp;$F484&amp;$G484&amp;$H484&amp;$J484),[1]Sheet1!$Z$2:$Z$614,0),MATCH(V$2,[1]Sheet1!$A$2:$Z$2,0)),INDEX('[2]Service Requested'!$A$2:$Z$182,MATCH(($A484&amp;$C484&amp;$E484&amp;$F484&amp;$G484&amp;$H484&amp;$J484),'[2]Service Requested'!$Z$2:$Z$182,0),MATCH(V$2,'[2]Service Requested'!$A$2:$Z$2,0))),"")</f>
        <v>11.637787145496601</v>
      </c>
      <c r="W484">
        <f>IF(AND($G484&lt;&gt;"Service Provided",$G484&lt;&gt;"Price Multiplier",$G484&lt;&gt;"Technology",$G484&lt;&gt;"Competition Type"),IF($G484&lt;&gt;"Service Requested",INDEX([1]Sheet1!$A$2:$Z$614,MATCH(($A484&amp;$C484&amp;$E484&amp;$F484&amp;$G484&amp;$H484&amp;$J484),[1]Sheet1!$Z$2:$Z$614,0),MATCH(W$2,[1]Sheet1!$A$2:$Z$2,0)),INDEX('[2]Service Requested'!$A$2:$Z$182,MATCH(($A484&amp;$C484&amp;$E484&amp;$F484&amp;$G484&amp;$H484&amp;$J484),'[2]Service Requested'!$Z$2:$Z$182,0),MATCH(W$2,'[2]Service Requested'!$A$2:$Z$2,0))),"")</f>
        <v>11.637787145496601</v>
      </c>
    </row>
    <row r="485" spans="1:23" x14ac:dyDescent="0.25">
      <c r="A485" t="s">
        <v>133</v>
      </c>
      <c r="B485" t="s">
        <v>6</v>
      </c>
      <c r="C485" t="s">
        <v>16</v>
      </c>
      <c r="D485" t="s">
        <v>17</v>
      </c>
      <c r="E485" t="s">
        <v>167</v>
      </c>
      <c r="F485" t="s">
        <v>168</v>
      </c>
      <c r="G485" t="s">
        <v>18</v>
      </c>
      <c r="J485" t="s">
        <v>50</v>
      </c>
      <c r="L485" t="s">
        <v>52</v>
      </c>
      <c r="M485">
        <f>IF(AND($G485&lt;&gt;"Service Provided",$G485&lt;&gt;"Price Multiplier",$G485&lt;&gt;"Technology",$G485&lt;&gt;"Competition Type"),IF($G485&lt;&gt;"Service Requested",INDEX([1]Sheet1!$A$2:$Z$614,MATCH(($A485&amp;$C485&amp;$E485&amp;$F485&amp;$G485&amp;$H485&amp;$J485),[1]Sheet1!$Z$2:$Z$614,0),MATCH(M$2,[1]Sheet1!$A$2:$Z$2,0)),INDEX('[2]Service Requested'!$A$2:$Z$182,MATCH(($A485&amp;$C485&amp;$E485&amp;$F485&amp;$G485&amp;$H485&amp;$J485),'[2]Service Requested'!$Z$2:$Z$182,0),MATCH(M$2,'[2]Service Requested'!$A$2:$Z$2,0))),"")</f>
        <v>2.8</v>
      </c>
      <c r="N485">
        <f>IF(AND($G485&lt;&gt;"Service Provided",$G485&lt;&gt;"Price Multiplier",$G485&lt;&gt;"Technology",$G485&lt;&gt;"Competition Type"),IF($G485&lt;&gt;"Service Requested",INDEX([1]Sheet1!$A$2:$Z$614,MATCH(($A485&amp;$C485&amp;$E485&amp;$F485&amp;$G485&amp;$H485&amp;$J485),[1]Sheet1!$Z$2:$Z$614,0),MATCH(N$2,[1]Sheet1!$A$2:$Z$2,0)),INDEX('[2]Service Requested'!$A$2:$Z$182,MATCH(($A485&amp;$C485&amp;$E485&amp;$F485&amp;$G485&amp;$H485&amp;$J485),'[2]Service Requested'!$Z$2:$Z$182,0),MATCH(N$2,'[2]Service Requested'!$A$2:$Z$2,0))),"")</f>
        <v>2.8</v>
      </c>
      <c r="O485">
        <f>IF(AND($G485&lt;&gt;"Service Provided",$G485&lt;&gt;"Price Multiplier",$G485&lt;&gt;"Technology",$G485&lt;&gt;"Competition Type"),IF($G485&lt;&gt;"Service Requested",INDEX([1]Sheet1!$A$2:$Z$614,MATCH(($A485&amp;$C485&amp;$E485&amp;$F485&amp;$G485&amp;$H485&amp;$J485),[1]Sheet1!$Z$2:$Z$614,0),MATCH(O$2,[1]Sheet1!$A$2:$Z$2,0)),INDEX('[2]Service Requested'!$A$2:$Z$182,MATCH(($A485&amp;$C485&amp;$E485&amp;$F485&amp;$G485&amp;$H485&amp;$J485),'[2]Service Requested'!$Z$2:$Z$182,0),MATCH(O$2,'[2]Service Requested'!$A$2:$Z$2,0))),"")</f>
        <v>2.8</v>
      </c>
      <c r="P485">
        <f>IF(AND($G485&lt;&gt;"Service Provided",$G485&lt;&gt;"Price Multiplier",$G485&lt;&gt;"Technology",$G485&lt;&gt;"Competition Type"),IF($G485&lt;&gt;"Service Requested",INDEX([1]Sheet1!$A$2:$Z$614,MATCH(($A485&amp;$C485&amp;$E485&amp;$F485&amp;$G485&amp;$H485&amp;$J485),[1]Sheet1!$Z$2:$Z$614,0),MATCH(P$2,[1]Sheet1!$A$2:$Z$2,0)),INDEX('[2]Service Requested'!$A$2:$Z$182,MATCH(($A485&amp;$C485&amp;$E485&amp;$F485&amp;$G485&amp;$H485&amp;$J485),'[2]Service Requested'!$Z$2:$Z$182,0),MATCH(P$2,'[2]Service Requested'!$A$2:$Z$2,0))),"")</f>
        <v>2.8</v>
      </c>
      <c r="Q485">
        <f>IF(AND($G485&lt;&gt;"Service Provided",$G485&lt;&gt;"Price Multiplier",$G485&lt;&gt;"Technology",$G485&lt;&gt;"Competition Type"),IF($G485&lt;&gt;"Service Requested",INDEX([1]Sheet1!$A$2:$Z$614,MATCH(($A485&amp;$C485&amp;$E485&amp;$F485&amp;$G485&amp;$H485&amp;$J485),[1]Sheet1!$Z$2:$Z$614,0),MATCH(Q$2,[1]Sheet1!$A$2:$Z$2,0)),INDEX('[2]Service Requested'!$A$2:$Z$182,MATCH(($A485&amp;$C485&amp;$E485&amp;$F485&amp;$G485&amp;$H485&amp;$J485),'[2]Service Requested'!$Z$2:$Z$182,0),MATCH(Q$2,'[2]Service Requested'!$A$2:$Z$2,0))),"")</f>
        <v>2.8</v>
      </c>
      <c r="R485">
        <f>IF(AND($G485&lt;&gt;"Service Provided",$G485&lt;&gt;"Price Multiplier",$G485&lt;&gt;"Technology",$G485&lt;&gt;"Competition Type"),IF($G485&lt;&gt;"Service Requested",INDEX([1]Sheet1!$A$2:$Z$614,MATCH(($A485&amp;$C485&amp;$E485&amp;$F485&amp;$G485&amp;$H485&amp;$J485),[1]Sheet1!$Z$2:$Z$614,0),MATCH(R$2,[1]Sheet1!$A$2:$Z$2,0)),INDEX('[2]Service Requested'!$A$2:$Z$182,MATCH(($A485&amp;$C485&amp;$E485&amp;$F485&amp;$G485&amp;$H485&amp;$J485),'[2]Service Requested'!$Z$2:$Z$182,0),MATCH(R$2,'[2]Service Requested'!$A$2:$Z$2,0))),"")</f>
        <v>2.8</v>
      </c>
      <c r="S485">
        <f>IF(AND($G485&lt;&gt;"Service Provided",$G485&lt;&gt;"Price Multiplier",$G485&lt;&gt;"Technology",$G485&lt;&gt;"Competition Type"),IF($G485&lt;&gt;"Service Requested",INDEX([1]Sheet1!$A$2:$Z$614,MATCH(($A485&amp;$C485&amp;$E485&amp;$F485&amp;$G485&amp;$H485&amp;$J485),[1]Sheet1!$Z$2:$Z$614,0),MATCH(S$2,[1]Sheet1!$A$2:$Z$2,0)),INDEX('[2]Service Requested'!$A$2:$Z$182,MATCH(($A485&amp;$C485&amp;$E485&amp;$F485&amp;$G485&amp;$H485&amp;$J485),'[2]Service Requested'!$Z$2:$Z$182,0),MATCH(S$2,'[2]Service Requested'!$A$2:$Z$2,0))),"")</f>
        <v>2.8</v>
      </c>
      <c r="T485">
        <f>IF(AND($G485&lt;&gt;"Service Provided",$G485&lt;&gt;"Price Multiplier",$G485&lt;&gt;"Technology",$G485&lt;&gt;"Competition Type"),IF($G485&lt;&gt;"Service Requested",INDEX([1]Sheet1!$A$2:$Z$614,MATCH(($A485&amp;$C485&amp;$E485&amp;$F485&amp;$G485&amp;$H485&amp;$J485),[1]Sheet1!$Z$2:$Z$614,0),MATCH(T$2,[1]Sheet1!$A$2:$Z$2,0)),INDEX('[2]Service Requested'!$A$2:$Z$182,MATCH(($A485&amp;$C485&amp;$E485&amp;$F485&amp;$G485&amp;$H485&amp;$J485),'[2]Service Requested'!$Z$2:$Z$182,0),MATCH(T$2,'[2]Service Requested'!$A$2:$Z$2,0))),"")</f>
        <v>2.8</v>
      </c>
      <c r="U485">
        <f>IF(AND($G485&lt;&gt;"Service Provided",$G485&lt;&gt;"Price Multiplier",$G485&lt;&gt;"Technology",$G485&lt;&gt;"Competition Type"),IF($G485&lt;&gt;"Service Requested",INDEX([1]Sheet1!$A$2:$Z$614,MATCH(($A485&amp;$C485&amp;$E485&amp;$F485&amp;$G485&amp;$H485&amp;$J485),[1]Sheet1!$Z$2:$Z$614,0),MATCH(U$2,[1]Sheet1!$A$2:$Z$2,0)),INDEX('[2]Service Requested'!$A$2:$Z$182,MATCH(($A485&amp;$C485&amp;$E485&amp;$F485&amp;$G485&amp;$H485&amp;$J485),'[2]Service Requested'!$Z$2:$Z$182,0),MATCH(U$2,'[2]Service Requested'!$A$2:$Z$2,0))),"")</f>
        <v>2.8</v>
      </c>
      <c r="V485">
        <f>IF(AND($G485&lt;&gt;"Service Provided",$G485&lt;&gt;"Price Multiplier",$G485&lt;&gt;"Technology",$G485&lt;&gt;"Competition Type"),IF($G485&lt;&gt;"Service Requested",INDEX([1]Sheet1!$A$2:$Z$614,MATCH(($A485&amp;$C485&amp;$E485&amp;$F485&amp;$G485&amp;$H485&amp;$J485),[1]Sheet1!$Z$2:$Z$614,0),MATCH(V$2,[1]Sheet1!$A$2:$Z$2,0)),INDEX('[2]Service Requested'!$A$2:$Z$182,MATCH(($A485&amp;$C485&amp;$E485&amp;$F485&amp;$G485&amp;$H485&amp;$J485),'[2]Service Requested'!$Z$2:$Z$182,0),MATCH(V$2,'[2]Service Requested'!$A$2:$Z$2,0))),"")</f>
        <v>2.8</v>
      </c>
      <c r="W485">
        <f>IF(AND($G485&lt;&gt;"Service Provided",$G485&lt;&gt;"Price Multiplier",$G485&lt;&gt;"Technology",$G485&lt;&gt;"Competition Type"),IF($G485&lt;&gt;"Service Requested",INDEX([1]Sheet1!$A$2:$Z$614,MATCH(($A485&amp;$C485&amp;$E485&amp;$F485&amp;$G485&amp;$H485&amp;$J485),[1]Sheet1!$Z$2:$Z$614,0),MATCH(W$2,[1]Sheet1!$A$2:$Z$2,0)),INDEX('[2]Service Requested'!$A$2:$Z$182,MATCH(($A485&amp;$C485&amp;$E485&amp;$F485&amp;$G485&amp;$H485&amp;$J485),'[2]Service Requested'!$Z$2:$Z$182,0),MATCH(W$2,'[2]Service Requested'!$A$2:$Z$2,0))),"")</f>
        <v>2.8</v>
      </c>
    </row>
    <row r="486" spans="1:23" x14ac:dyDescent="0.25">
      <c r="A486" t="s">
        <v>133</v>
      </c>
      <c r="B486" t="s">
        <v>6</v>
      </c>
      <c r="C486" t="s">
        <v>16</v>
      </c>
      <c r="D486" t="s">
        <v>17</v>
      </c>
      <c r="E486" t="s">
        <v>167</v>
      </c>
      <c r="F486" t="s">
        <v>169</v>
      </c>
      <c r="G486" t="s">
        <v>7</v>
      </c>
    </row>
    <row r="487" spans="1:23" x14ac:dyDescent="0.25">
      <c r="A487" t="s">
        <v>133</v>
      </c>
      <c r="B487" t="s">
        <v>6</v>
      </c>
      <c r="C487" t="s">
        <v>16</v>
      </c>
      <c r="D487" t="s">
        <v>17</v>
      </c>
      <c r="E487" t="s">
        <v>167</v>
      </c>
      <c r="F487" t="s">
        <v>169</v>
      </c>
      <c r="G487" t="s">
        <v>79</v>
      </c>
      <c r="L487" t="s">
        <v>80</v>
      </c>
      <c r="M487">
        <f>IF(AND($G487&lt;&gt;"Service Provided",$G487&lt;&gt;"Price Multiplier",$G487&lt;&gt;"Technology",$G487&lt;&gt;"Competition Type"),IF($G487&lt;&gt;"Service Requested",INDEX([1]Sheet1!$A$2:$Z$614,MATCH(($A487&amp;$C487&amp;$E487&amp;$F487&amp;$G487&amp;$H487&amp;$J487),[1]Sheet1!$Z$2:$Z$614,0),MATCH(M$2,[1]Sheet1!$A$2:$Z$2,0)),INDEX('[2]Service Requested'!$A$2:$Z$182,MATCH(($A487&amp;$C487&amp;$E487&amp;$F487&amp;$G487&amp;$H487&amp;$J487),'[2]Service Requested'!$Z$2:$Z$182,0),MATCH(M$2,'[2]Service Requested'!$A$2:$Z$2,0))),"")</f>
        <v>2010</v>
      </c>
      <c r="N487">
        <f>IF(AND($G487&lt;&gt;"Service Provided",$G487&lt;&gt;"Price Multiplier",$G487&lt;&gt;"Technology",$G487&lt;&gt;"Competition Type"),IF($G487&lt;&gt;"Service Requested",INDEX([1]Sheet1!$A$2:$Z$614,MATCH(($A487&amp;$C487&amp;$E487&amp;$F487&amp;$G487&amp;$H487&amp;$J487),[1]Sheet1!$Z$2:$Z$614,0),MATCH(N$2,[1]Sheet1!$A$2:$Z$2,0)),INDEX('[2]Service Requested'!$A$2:$Z$182,MATCH(($A487&amp;$C487&amp;$E487&amp;$F487&amp;$G487&amp;$H487&amp;$J487),'[2]Service Requested'!$Z$2:$Z$182,0),MATCH(N$2,'[2]Service Requested'!$A$2:$Z$2,0))),"")</f>
        <v>2010</v>
      </c>
      <c r="O487">
        <f>IF(AND($G487&lt;&gt;"Service Provided",$G487&lt;&gt;"Price Multiplier",$G487&lt;&gt;"Technology",$G487&lt;&gt;"Competition Type"),IF($G487&lt;&gt;"Service Requested",INDEX([1]Sheet1!$A$2:$Z$614,MATCH(($A487&amp;$C487&amp;$E487&amp;$F487&amp;$G487&amp;$H487&amp;$J487),[1]Sheet1!$Z$2:$Z$614,0),MATCH(O$2,[1]Sheet1!$A$2:$Z$2,0)),INDEX('[2]Service Requested'!$A$2:$Z$182,MATCH(($A487&amp;$C487&amp;$E487&amp;$F487&amp;$G487&amp;$H487&amp;$J487),'[2]Service Requested'!$Z$2:$Z$182,0),MATCH(O$2,'[2]Service Requested'!$A$2:$Z$2,0))),"")</f>
        <v>2010</v>
      </c>
      <c r="P487">
        <f>IF(AND($G487&lt;&gt;"Service Provided",$G487&lt;&gt;"Price Multiplier",$G487&lt;&gt;"Technology",$G487&lt;&gt;"Competition Type"),IF($G487&lt;&gt;"Service Requested",INDEX([1]Sheet1!$A$2:$Z$614,MATCH(($A487&amp;$C487&amp;$E487&amp;$F487&amp;$G487&amp;$H487&amp;$J487),[1]Sheet1!$Z$2:$Z$614,0),MATCH(P$2,[1]Sheet1!$A$2:$Z$2,0)),INDEX('[2]Service Requested'!$A$2:$Z$182,MATCH(($A487&amp;$C487&amp;$E487&amp;$F487&amp;$G487&amp;$H487&amp;$J487),'[2]Service Requested'!$Z$2:$Z$182,0),MATCH(P$2,'[2]Service Requested'!$A$2:$Z$2,0))),"")</f>
        <v>2010</v>
      </c>
      <c r="Q487">
        <f>IF(AND($G487&lt;&gt;"Service Provided",$G487&lt;&gt;"Price Multiplier",$G487&lt;&gt;"Technology",$G487&lt;&gt;"Competition Type"),IF($G487&lt;&gt;"Service Requested",INDEX([1]Sheet1!$A$2:$Z$614,MATCH(($A487&amp;$C487&amp;$E487&amp;$F487&amp;$G487&amp;$H487&amp;$J487),[1]Sheet1!$Z$2:$Z$614,0),MATCH(Q$2,[1]Sheet1!$A$2:$Z$2,0)),INDEX('[2]Service Requested'!$A$2:$Z$182,MATCH(($A487&amp;$C487&amp;$E487&amp;$F487&amp;$G487&amp;$H487&amp;$J487),'[2]Service Requested'!$Z$2:$Z$182,0),MATCH(Q$2,'[2]Service Requested'!$A$2:$Z$2,0))),"")</f>
        <v>2010</v>
      </c>
      <c r="R487">
        <f>IF(AND($G487&lt;&gt;"Service Provided",$G487&lt;&gt;"Price Multiplier",$G487&lt;&gt;"Technology",$G487&lt;&gt;"Competition Type"),IF($G487&lt;&gt;"Service Requested",INDEX([1]Sheet1!$A$2:$Z$614,MATCH(($A487&amp;$C487&amp;$E487&amp;$F487&amp;$G487&amp;$H487&amp;$J487),[1]Sheet1!$Z$2:$Z$614,0),MATCH(R$2,[1]Sheet1!$A$2:$Z$2,0)),INDEX('[2]Service Requested'!$A$2:$Z$182,MATCH(($A487&amp;$C487&amp;$E487&amp;$F487&amp;$G487&amp;$H487&amp;$J487),'[2]Service Requested'!$Z$2:$Z$182,0),MATCH(R$2,'[2]Service Requested'!$A$2:$Z$2,0))),"")</f>
        <v>2010</v>
      </c>
      <c r="S487">
        <f>IF(AND($G487&lt;&gt;"Service Provided",$G487&lt;&gt;"Price Multiplier",$G487&lt;&gt;"Technology",$G487&lt;&gt;"Competition Type"),IF($G487&lt;&gt;"Service Requested",INDEX([1]Sheet1!$A$2:$Z$614,MATCH(($A487&amp;$C487&amp;$E487&amp;$F487&amp;$G487&amp;$H487&amp;$J487),[1]Sheet1!$Z$2:$Z$614,0),MATCH(S$2,[1]Sheet1!$A$2:$Z$2,0)),INDEX('[2]Service Requested'!$A$2:$Z$182,MATCH(($A487&amp;$C487&amp;$E487&amp;$F487&amp;$G487&amp;$H487&amp;$J487),'[2]Service Requested'!$Z$2:$Z$182,0),MATCH(S$2,'[2]Service Requested'!$A$2:$Z$2,0))),"")</f>
        <v>2010</v>
      </c>
      <c r="T487">
        <f>IF(AND($G487&lt;&gt;"Service Provided",$G487&lt;&gt;"Price Multiplier",$G487&lt;&gt;"Technology",$G487&lt;&gt;"Competition Type"),IF($G487&lt;&gt;"Service Requested",INDEX([1]Sheet1!$A$2:$Z$614,MATCH(($A487&amp;$C487&amp;$E487&amp;$F487&amp;$G487&amp;$H487&amp;$J487),[1]Sheet1!$Z$2:$Z$614,0),MATCH(T$2,[1]Sheet1!$A$2:$Z$2,0)),INDEX('[2]Service Requested'!$A$2:$Z$182,MATCH(($A487&amp;$C487&amp;$E487&amp;$F487&amp;$G487&amp;$H487&amp;$J487),'[2]Service Requested'!$Z$2:$Z$182,0),MATCH(T$2,'[2]Service Requested'!$A$2:$Z$2,0))),"")</f>
        <v>2010</v>
      </c>
      <c r="U487">
        <f>IF(AND($G487&lt;&gt;"Service Provided",$G487&lt;&gt;"Price Multiplier",$G487&lt;&gt;"Technology",$G487&lt;&gt;"Competition Type"),IF($G487&lt;&gt;"Service Requested",INDEX([1]Sheet1!$A$2:$Z$614,MATCH(($A487&amp;$C487&amp;$E487&amp;$F487&amp;$G487&amp;$H487&amp;$J487),[1]Sheet1!$Z$2:$Z$614,0),MATCH(U$2,[1]Sheet1!$A$2:$Z$2,0)),INDEX('[2]Service Requested'!$A$2:$Z$182,MATCH(($A487&amp;$C487&amp;$E487&amp;$F487&amp;$G487&amp;$H487&amp;$J487),'[2]Service Requested'!$Z$2:$Z$182,0),MATCH(U$2,'[2]Service Requested'!$A$2:$Z$2,0))),"")</f>
        <v>2010</v>
      </c>
      <c r="V487">
        <f>IF(AND($G487&lt;&gt;"Service Provided",$G487&lt;&gt;"Price Multiplier",$G487&lt;&gt;"Technology",$G487&lt;&gt;"Competition Type"),IF($G487&lt;&gt;"Service Requested",INDEX([1]Sheet1!$A$2:$Z$614,MATCH(($A487&amp;$C487&amp;$E487&amp;$F487&amp;$G487&amp;$H487&amp;$J487),[1]Sheet1!$Z$2:$Z$614,0),MATCH(V$2,[1]Sheet1!$A$2:$Z$2,0)),INDEX('[2]Service Requested'!$A$2:$Z$182,MATCH(($A487&amp;$C487&amp;$E487&amp;$F487&amp;$G487&amp;$H487&amp;$J487),'[2]Service Requested'!$Z$2:$Z$182,0),MATCH(V$2,'[2]Service Requested'!$A$2:$Z$2,0))),"")</f>
        <v>2010</v>
      </c>
      <c r="W487">
        <f>IF(AND($G487&lt;&gt;"Service Provided",$G487&lt;&gt;"Price Multiplier",$G487&lt;&gt;"Technology",$G487&lt;&gt;"Competition Type"),IF($G487&lt;&gt;"Service Requested",INDEX([1]Sheet1!$A$2:$Z$614,MATCH(($A487&amp;$C487&amp;$E487&amp;$F487&amp;$G487&amp;$H487&amp;$J487),[1]Sheet1!$Z$2:$Z$614,0),MATCH(W$2,[1]Sheet1!$A$2:$Z$2,0)),INDEX('[2]Service Requested'!$A$2:$Z$182,MATCH(($A487&amp;$C487&amp;$E487&amp;$F487&amp;$G487&amp;$H487&amp;$J487),'[2]Service Requested'!$Z$2:$Z$182,0),MATCH(W$2,'[2]Service Requested'!$A$2:$Z$2,0))),"")</f>
        <v>2010</v>
      </c>
    </row>
    <row r="488" spans="1:23" x14ac:dyDescent="0.25">
      <c r="A488" t="s">
        <v>133</v>
      </c>
      <c r="B488" t="s">
        <v>6</v>
      </c>
      <c r="C488" t="s">
        <v>16</v>
      </c>
      <c r="D488" t="s">
        <v>17</v>
      </c>
      <c r="E488" t="s">
        <v>167</v>
      </c>
      <c r="F488" t="s">
        <v>169</v>
      </c>
      <c r="G488" t="s">
        <v>81</v>
      </c>
      <c r="L488" t="s">
        <v>80</v>
      </c>
      <c r="M488">
        <f>IF(AND($G488&lt;&gt;"Service Provided",$G488&lt;&gt;"Price Multiplier",$G488&lt;&gt;"Technology",$G488&lt;&gt;"Competition Type"),IF($G488&lt;&gt;"Service Requested",INDEX([1]Sheet1!$A$2:$Z$614,MATCH(($A488&amp;$C488&amp;$E488&amp;$F488&amp;$G488&amp;$H488&amp;$J488),[1]Sheet1!$Z$2:$Z$614,0),MATCH(M$2,[1]Sheet1!$A$2:$Z$2,0)),INDEX('[2]Service Requested'!$A$2:$Z$182,MATCH(($A488&amp;$C488&amp;$E488&amp;$F488&amp;$G488&amp;$H488&amp;$J488),'[2]Service Requested'!$Z$2:$Z$182,0),MATCH(M$2,'[2]Service Requested'!$A$2:$Z$2,0))),"")</f>
        <v>2101</v>
      </c>
      <c r="N488">
        <f>IF(AND($G488&lt;&gt;"Service Provided",$G488&lt;&gt;"Price Multiplier",$G488&lt;&gt;"Technology",$G488&lt;&gt;"Competition Type"),IF($G488&lt;&gt;"Service Requested",INDEX([1]Sheet1!$A$2:$Z$614,MATCH(($A488&amp;$C488&amp;$E488&amp;$F488&amp;$G488&amp;$H488&amp;$J488),[1]Sheet1!$Z$2:$Z$614,0),MATCH(N$2,[1]Sheet1!$A$2:$Z$2,0)),INDEX('[2]Service Requested'!$A$2:$Z$182,MATCH(($A488&amp;$C488&amp;$E488&amp;$F488&amp;$G488&amp;$H488&amp;$J488),'[2]Service Requested'!$Z$2:$Z$182,0),MATCH(N$2,'[2]Service Requested'!$A$2:$Z$2,0))),"")</f>
        <v>2101</v>
      </c>
      <c r="O488">
        <f>IF(AND($G488&lt;&gt;"Service Provided",$G488&lt;&gt;"Price Multiplier",$G488&lt;&gt;"Technology",$G488&lt;&gt;"Competition Type"),IF($G488&lt;&gt;"Service Requested",INDEX([1]Sheet1!$A$2:$Z$614,MATCH(($A488&amp;$C488&amp;$E488&amp;$F488&amp;$G488&amp;$H488&amp;$J488),[1]Sheet1!$Z$2:$Z$614,0),MATCH(O$2,[1]Sheet1!$A$2:$Z$2,0)),INDEX('[2]Service Requested'!$A$2:$Z$182,MATCH(($A488&amp;$C488&amp;$E488&amp;$F488&amp;$G488&amp;$H488&amp;$J488),'[2]Service Requested'!$Z$2:$Z$182,0),MATCH(O$2,'[2]Service Requested'!$A$2:$Z$2,0))),"")</f>
        <v>2101</v>
      </c>
      <c r="P488">
        <f>IF(AND($G488&lt;&gt;"Service Provided",$G488&lt;&gt;"Price Multiplier",$G488&lt;&gt;"Technology",$G488&lt;&gt;"Competition Type"),IF($G488&lt;&gt;"Service Requested",INDEX([1]Sheet1!$A$2:$Z$614,MATCH(($A488&amp;$C488&amp;$E488&amp;$F488&amp;$G488&amp;$H488&amp;$J488),[1]Sheet1!$Z$2:$Z$614,0),MATCH(P$2,[1]Sheet1!$A$2:$Z$2,0)),INDEX('[2]Service Requested'!$A$2:$Z$182,MATCH(($A488&amp;$C488&amp;$E488&amp;$F488&amp;$G488&amp;$H488&amp;$J488),'[2]Service Requested'!$Z$2:$Z$182,0),MATCH(P$2,'[2]Service Requested'!$A$2:$Z$2,0))),"")</f>
        <v>2101</v>
      </c>
      <c r="Q488">
        <f>IF(AND($G488&lt;&gt;"Service Provided",$G488&lt;&gt;"Price Multiplier",$G488&lt;&gt;"Technology",$G488&lt;&gt;"Competition Type"),IF($G488&lt;&gt;"Service Requested",INDEX([1]Sheet1!$A$2:$Z$614,MATCH(($A488&amp;$C488&amp;$E488&amp;$F488&amp;$G488&amp;$H488&amp;$J488),[1]Sheet1!$Z$2:$Z$614,0),MATCH(Q$2,[1]Sheet1!$A$2:$Z$2,0)),INDEX('[2]Service Requested'!$A$2:$Z$182,MATCH(($A488&amp;$C488&amp;$E488&amp;$F488&amp;$G488&amp;$H488&amp;$J488),'[2]Service Requested'!$Z$2:$Z$182,0),MATCH(Q$2,'[2]Service Requested'!$A$2:$Z$2,0))),"")</f>
        <v>2101</v>
      </c>
      <c r="R488">
        <f>IF(AND($G488&lt;&gt;"Service Provided",$G488&lt;&gt;"Price Multiplier",$G488&lt;&gt;"Technology",$G488&lt;&gt;"Competition Type"),IF($G488&lt;&gt;"Service Requested",INDEX([1]Sheet1!$A$2:$Z$614,MATCH(($A488&amp;$C488&amp;$E488&amp;$F488&amp;$G488&amp;$H488&amp;$J488),[1]Sheet1!$Z$2:$Z$614,0),MATCH(R$2,[1]Sheet1!$A$2:$Z$2,0)),INDEX('[2]Service Requested'!$A$2:$Z$182,MATCH(($A488&amp;$C488&amp;$E488&amp;$F488&amp;$G488&amp;$H488&amp;$J488),'[2]Service Requested'!$Z$2:$Z$182,0),MATCH(R$2,'[2]Service Requested'!$A$2:$Z$2,0))),"")</f>
        <v>2101</v>
      </c>
      <c r="S488">
        <f>IF(AND($G488&lt;&gt;"Service Provided",$G488&lt;&gt;"Price Multiplier",$G488&lt;&gt;"Technology",$G488&lt;&gt;"Competition Type"),IF($G488&lt;&gt;"Service Requested",INDEX([1]Sheet1!$A$2:$Z$614,MATCH(($A488&amp;$C488&amp;$E488&amp;$F488&amp;$G488&amp;$H488&amp;$J488),[1]Sheet1!$Z$2:$Z$614,0),MATCH(S$2,[1]Sheet1!$A$2:$Z$2,0)),INDEX('[2]Service Requested'!$A$2:$Z$182,MATCH(($A488&amp;$C488&amp;$E488&amp;$F488&amp;$G488&amp;$H488&amp;$J488),'[2]Service Requested'!$Z$2:$Z$182,0),MATCH(S$2,'[2]Service Requested'!$A$2:$Z$2,0))),"")</f>
        <v>2101</v>
      </c>
      <c r="T488">
        <f>IF(AND($G488&lt;&gt;"Service Provided",$G488&lt;&gt;"Price Multiplier",$G488&lt;&gt;"Technology",$G488&lt;&gt;"Competition Type"),IF($G488&lt;&gt;"Service Requested",INDEX([1]Sheet1!$A$2:$Z$614,MATCH(($A488&amp;$C488&amp;$E488&amp;$F488&amp;$G488&amp;$H488&amp;$J488),[1]Sheet1!$Z$2:$Z$614,0),MATCH(T$2,[1]Sheet1!$A$2:$Z$2,0)),INDEX('[2]Service Requested'!$A$2:$Z$182,MATCH(($A488&amp;$C488&amp;$E488&amp;$F488&amp;$G488&amp;$H488&amp;$J488),'[2]Service Requested'!$Z$2:$Z$182,0),MATCH(T$2,'[2]Service Requested'!$A$2:$Z$2,0))),"")</f>
        <v>2101</v>
      </c>
      <c r="U488">
        <f>IF(AND($G488&lt;&gt;"Service Provided",$G488&lt;&gt;"Price Multiplier",$G488&lt;&gt;"Technology",$G488&lt;&gt;"Competition Type"),IF($G488&lt;&gt;"Service Requested",INDEX([1]Sheet1!$A$2:$Z$614,MATCH(($A488&amp;$C488&amp;$E488&amp;$F488&amp;$G488&amp;$H488&amp;$J488),[1]Sheet1!$Z$2:$Z$614,0),MATCH(U$2,[1]Sheet1!$A$2:$Z$2,0)),INDEX('[2]Service Requested'!$A$2:$Z$182,MATCH(($A488&amp;$C488&amp;$E488&amp;$F488&amp;$G488&amp;$H488&amp;$J488),'[2]Service Requested'!$Z$2:$Z$182,0),MATCH(U$2,'[2]Service Requested'!$A$2:$Z$2,0))),"")</f>
        <v>2101</v>
      </c>
      <c r="V488">
        <f>IF(AND($G488&lt;&gt;"Service Provided",$G488&lt;&gt;"Price Multiplier",$G488&lt;&gt;"Technology",$G488&lt;&gt;"Competition Type"),IF($G488&lt;&gt;"Service Requested",INDEX([1]Sheet1!$A$2:$Z$614,MATCH(($A488&amp;$C488&amp;$E488&amp;$F488&amp;$G488&amp;$H488&amp;$J488),[1]Sheet1!$Z$2:$Z$614,0),MATCH(V$2,[1]Sheet1!$A$2:$Z$2,0)),INDEX('[2]Service Requested'!$A$2:$Z$182,MATCH(($A488&amp;$C488&amp;$E488&amp;$F488&amp;$G488&amp;$H488&amp;$J488),'[2]Service Requested'!$Z$2:$Z$182,0),MATCH(V$2,'[2]Service Requested'!$A$2:$Z$2,0))),"")</f>
        <v>2101</v>
      </c>
      <c r="W488">
        <f>IF(AND($G488&lt;&gt;"Service Provided",$G488&lt;&gt;"Price Multiplier",$G488&lt;&gt;"Technology",$G488&lt;&gt;"Competition Type"),IF($G488&lt;&gt;"Service Requested",INDEX([1]Sheet1!$A$2:$Z$614,MATCH(($A488&amp;$C488&amp;$E488&amp;$F488&amp;$G488&amp;$H488&amp;$J488),[1]Sheet1!$Z$2:$Z$614,0),MATCH(W$2,[1]Sheet1!$A$2:$Z$2,0)),INDEX('[2]Service Requested'!$A$2:$Z$182,MATCH(($A488&amp;$C488&amp;$E488&amp;$F488&amp;$G488&amp;$H488&amp;$J488),'[2]Service Requested'!$Z$2:$Z$182,0),MATCH(W$2,'[2]Service Requested'!$A$2:$Z$2,0))),"")</f>
        <v>2101</v>
      </c>
    </row>
    <row r="489" spans="1:23" x14ac:dyDescent="0.25">
      <c r="A489" t="s">
        <v>133</v>
      </c>
      <c r="B489" t="s">
        <v>6</v>
      </c>
      <c r="C489" t="s">
        <v>16</v>
      </c>
      <c r="D489" t="s">
        <v>17</v>
      </c>
      <c r="E489" t="s">
        <v>167</v>
      </c>
      <c r="F489" t="s">
        <v>169</v>
      </c>
      <c r="G489" t="s">
        <v>82</v>
      </c>
      <c r="L489" t="s">
        <v>83</v>
      </c>
      <c r="M489">
        <f>IF(AND($G489&lt;&gt;"Service Provided",$G489&lt;&gt;"Price Multiplier",$G489&lt;&gt;"Technology",$G489&lt;&gt;"Competition Type"),IF($G489&lt;&gt;"Service Requested",INDEX([1]Sheet1!$A$2:$Z$614,MATCH(($A489&amp;$C489&amp;$E489&amp;$F489&amp;$G489&amp;$H489&amp;$J489),[1]Sheet1!$Z$2:$Z$614,0),MATCH(M$2,[1]Sheet1!$A$2:$Z$2,0)),INDEX('[2]Service Requested'!$A$2:$Z$182,MATCH(($A489&amp;$C489&amp;$E489&amp;$F489&amp;$G489&amp;$H489&amp;$J489),'[2]Service Requested'!$Z$2:$Z$182,0),MATCH(M$2,'[2]Service Requested'!$A$2:$Z$2,0))),"")</f>
        <v>30</v>
      </c>
      <c r="N489">
        <f>IF(AND($G489&lt;&gt;"Service Provided",$G489&lt;&gt;"Price Multiplier",$G489&lt;&gt;"Technology",$G489&lt;&gt;"Competition Type"),IF($G489&lt;&gt;"Service Requested",INDEX([1]Sheet1!$A$2:$Z$614,MATCH(($A489&amp;$C489&amp;$E489&amp;$F489&amp;$G489&amp;$H489&amp;$J489),[1]Sheet1!$Z$2:$Z$614,0),MATCH(N$2,[1]Sheet1!$A$2:$Z$2,0)),INDEX('[2]Service Requested'!$A$2:$Z$182,MATCH(($A489&amp;$C489&amp;$E489&amp;$F489&amp;$G489&amp;$H489&amp;$J489),'[2]Service Requested'!$Z$2:$Z$182,0),MATCH(N$2,'[2]Service Requested'!$A$2:$Z$2,0))),"")</f>
        <v>30</v>
      </c>
      <c r="O489">
        <f>IF(AND($G489&lt;&gt;"Service Provided",$G489&lt;&gt;"Price Multiplier",$G489&lt;&gt;"Technology",$G489&lt;&gt;"Competition Type"),IF($G489&lt;&gt;"Service Requested",INDEX([1]Sheet1!$A$2:$Z$614,MATCH(($A489&amp;$C489&amp;$E489&amp;$F489&amp;$G489&amp;$H489&amp;$J489),[1]Sheet1!$Z$2:$Z$614,0),MATCH(O$2,[1]Sheet1!$A$2:$Z$2,0)),INDEX('[2]Service Requested'!$A$2:$Z$182,MATCH(($A489&amp;$C489&amp;$E489&amp;$F489&amp;$G489&amp;$H489&amp;$J489),'[2]Service Requested'!$Z$2:$Z$182,0),MATCH(O$2,'[2]Service Requested'!$A$2:$Z$2,0))),"")</f>
        <v>30</v>
      </c>
      <c r="P489">
        <f>IF(AND($G489&lt;&gt;"Service Provided",$G489&lt;&gt;"Price Multiplier",$G489&lt;&gt;"Technology",$G489&lt;&gt;"Competition Type"),IF($G489&lt;&gt;"Service Requested",INDEX([1]Sheet1!$A$2:$Z$614,MATCH(($A489&amp;$C489&amp;$E489&amp;$F489&amp;$G489&amp;$H489&amp;$J489),[1]Sheet1!$Z$2:$Z$614,0),MATCH(P$2,[1]Sheet1!$A$2:$Z$2,0)),INDEX('[2]Service Requested'!$A$2:$Z$182,MATCH(($A489&amp;$C489&amp;$E489&amp;$F489&amp;$G489&amp;$H489&amp;$J489),'[2]Service Requested'!$Z$2:$Z$182,0),MATCH(P$2,'[2]Service Requested'!$A$2:$Z$2,0))),"")</f>
        <v>30</v>
      </c>
      <c r="Q489">
        <f>IF(AND($G489&lt;&gt;"Service Provided",$G489&lt;&gt;"Price Multiplier",$G489&lt;&gt;"Technology",$G489&lt;&gt;"Competition Type"),IF($G489&lt;&gt;"Service Requested",INDEX([1]Sheet1!$A$2:$Z$614,MATCH(($A489&amp;$C489&amp;$E489&amp;$F489&amp;$G489&amp;$H489&amp;$J489),[1]Sheet1!$Z$2:$Z$614,0),MATCH(Q$2,[1]Sheet1!$A$2:$Z$2,0)),INDEX('[2]Service Requested'!$A$2:$Z$182,MATCH(($A489&amp;$C489&amp;$E489&amp;$F489&amp;$G489&amp;$H489&amp;$J489),'[2]Service Requested'!$Z$2:$Z$182,0),MATCH(Q$2,'[2]Service Requested'!$A$2:$Z$2,0))),"")</f>
        <v>30</v>
      </c>
      <c r="R489">
        <f>IF(AND($G489&lt;&gt;"Service Provided",$G489&lt;&gt;"Price Multiplier",$G489&lt;&gt;"Technology",$G489&lt;&gt;"Competition Type"),IF($G489&lt;&gt;"Service Requested",INDEX([1]Sheet1!$A$2:$Z$614,MATCH(($A489&amp;$C489&amp;$E489&amp;$F489&amp;$G489&amp;$H489&amp;$J489),[1]Sheet1!$Z$2:$Z$614,0),MATCH(R$2,[1]Sheet1!$A$2:$Z$2,0)),INDEX('[2]Service Requested'!$A$2:$Z$182,MATCH(($A489&amp;$C489&amp;$E489&amp;$F489&amp;$G489&amp;$H489&amp;$J489),'[2]Service Requested'!$Z$2:$Z$182,0),MATCH(R$2,'[2]Service Requested'!$A$2:$Z$2,0))),"")</f>
        <v>30</v>
      </c>
      <c r="S489">
        <f>IF(AND($G489&lt;&gt;"Service Provided",$G489&lt;&gt;"Price Multiplier",$G489&lt;&gt;"Technology",$G489&lt;&gt;"Competition Type"),IF($G489&lt;&gt;"Service Requested",INDEX([1]Sheet1!$A$2:$Z$614,MATCH(($A489&amp;$C489&amp;$E489&amp;$F489&amp;$G489&amp;$H489&amp;$J489),[1]Sheet1!$Z$2:$Z$614,0),MATCH(S$2,[1]Sheet1!$A$2:$Z$2,0)),INDEX('[2]Service Requested'!$A$2:$Z$182,MATCH(($A489&amp;$C489&amp;$E489&amp;$F489&amp;$G489&amp;$H489&amp;$J489),'[2]Service Requested'!$Z$2:$Z$182,0),MATCH(S$2,'[2]Service Requested'!$A$2:$Z$2,0))),"")</f>
        <v>30</v>
      </c>
      <c r="T489">
        <f>IF(AND($G489&lt;&gt;"Service Provided",$G489&lt;&gt;"Price Multiplier",$G489&lt;&gt;"Technology",$G489&lt;&gt;"Competition Type"),IF($G489&lt;&gt;"Service Requested",INDEX([1]Sheet1!$A$2:$Z$614,MATCH(($A489&amp;$C489&amp;$E489&amp;$F489&amp;$G489&amp;$H489&amp;$J489),[1]Sheet1!$Z$2:$Z$614,0),MATCH(T$2,[1]Sheet1!$A$2:$Z$2,0)),INDEX('[2]Service Requested'!$A$2:$Z$182,MATCH(($A489&amp;$C489&amp;$E489&amp;$F489&amp;$G489&amp;$H489&amp;$J489),'[2]Service Requested'!$Z$2:$Z$182,0),MATCH(T$2,'[2]Service Requested'!$A$2:$Z$2,0))),"")</f>
        <v>30</v>
      </c>
      <c r="U489">
        <f>IF(AND($G489&lt;&gt;"Service Provided",$G489&lt;&gt;"Price Multiplier",$G489&lt;&gt;"Technology",$G489&lt;&gt;"Competition Type"),IF($G489&lt;&gt;"Service Requested",INDEX([1]Sheet1!$A$2:$Z$614,MATCH(($A489&amp;$C489&amp;$E489&amp;$F489&amp;$G489&amp;$H489&amp;$J489),[1]Sheet1!$Z$2:$Z$614,0),MATCH(U$2,[1]Sheet1!$A$2:$Z$2,0)),INDEX('[2]Service Requested'!$A$2:$Z$182,MATCH(($A489&amp;$C489&amp;$E489&amp;$F489&amp;$G489&amp;$H489&amp;$J489),'[2]Service Requested'!$Z$2:$Z$182,0),MATCH(U$2,'[2]Service Requested'!$A$2:$Z$2,0))),"")</f>
        <v>30</v>
      </c>
      <c r="V489">
        <f>IF(AND($G489&lt;&gt;"Service Provided",$G489&lt;&gt;"Price Multiplier",$G489&lt;&gt;"Technology",$G489&lt;&gt;"Competition Type"),IF($G489&lt;&gt;"Service Requested",INDEX([1]Sheet1!$A$2:$Z$614,MATCH(($A489&amp;$C489&amp;$E489&amp;$F489&amp;$G489&amp;$H489&amp;$J489),[1]Sheet1!$Z$2:$Z$614,0),MATCH(V$2,[1]Sheet1!$A$2:$Z$2,0)),INDEX('[2]Service Requested'!$A$2:$Z$182,MATCH(($A489&amp;$C489&amp;$E489&amp;$F489&amp;$G489&amp;$H489&amp;$J489),'[2]Service Requested'!$Z$2:$Z$182,0),MATCH(V$2,'[2]Service Requested'!$A$2:$Z$2,0))),"")</f>
        <v>30</v>
      </c>
      <c r="W489">
        <f>IF(AND($G489&lt;&gt;"Service Provided",$G489&lt;&gt;"Price Multiplier",$G489&lt;&gt;"Technology",$G489&lt;&gt;"Competition Type"),IF($G489&lt;&gt;"Service Requested",INDEX([1]Sheet1!$A$2:$Z$614,MATCH(($A489&amp;$C489&amp;$E489&amp;$F489&amp;$G489&amp;$H489&amp;$J489),[1]Sheet1!$Z$2:$Z$614,0),MATCH(W$2,[1]Sheet1!$A$2:$Z$2,0)),INDEX('[2]Service Requested'!$A$2:$Z$182,MATCH(($A489&amp;$C489&amp;$E489&amp;$F489&amp;$G489&amp;$H489&amp;$J489),'[2]Service Requested'!$Z$2:$Z$182,0),MATCH(W$2,'[2]Service Requested'!$A$2:$Z$2,0))),"")</f>
        <v>30</v>
      </c>
    </row>
    <row r="490" spans="1:23" x14ac:dyDescent="0.25">
      <c r="A490" t="s">
        <v>133</v>
      </c>
      <c r="B490" t="s">
        <v>6</v>
      </c>
      <c r="C490" t="s">
        <v>16</v>
      </c>
      <c r="D490" t="s">
        <v>17</v>
      </c>
      <c r="E490" t="s">
        <v>167</v>
      </c>
      <c r="F490" t="s">
        <v>169</v>
      </c>
      <c r="G490" t="s">
        <v>84</v>
      </c>
      <c r="L490" t="s">
        <v>85</v>
      </c>
      <c r="M490">
        <f>IF(AND($G490&lt;&gt;"Service Provided",$G490&lt;&gt;"Price Multiplier",$G490&lt;&gt;"Technology",$G490&lt;&gt;"Competition Type"),IF($G490&lt;&gt;"Service Requested",INDEX([1]Sheet1!$A$2:$Z$614,MATCH(($A490&amp;$C490&amp;$E490&amp;$F490&amp;$G490&amp;$H490&amp;$J490),[1]Sheet1!$Z$2:$Z$614,0),MATCH(M$2,[1]Sheet1!$A$2:$Z$2,0)),INDEX('[2]Service Requested'!$A$2:$Z$182,MATCH(($A490&amp;$C490&amp;$E490&amp;$F490&amp;$G490&amp;$H490&amp;$J490),'[2]Service Requested'!$Z$2:$Z$182,0),MATCH(M$2,'[2]Service Requested'!$A$2:$Z$2,0))),"")</f>
        <v>0</v>
      </c>
    </row>
    <row r="491" spans="1:23" x14ac:dyDescent="0.25">
      <c r="A491" t="s">
        <v>133</v>
      </c>
      <c r="B491" t="s">
        <v>6</v>
      </c>
      <c r="C491" t="s">
        <v>16</v>
      </c>
      <c r="D491" t="s">
        <v>17</v>
      </c>
      <c r="E491" t="s">
        <v>167</v>
      </c>
      <c r="F491" t="s">
        <v>169</v>
      </c>
      <c r="G491" t="s">
        <v>86</v>
      </c>
      <c r="L491" t="s">
        <v>52</v>
      </c>
      <c r="M491">
        <f>IF(AND($G491&lt;&gt;"Service Provided",$G491&lt;&gt;"Price Multiplier",$G491&lt;&gt;"Technology",$G491&lt;&gt;"Competition Type"),IF($G491&lt;&gt;"Service Requested",INDEX([1]Sheet1!$A$2:$Z$614,MATCH(($A491&amp;$C491&amp;$E491&amp;$F491&amp;$G491&amp;$H491&amp;$J491),[1]Sheet1!$Z$2:$Z$614,0),MATCH(M$2,[1]Sheet1!$A$2:$Z$2,0)),INDEX('[2]Service Requested'!$A$2:$Z$182,MATCH(($A491&amp;$C491&amp;$E491&amp;$F491&amp;$G491&amp;$H491&amp;$J491),'[2]Service Requested'!$Z$2:$Z$182,0),MATCH(M$2,'[2]Service Requested'!$A$2:$Z$2,0))),"")</f>
        <v>1</v>
      </c>
      <c r="N491">
        <f>IF(AND($G491&lt;&gt;"Service Provided",$G491&lt;&gt;"Price Multiplier",$G491&lt;&gt;"Technology",$G491&lt;&gt;"Competition Type"),IF($G491&lt;&gt;"Service Requested",INDEX([1]Sheet1!$A$2:$Z$614,MATCH(($A491&amp;$C491&amp;$E491&amp;$F491&amp;$G491&amp;$H491&amp;$J491),[1]Sheet1!$Z$2:$Z$614,0),MATCH(N$2,[1]Sheet1!$A$2:$Z$2,0)),INDEX('[2]Service Requested'!$A$2:$Z$182,MATCH(($A491&amp;$C491&amp;$E491&amp;$F491&amp;$G491&amp;$H491&amp;$J491),'[2]Service Requested'!$Z$2:$Z$182,0),MATCH(N$2,'[2]Service Requested'!$A$2:$Z$2,0))),"")</f>
        <v>1</v>
      </c>
      <c r="O491">
        <f>IF(AND($G491&lt;&gt;"Service Provided",$G491&lt;&gt;"Price Multiplier",$G491&lt;&gt;"Technology",$G491&lt;&gt;"Competition Type"),IF($G491&lt;&gt;"Service Requested",INDEX([1]Sheet1!$A$2:$Z$614,MATCH(($A491&amp;$C491&amp;$E491&amp;$F491&amp;$G491&amp;$H491&amp;$J491),[1]Sheet1!$Z$2:$Z$614,0),MATCH(O$2,[1]Sheet1!$A$2:$Z$2,0)),INDEX('[2]Service Requested'!$A$2:$Z$182,MATCH(($A491&amp;$C491&amp;$E491&amp;$F491&amp;$G491&amp;$H491&amp;$J491),'[2]Service Requested'!$Z$2:$Z$182,0),MATCH(O$2,'[2]Service Requested'!$A$2:$Z$2,0))),"")</f>
        <v>1</v>
      </c>
      <c r="P491">
        <f>IF(AND($G491&lt;&gt;"Service Provided",$G491&lt;&gt;"Price Multiplier",$G491&lt;&gt;"Technology",$G491&lt;&gt;"Competition Type"),IF($G491&lt;&gt;"Service Requested",INDEX([1]Sheet1!$A$2:$Z$614,MATCH(($A491&amp;$C491&amp;$E491&amp;$F491&amp;$G491&amp;$H491&amp;$J491),[1]Sheet1!$Z$2:$Z$614,0),MATCH(P$2,[1]Sheet1!$A$2:$Z$2,0)),INDEX('[2]Service Requested'!$A$2:$Z$182,MATCH(($A491&amp;$C491&amp;$E491&amp;$F491&amp;$G491&amp;$H491&amp;$J491),'[2]Service Requested'!$Z$2:$Z$182,0),MATCH(P$2,'[2]Service Requested'!$A$2:$Z$2,0))),"")</f>
        <v>1</v>
      </c>
      <c r="Q491">
        <f>IF(AND($G491&lt;&gt;"Service Provided",$G491&lt;&gt;"Price Multiplier",$G491&lt;&gt;"Technology",$G491&lt;&gt;"Competition Type"),IF($G491&lt;&gt;"Service Requested",INDEX([1]Sheet1!$A$2:$Z$614,MATCH(($A491&amp;$C491&amp;$E491&amp;$F491&amp;$G491&amp;$H491&amp;$J491),[1]Sheet1!$Z$2:$Z$614,0),MATCH(Q$2,[1]Sheet1!$A$2:$Z$2,0)),INDEX('[2]Service Requested'!$A$2:$Z$182,MATCH(($A491&amp;$C491&amp;$E491&amp;$F491&amp;$G491&amp;$H491&amp;$J491),'[2]Service Requested'!$Z$2:$Z$182,0),MATCH(Q$2,'[2]Service Requested'!$A$2:$Z$2,0))),"")</f>
        <v>1</v>
      </c>
      <c r="R491">
        <f>IF(AND($G491&lt;&gt;"Service Provided",$G491&lt;&gt;"Price Multiplier",$G491&lt;&gt;"Technology",$G491&lt;&gt;"Competition Type"),IF($G491&lt;&gt;"Service Requested",INDEX([1]Sheet1!$A$2:$Z$614,MATCH(($A491&amp;$C491&amp;$E491&amp;$F491&amp;$G491&amp;$H491&amp;$J491),[1]Sheet1!$Z$2:$Z$614,0),MATCH(R$2,[1]Sheet1!$A$2:$Z$2,0)),INDEX('[2]Service Requested'!$A$2:$Z$182,MATCH(($A491&amp;$C491&amp;$E491&amp;$F491&amp;$G491&amp;$H491&amp;$J491),'[2]Service Requested'!$Z$2:$Z$182,0),MATCH(R$2,'[2]Service Requested'!$A$2:$Z$2,0))),"")</f>
        <v>1</v>
      </c>
      <c r="S491">
        <f>IF(AND($G491&lt;&gt;"Service Provided",$G491&lt;&gt;"Price Multiplier",$G491&lt;&gt;"Technology",$G491&lt;&gt;"Competition Type"),IF($G491&lt;&gt;"Service Requested",INDEX([1]Sheet1!$A$2:$Z$614,MATCH(($A491&amp;$C491&amp;$E491&amp;$F491&amp;$G491&amp;$H491&amp;$J491),[1]Sheet1!$Z$2:$Z$614,0),MATCH(S$2,[1]Sheet1!$A$2:$Z$2,0)),INDEX('[2]Service Requested'!$A$2:$Z$182,MATCH(($A491&amp;$C491&amp;$E491&amp;$F491&amp;$G491&amp;$H491&amp;$J491),'[2]Service Requested'!$Z$2:$Z$182,0),MATCH(S$2,'[2]Service Requested'!$A$2:$Z$2,0))),"")</f>
        <v>1</v>
      </c>
      <c r="T491">
        <f>IF(AND($G491&lt;&gt;"Service Provided",$G491&lt;&gt;"Price Multiplier",$G491&lt;&gt;"Technology",$G491&lt;&gt;"Competition Type"),IF($G491&lt;&gt;"Service Requested",INDEX([1]Sheet1!$A$2:$Z$614,MATCH(($A491&amp;$C491&amp;$E491&amp;$F491&amp;$G491&amp;$H491&amp;$J491),[1]Sheet1!$Z$2:$Z$614,0),MATCH(T$2,[1]Sheet1!$A$2:$Z$2,0)),INDEX('[2]Service Requested'!$A$2:$Z$182,MATCH(($A491&amp;$C491&amp;$E491&amp;$F491&amp;$G491&amp;$H491&amp;$J491),'[2]Service Requested'!$Z$2:$Z$182,0),MATCH(T$2,'[2]Service Requested'!$A$2:$Z$2,0))),"")</f>
        <v>1</v>
      </c>
      <c r="U491">
        <f>IF(AND($G491&lt;&gt;"Service Provided",$G491&lt;&gt;"Price Multiplier",$G491&lt;&gt;"Technology",$G491&lt;&gt;"Competition Type"),IF($G491&lt;&gt;"Service Requested",INDEX([1]Sheet1!$A$2:$Z$614,MATCH(($A491&amp;$C491&amp;$E491&amp;$F491&amp;$G491&amp;$H491&amp;$J491),[1]Sheet1!$Z$2:$Z$614,0),MATCH(U$2,[1]Sheet1!$A$2:$Z$2,0)),INDEX('[2]Service Requested'!$A$2:$Z$182,MATCH(($A491&amp;$C491&amp;$E491&amp;$F491&amp;$G491&amp;$H491&amp;$J491),'[2]Service Requested'!$Z$2:$Z$182,0),MATCH(U$2,'[2]Service Requested'!$A$2:$Z$2,0))),"")</f>
        <v>1</v>
      </c>
      <c r="V491">
        <f>IF(AND($G491&lt;&gt;"Service Provided",$G491&lt;&gt;"Price Multiplier",$G491&lt;&gt;"Technology",$G491&lt;&gt;"Competition Type"),IF($G491&lt;&gt;"Service Requested",INDEX([1]Sheet1!$A$2:$Z$614,MATCH(($A491&amp;$C491&amp;$E491&amp;$F491&amp;$G491&amp;$H491&amp;$J491),[1]Sheet1!$Z$2:$Z$614,0),MATCH(V$2,[1]Sheet1!$A$2:$Z$2,0)),INDEX('[2]Service Requested'!$A$2:$Z$182,MATCH(($A491&amp;$C491&amp;$E491&amp;$F491&amp;$G491&amp;$H491&amp;$J491),'[2]Service Requested'!$Z$2:$Z$182,0),MATCH(V$2,'[2]Service Requested'!$A$2:$Z$2,0))),"")</f>
        <v>1</v>
      </c>
      <c r="W491">
        <f>IF(AND($G491&lt;&gt;"Service Provided",$G491&lt;&gt;"Price Multiplier",$G491&lt;&gt;"Technology",$G491&lt;&gt;"Competition Type"),IF($G491&lt;&gt;"Service Requested",INDEX([1]Sheet1!$A$2:$Z$614,MATCH(($A491&amp;$C491&amp;$E491&amp;$F491&amp;$G491&amp;$H491&amp;$J491),[1]Sheet1!$Z$2:$Z$614,0),MATCH(W$2,[1]Sheet1!$A$2:$Z$2,0)),INDEX('[2]Service Requested'!$A$2:$Z$182,MATCH(($A491&amp;$C491&amp;$E491&amp;$F491&amp;$G491&amp;$H491&amp;$J491),'[2]Service Requested'!$Z$2:$Z$182,0),MATCH(W$2,'[2]Service Requested'!$A$2:$Z$2,0))),"")</f>
        <v>1</v>
      </c>
    </row>
    <row r="492" spans="1:23" x14ac:dyDescent="0.25">
      <c r="A492" t="s">
        <v>133</v>
      </c>
      <c r="B492" t="s">
        <v>6</v>
      </c>
      <c r="C492" t="s">
        <v>16</v>
      </c>
      <c r="D492" t="s">
        <v>17</v>
      </c>
      <c r="E492" t="s">
        <v>167</v>
      </c>
      <c r="F492" t="s">
        <v>169</v>
      </c>
      <c r="G492" t="s">
        <v>107</v>
      </c>
      <c r="L492" t="s">
        <v>56</v>
      </c>
      <c r="M492">
        <f>IF(AND($G492&lt;&gt;"Service Provided",$G492&lt;&gt;"Price Multiplier",$G492&lt;&gt;"Technology",$G492&lt;&gt;"Competition Type"),IF($G492&lt;&gt;"Service Requested",INDEX([1]Sheet1!$A$2:$Z$614,MATCH(($A492&amp;$C492&amp;$E492&amp;$F492&amp;$G492&amp;$H492&amp;$J492),[1]Sheet1!$Z$2:$Z$614,0),MATCH(M$2,[1]Sheet1!$A$2:$Z$2,0)),INDEX('[2]Service Requested'!$A$2:$Z$182,MATCH(($A492&amp;$C492&amp;$E492&amp;$F492&amp;$G492&amp;$H492&amp;$J492),'[2]Service Requested'!$Z$2:$Z$182,0),MATCH(M$2,'[2]Service Requested'!$A$2:$Z$2,0))),"")</f>
        <v>116.377871454966</v>
      </c>
      <c r="N492">
        <f>IF(AND($G492&lt;&gt;"Service Provided",$G492&lt;&gt;"Price Multiplier",$G492&lt;&gt;"Technology",$G492&lt;&gt;"Competition Type"),IF($G492&lt;&gt;"Service Requested",INDEX([1]Sheet1!$A$2:$Z$614,MATCH(($A492&amp;$C492&amp;$E492&amp;$F492&amp;$G492&amp;$H492&amp;$J492),[1]Sheet1!$Z$2:$Z$614,0),MATCH(N$2,[1]Sheet1!$A$2:$Z$2,0)),INDEX('[2]Service Requested'!$A$2:$Z$182,MATCH(($A492&amp;$C492&amp;$E492&amp;$F492&amp;$G492&amp;$H492&amp;$J492),'[2]Service Requested'!$Z$2:$Z$182,0),MATCH(N$2,'[2]Service Requested'!$A$2:$Z$2,0))),"")</f>
        <v>116.377871454966</v>
      </c>
      <c r="O492">
        <f>IF(AND($G492&lt;&gt;"Service Provided",$G492&lt;&gt;"Price Multiplier",$G492&lt;&gt;"Technology",$G492&lt;&gt;"Competition Type"),IF($G492&lt;&gt;"Service Requested",INDEX([1]Sheet1!$A$2:$Z$614,MATCH(($A492&amp;$C492&amp;$E492&amp;$F492&amp;$G492&amp;$H492&amp;$J492),[1]Sheet1!$Z$2:$Z$614,0),MATCH(O$2,[1]Sheet1!$A$2:$Z$2,0)),INDEX('[2]Service Requested'!$A$2:$Z$182,MATCH(($A492&amp;$C492&amp;$E492&amp;$F492&amp;$G492&amp;$H492&amp;$J492),'[2]Service Requested'!$Z$2:$Z$182,0),MATCH(O$2,'[2]Service Requested'!$A$2:$Z$2,0))),"")</f>
        <v>116.377871454966</v>
      </c>
      <c r="P492">
        <f>IF(AND($G492&lt;&gt;"Service Provided",$G492&lt;&gt;"Price Multiplier",$G492&lt;&gt;"Technology",$G492&lt;&gt;"Competition Type"),IF($G492&lt;&gt;"Service Requested",INDEX([1]Sheet1!$A$2:$Z$614,MATCH(($A492&amp;$C492&amp;$E492&amp;$F492&amp;$G492&amp;$H492&amp;$J492),[1]Sheet1!$Z$2:$Z$614,0),MATCH(P$2,[1]Sheet1!$A$2:$Z$2,0)),INDEX('[2]Service Requested'!$A$2:$Z$182,MATCH(($A492&amp;$C492&amp;$E492&amp;$F492&amp;$G492&amp;$H492&amp;$J492),'[2]Service Requested'!$Z$2:$Z$182,0),MATCH(P$2,'[2]Service Requested'!$A$2:$Z$2,0))),"")</f>
        <v>116.377871454966</v>
      </c>
      <c r="Q492">
        <f>IF(AND($G492&lt;&gt;"Service Provided",$G492&lt;&gt;"Price Multiplier",$G492&lt;&gt;"Technology",$G492&lt;&gt;"Competition Type"),IF($G492&lt;&gt;"Service Requested",INDEX([1]Sheet1!$A$2:$Z$614,MATCH(($A492&amp;$C492&amp;$E492&amp;$F492&amp;$G492&amp;$H492&amp;$J492),[1]Sheet1!$Z$2:$Z$614,0),MATCH(Q$2,[1]Sheet1!$A$2:$Z$2,0)),INDEX('[2]Service Requested'!$A$2:$Z$182,MATCH(($A492&amp;$C492&amp;$E492&amp;$F492&amp;$G492&amp;$H492&amp;$J492),'[2]Service Requested'!$Z$2:$Z$182,0),MATCH(Q$2,'[2]Service Requested'!$A$2:$Z$2,0))),"")</f>
        <v>116.377871454966</v>
      </c>
      <c r="R492">
        <f>IF(AND($G492&lt;&gt;"Service Provided",$G492&lt;&gt;"Price Multiplier",$G492&lt;&gt;"Technology",$G492&lt;&gt;"Competition Type"),IF($G492&lt;&gt;"Service Requested",INDEX([1]Sheet1!$A$2:$Z$614,MATCH(($A492&amp;$C492&amp;$E492&amp;$F492&amp;$G492&amp;$H492&amp;$J492),[1]Sheet1!$Z$2:$Z$614,0),MATCH(R$2,[1]Sheet1!$A$2:$Z$2,0)),INDEX('[2]Service Requested'!$A$2:$Z$182,MATCH(($A492&amp;$C492&amp;$E492&amp;$F492&amp;$G492&amp;$H492&amp;$J492),'[2]Service Requested'!$Z$2:$Z$182,0),MATCH(R$2,'[2]Service Requested'!$A$2:$Z$2,0))),"")</f>
        <v>116.377871454966</v>
      </c>
      <c r="S492">
        <f>IF(AND($G492&lt;&gt;"Service Provided",$G492&lt;&gt;"Price Multiplier",$G492&lt;&gt;"Technology",$G492&lt;&gt;"Competition Type"),IF($G492&lt;&gt;"Service Requested",INDEX([1]Sheet1!$A$2:$Z$614,MATCH(($A492&amp;$C492&amp;$E492&amp;$F492&amp;$G492&amp;$H492&amp;$J492),[1]Sheet1!$Z$2:$Z$614,0),MATCH(S$2,[1]Sheet1!$A$2:$Z$2,0)),INDEX('[2]Service Requested'!$A$2:$Z$182,MATCH(($A492&amp;$C492&amp;$E492&amp;$F492&amp;$G492&amp;$H492&amp;$J492),'[2]Service Requested'!$Z$2:$Z$182,0),MATCH(S$2,'[2]Service Requested'!$A$2:$Z$2,0))),"")</f>
        <v>116.377871454966</v>
      </c>
      <c r="T492">
        <f>IF(AND($G492&lt;&gt;"Service Provided",$G492&lt;&gt;"Price Multiplier",$G492&lt;&gt;"Technology",$G492&lt;&gt;"Competition Type"),IF($G492&lt;&gt;"Service Requested",INDEX([1]Sheet1!$A$2:$Z$614,MATCH(($A492&amp;$C492&amp;$E492&amp;$F492&amp;$G492&amp;$H492&amp;$J492),[1]Sheet1!$Z$2:$Z$614,0),MATCH(T$2,[1]Sheet1!$A$2:$Z$2,0)),INDEX('[2]Service Requested'!$A$2:$Z$182,MATCH(($A492&amp;$C492&amp;$E492&amp;$F492&amp;$G492&amp;$H492&amp;$J492),'[2]Service Requested'!$Z$2:$Z$182,0),MATCH(T$2,'[2]Service Requested'!$A$2:$Z$2,0))),"")</f>
        <v>116.377871454966</v>
      </c>
      <c r="U492">
        <f>IF(AND($G492&lt;&gt;"Service Provided",$G492&lt;&gt;"Price Multiplier",$G492&lt;&gt;"Technology",$G492&lt;&gt;"Competition Type"),IF($G492&lt;&gt;"Service Requested",INDEX([1]Sheet1!$A$2:$Z$614,MATCH(($A492&amp;$C492&amp;$E492&amp;$F492&amp;$G492&amp;$H492&amp;$J492),[1]Sheet1!$Z$2:$Z$614,0),MATCH(U$2,[1]Sheet1!$A$2:$Z$2,0)),INDEX('[2]Service Requested'!$A$2:$Z$182,MATCH(($A492&amp;$C492&amp;$E492&amp;$F492&amp;$G492&amp;$H492&amp;$J492),'[2]Service Requested'!$Z$2:$Z$182,0),MATCH(U$2,'[2]Service Requested'!$A$2:$Z$2,0))),"")</f>
        <v>116.377871454966</v>
      </c>
      <c r="V492">
        <f>IF(AND($G492&lt;&gt;"Service Provided",$G492&lt;&gt;"Price Multiplier",$G492&lt;&gt;"Technology",$G492&lt;&gt;"Competition Type"),IF($G492&lt;&gt;"Service Requested",INDEX([1]Sheet1!$A$2:$Z$614,MATCH(($A492&amp;$C492&amp;$E492&amp;$F492&amp;$G492&amp;$H492&amp;$J492),[1]Sheet1!$Z$2:$Z$614,0),MATCH(V$2,[1]Sheet1!$A$2:$Z$2,0)),INDEX('[2]Service Requested'!$A$2:$Z$182,MATCH(($A492&amp;$C492&amp;$E492&amp;$F492&amp;$G492&amp;$H492&amp;$J492),'[2]Service Requested'!$Z$2:$Z$182,0),MATCH(V$2,'[2]Service Requested'!$A$2:$Z$2,0))),"")</f>
        <v>116.377871454966</v>
      </c>
      <c r="W492">
        <f>IF(AND($G492&lt;&gt;"Service Provided",$G492&lt;&gt;"Price Multiplier",$G492&lt;&gt;"Technology",$G492&lt;&gt;"Competition Type"),IF($G492&lt;&gt;"Service Requested",INDEX([1]Sheet1!$A$2:$Z$614,MATCH(($A492&amp;$C492&amp;$E492&amp;$F492&amp;$G492&amp;$H492&amp;$J492),[1]Sheet1!$Z$2:$Z$614,0),MATCH(W$2,[1]Sheet1!$A$2:$Z$2,0)),INDEX('[2]Service Requested'!$A$2:$Z$182,MATCH(($A492&amp;$C492&amp;$E492&amp;$F492&amp;$G492&amp;$H492&amp;$J492),'[2]Service Requested'!$Z$2:$Z$182,0),MATCH(W$2,'[2]Service Requested'!$A$2:$Z$2,0))),"")</f>
        <v>116.377871454966</v>
      </c>
    </row>
    <row r="493" spans="1:23" x14ac:dyDescent="0.25">
      <c r="A493" t="s">
        <v>133</v>
      </c>
      <c r="B493" t="s">
        <v>6</v>
      </c>
      <c r="C493" t="s">
        <v>16</v>
      </c>
      <c r="D493" t="s">
        <v>17</v>
      </c>
      <c r="E493" t="s">
        <v>167</v>
      </c>
      <c r="F493" t="s">
        <v>169</v>
      </c>
      <c r="G493" t="s">
        <v>94</v>
      </c>
      <c r="L493" t="s">
        <v>56</v>
      </c>
      <c r="M493">
        <f>IF(AND($G493&lt;&gt;"Service Provided",$G493&lt;&gt;"Price Multiplier",$G493&lt;&gt;"Technology",$G493&lt;&gt;"Competition Type"),IF($G493&lt;&gt;"Service Requested",INDEX([1]Sheet1!$A$2:$Z$614,MATCH(($A493&amp;$C493&amp;$E493&amp;$F493&amp;$G493&amp;$H493&amp;$J493),[1]Sheet1!$Z$2:$Z$614,0),MATCH(M$2,[1]Sheet1!$A$2:$Z$2,0)),INDEX('[2]Service Requested'!$A$2:$Z$182,MATCH(($A493&amp;$C493&amp;$E493&amp;$F493&amp;$G493&amp;$H493&amp;$J493),'[2]Service Requested'!$Z$2:$Z$182,0),MATCH(M$2,'[2]Service Requested'!$A$2:$Z$2,0))),"")</f>
        <v>11.637787145496601</v>
      </c>
      <c r="N493">
        <f>IF(AND($G493&lt;&gt;"Service Provided",$G493&lt;&gt;"Price Multiplier",$G493&lt;&gt;"Technology",$G493&lt;&gt;"Competition Type"),IF($G493&lt;&gt;"Service Requested",INDEX([1]Sheet1!$A$2:$Z$614,MATCH(($A493&amp;$C493&amp;$E493&amp;$F493&amp;$G493&amp;$H493&amp;$J493),[1]Sheet1!$Z$2:$Z$614,0),MATCH(N$2,[1]Sheet1!$A$2:$Z$2,0)),INDEX('[2]Service Requested'!$A$2:$Z$182,MATCH(($A493&amp;$C493&amp;$E493&amp;$F493&amp;$G493&amp;$H493&amp;$J493),'[2]Service Requested'!$Z$2:$Z$182,0),MATCH(N$2,'[2]Service Requested'!$A$2:$Z$2,0))),"")</f>
        <v>11.637787145496601</v>
      </c>
      <c r="O493">
        <f>IF(AND($G493&lt;&gt;"Service Provided",$G493&lt;&gt;"Price Multiplier",$G493&lt;&gt;"Technology",$G493&lt;&gt;"Competition Type"),IF($G493&lt;&gt;"Service Requested",INDEX([1]Sheet1!$A$2:$Z$614,MATCH(($A493&amp;$C493&amp;$E493&amp;$F493&amp;$G493&amp;$H493&amp;$J493),[1]Sheet1!$Z$2:$Z$614,0),MATCH(O$2,[1]Sheet1!$A$2:$Z$2,0)),INDEX('[2]Service Requested'!$A$2:$Z$182,MATCH(($A493&amp;$C493&amp;$E493&amp;$F493&amp;$G493&amp;$H493&amp;$J493),'[2]Service Requested'!$Z$2:$Z$182,0),MATCH(O$2,'[2]Service Requested'!$A$2:$Z$2,0))),"")</f>
        <v>11.637787145496601</v>
      </c>
      <c r="P493">
        <f>IF(AND($G493&lt;&gt;"Service Provided",$G493&lt;&gt;"Price Multiplier",$G493&lt;&gt;"Technology",$G493&lt;&gt;"Competition Type"),IF($G493&lt;&gt;"Service Requested",INDEX([1]Sheet1!$A$2:$Z$614,MATCH(($A493&amp;$C493&amp;$E493&amp;$F493&amp;$G493&amp;$H493&amp;$J493),[1]Sheet1!$Z$2:$Z$614,0),MATCH(P$2,[1]Sheet1!$A$2:$Z$2,0)),INDEX('[2]Service Requested'!$A$2:$Z$182,MATCH(($A493&amp;$C493&amp;$E493&amp;$F493&amp;$G493&amp;$H493&amp;$J493),'[2]Service Requested'!$Z$2:$Z$182,0),MATCH(P$2,'[2]Service Requested'!$A$2:$Z$2,0))),"")</f>
        <v>11.637787145496601</v>
      </c>
      <c r="Q493">
        <f>IF(AND($G493&lt;&gt;"Service Provided",$G493&lt;&gt;"Price Multiplier",$G493&lt;&gt;"Technology",$G493&lt;&gt;"Competition Type"),IF($G493&lt;&gt;"Service Requested",INDEX([1]Sheet1!$A$2:$Z$614,MATCH(($A493&amp;$C493&amp;$E493&amp;$F493&amp;$G493&amp;$H493&amp;$J493),[1]Sheet1!$Z$2:$Z$614,0),MATCH(Q$2,[1]Sheet1!$A$2:$Z$2,0)),INDEX('[2]Service Requested'!$A$2:$Z$182,MATCH(($A493&amp;$C493&amp;$E493&amp;$F493&amp;$G493&amp;$H493&amp;$J493),'[2]Service Requested'!$Z$2:$Z$182,0),MATCH(Q$2,'[2]Service Requested'!$A$2:$Z$2,0))),"")</f>
        <v>11.637787145496601</v>
      </c>
      <c r="R493">
        <f>IF(AND($G493&lt;&gt;"Service Provided",$G493&lt;&gt;"Price Multiplier",$G493&lt;&gt;"Technology",$G493&lt;&gt;"Competition Type"),IF($G493&lt;&gt;"Service Requested",INDEX([1]Sheet1!$A$2:$Z$614,MATCH(($A493&amp;$C493&amp;$E493&amp;$F493&amp;$G493&amp;$H493&amp;$J493),[1]Sheet1!$Z$2:$Z$614,0),MATCH(R$2,[1]Sheet1!$A$2:$Z$2,0)),INDEX('[2]Service Requested'!$A$2:$Z$182,MATCH(($A493&amp;$C493&amp;$E493&amp;$F493&amp;$G493&amp;$H493&amp;$J493),'[2]Service Requested'!$Z$2:$Z$182,0),MATCH(R$2,'[2]Service Requested'!$A$2:$Z$2,0))),"")</f>
        <v>11.637787145496601</v>
      </c>
      <c r="S493">
        <f>IF(AND($G493&lt;&gt;"Service Provided",$G493&lt;&gt;"Price Multiplier",$G493&lt;&gt;"Technology",$G493&lt;&gt;"Competition Type"),IF($G493&lt;&gt;"Service Requested",INDEX([1]Sheet1!$A$2:$Z$614,MATCH(($A493&amp;$C493&amp;$E493&amp;$F493&amp;$G493&amp;$H493&amp;$J493),[1]Sheet1!$Z$2:$Z$614,0),MATCH(S$2,[1]Sheet1!$A$2:$Z$2,0)),INDEX('[2]Service Requested'!$A$2:$Z$182,MATCH(($A493&amp;$C493&amp;$E493&amp;$F493&amp;$G493&amp;$H493&amp;$J493),'[2]Service Requested'!$Z$2:$Z$182,0),MATCH(S$2,'[2]Service Requested'!$A$2:$Z$2,0))),"")</f>
        <v>11.637787145496601</v>
      </c>
      <c r="T493">
        <f>IF(AND($G493&lt;&gt;"Service Provided",$G493&lt;&gt;"Price Multiplier",$G493&lt;&gt;"Technology",$G493&lt;&gt;"Competition Type"),IF($G493&lt;&gt;"Service Requested",INDEX([1]Sheet1!$A$2:$Z$614,MATCH(($A493&amp;$C493&amp;$E493&amp;$F493&amp;$G493&amp;$H493&amp;$J493),[1]Sheet1!$Z$2:$Z$614,0),MATCH(T$2,[1]Sheet1!$A$2:$Z$2,0)),INDEX('[2]Service Requested'!$A$2:$Z$182,MATCH(($A493&amp;$C493&amp;$E493&amp;$F493&amp;$G493&amp;$H493&amp;$J493),'[2]Service Requested'!$Z$2:$Z$182,0),MATCH(T$2,'[2]Service Requested'!$A$2:$Z$2,0))),"")</f>
        <v>11.637787145496601</v>
      </c>
      <c r="U493">
        <f>IF(AND($G493&lt;&gt;"Service Provided",$G493&lt;&gt;"Price Multiplier",$G493&lt;&gt;"Technology",$G493&lt;&gt;"Competition Type"),IF($G493&lt;&gt;"Service Requested",INDEX([1]Sheet1!$A$2:$Z$614,MATCH(($A493&amp;$C493&amp;$E493&amp;$F493&amp;$G493&amp;$H493&amp;$J493),[1]Sheet1!$Z$2:$Z$614,0),MATCH(U$2,[1]Sheet1!$A$2:$Z$2,0)),INDEX('[2]Service Requested'!$A$2:$Z$182,MATCH(($A493&amp;$C493&amp;$E493&amp;$F493&amp;$G493&amp;$H493&amp;$J493),'[2]Service Requested'!$Z$2:$Z$182,0),MATCH(U$2,'[2]Service Requested'!$A$2:$Z$2,0))),"")</f>
        <v>11.637787145496601</v>
      </c>
      <c r="V493">
        <f>IF(AND($G493&lt;&gt;"Service Provided",$G493&lt;&gt;"Price Multiplier",$G493&lt;&gt;"Technology",$G493&lt;&gt;"Competition Type"),IF($G493&lt;&gt;"Service Requested",INDEX([1]Sheet1!$A$2:$Z$614,MATCH(($A493&amp;$C493&amp;$E493&amp;$F493&amp;$G493&amp;$H493&amp;$J493),[1]Sheet1!$Z$2:$Z$614,0),MATCH(V$2,[1]Sheet1!$A$2:$Z$2,0)),INDEX('[2]Service Requested'!$A$2:$Z$182,MATCH(($A493&amp;$C493&amp;$E493&amp;$F493&amp;$G493&amp;$H493&amp;$J493),'[2]Service Requested'!$Z$2:$Z$182,0),MATCH(V$2,'[2]Service Requested'!$A$2:$Z$2,0))),"")</f>
        <v>11.637787145496601</v>
      </c>
      <c r="W493">
        <f>IF(AND($G493&lt;&gt;"Service Provided",$G493&lt;&gt;"Price Multiplier",$G493&lt;&gt;"Technology",$G493&lt;&gt;"Competition Type"),IF($G493&lt;&gt;"Service Requested",INDEX([1]Sheet1!$A$2:$Z$614,MATCH(($A493&amp;$C493&amp;$E493&amp;$F493&amp;$G493&amp;$H493&amp;$J493),[1]Sheet1!$Z$2:$Z$614,0),MATCH(W$2,[1]Sheet1!$A$2:$Z$2,0)),INDEX('[2]Service Requested'!$A$2:$Z$182,MATCH(($A493&amp;$C493&amp;$E493&amp;$F493&amp;$G493&amp;$H493&amp;$J493),'[2]Service Requested'!$Z$2:$Z$182,0),MATCH(W$2,'[2]Service Requested'!$A$2:$Z$2,0))),"")</f>
        <v>11.637787145496601</v>
      </c>
    </row>
    <row r="494" spans="1:23" x14ac:dyDescent="0.25">
      <c r="A494" t="s">
        <v>133</v>
      </c>
      <c r="B494" t="s">
        <v>6</v>
      </c>
      <c r="C494" t="s">
        <v>16</v>
      </c>
      <c r="D494" t="s">
        <v>17</v>
      </c>
      <c r="E494" t="s">
        <v>167</v>
      </c>
      <c r="F494" t="s">
        <v>169</v>
      </c>
      <c r="G494" t="s">
        <v>18</v>
      </c>
      <c r="J494" t="s">
        <v>50</v>
      </c>
      <c r="L494" t="s">
        <v>52</v>
      </c>
      <c r="M494">
        <f>IF(AND($G494&lt;&gt;"Service Provided",$G494&lt;&gt;"Price Multiplier",$G494&lt;&gt;"Technology",$G494&lt;&gt;"Competition Type"),IF($G494&lt;&gt;"Service Requested",INDEX([1]Sheet1!$A$2:$Z$614,MATCH(($A494&amp;$C494&amp;$E494&amp;$F494&amp;$G494&amp;$H494&amp;$J494),[1]Sheet1!$Z$2:$Z$614,0),MATCH(M$2,[1]Sheet1!$A$2:$Z$2,0)),INDEX('[2]Service Requested'!$A$2:$Z$182,MATCH(($A494&amp;$C494&amp;$E494&amp;$F494&amp;$G494&amp;$H494&amp;$J494),'[2]Service Requested'!$Z$2:$Z$182,0),MATCH(M$2,'[2]Service Requested'!$A$2:$Z$2,0))),"")</f>
        <v>2.48397291196388</v>
      </c>
      <c r="N494">
        <f>IF(AND($G494&lt;&gt;"Service Provided",$G494&lt;&gt;"Price Multiplier",$G494&lt;&gt;"Technology",$G494&lt;&gt;"Competition Type"),IF($G494&lt;&gt;"Service Requested",INDEX([1]Sheet1!$A$2:$Z$614,MATCH(($A494&amp;$C494&amp;$E494&amp;$F494&amp;$G494&amp;$H494&amp;$J494),[1]Sheet1!$Z$2:$Z$614,0),MATCH(N$2,[1]Sheet1!$A$2:$Z$2,0)),INDEX('[2]Service Requested'!$A$2:$Z$182,MATCH(($A494&amp;$C494&amp;$E494&amp;$F494&amp;$G494&amp;$H494&amp;$J494),'[2]Service Requested'!$Z$2:$Z$182,0),MATCH(N$2,'[2]Service Requested'!$A$2:$Z$2,0))),"")</f>
        <v>2.48397291196388</v>
      </c>
      <c r="O494">
        <f>IF(AND($G494&lt;&gt;"Service Provided",$G494&lt;&gt;"Price Multiplier",$G494&lt;&gt;"Technology",$G494&lt;&gt;"Competition Type"),IF($G494&lt;&gt;"Service Requested",INDEX([1]Sheet1!$A$2:$Z$614,MATCH(($A494&amp;$C494&amp;$E494&amp;$F494&amp;$G494&amp;$H494&amp;$J494),[1]Sheet1!$Z$2:$Z$614,0),MATCH(O$2,[1]Sheet1!$A$2:$Z$2,0)),INDEX('[2]Service Requested'!$A$2:$Z$182,MATCH(($A494&amp;$C494&amp;$E494&amp;$F494&amp;$G494&amp;$H494&amp;$J494),'[2]Service Requested'!$Z$2:$Z$182,0),MATCH(O$2,'[2]Service Requested'!$A$2:$Z$2,0))),"")</f>
        <v>2.48397291196388</v>
      </c>
      <c r="P494">
        <f>IF(AND($G494&lt;&gt;"Service Provided",$G494&lt;&gt;"Price Multiplier",$G494&lt;&gt;"Technology",$G494&lt;&gt;"Competition Type"),IF($G494&lt;&gt;"Service Requested",INDEX([1]Sheet1!$A$2:$Z$614,MATCH(($A494&amp;$C494&amp;$E494&amp;$F494&amp;$G494&amp;$H494&amp;$J494),[1]Sheet1!$Z$2:$Z$614,0),MATCH(P$2,[1]Sheet1!$A$2:$Z$2,0)),INDEX('[2]Service Requested'!$A$2:$Z$182,MATCH(($A494&amp;$C494&amp;$E494&amp;$F494&amp;$G494&amp;$H494&amp;$J494),'[2]Service Requested'!$Z$2:$Z$182,0),MATCH(P$2,'[2]Service Requested'!$A$2:$Z$2,0))),"")</f>
        <v>2.48397291196388</v>
      </c>
      <c r="Q494">
        <f>IF(AND($G494&lt;&gt;"Service Provided",$G494&lt;&gt;"Price Multiplier",$G494&lt;&gt;"Technology",$G494&lt;&gt;"Competition Type"),IF($G494&lt;&gt;"Service Requested",INDEX([1]Sheet1!$A$2:$Z$614,MATCH(($A494&amp;$C494&amp;$E494&amp;$F494&amp;$G494&amp;$H494&amp;$J494),[1]Sheet1!$Z$2:$Z$614,0),MATCH(Q$2,[1]Sheet1!$A$2:$Z$2,0)),INDEX('[2]Service Requested'!$A$2:$Z$182,MATCH(($A494&amp;$C494&amp;$E494&amp;$F494&amp;$G494&amp;$H494&amp;$J494),'[2]Service Requested'!$Z$2:$Z$182,0),MATCH(Q$2,'[2]Service Requested'!$A$2:$Z$2,0))),"")</f>
        <v>2.48397291196388</v>
      </c>
      <c r="R494">
        <f>IF(AND($G494&lt;&gt;"Service Provided",$G494&lt;&gt;"Price Multiplier",$G494&lt;&gt;"Technology",$G494&lt;&gt;"Competition Type"),IF($G494&lt;&gt;"Service Requested",INDEX([1]Sheet1!$A$2:$Z$614,MATCH(($A494&amp;$C494&amp;$E494&amp;$F494&amp;$G494&amp;$H494&amp;$J494),[1]Sheet1!$Z$2:$Z$614,0),MATCH(R$2,[1]Sheet1!$A$2:$Z$2,0)),INDEX('[2]Service Requested'!$A$2:$Z$182,MATCH(($A494&amp;$C494&amp;$E494&amp;$F494&amp;$G494&amp;$H494&amp;$J494),'[2]Service Requested'!$Z$2:$Z$182,0),MATCH(R$2,'[2]Service Requested'!$A$2:$Z$2,0))),"")</f>
        <v>2.48397291196388</v>
      </c>
      <c r="S494">
        <f>IF(AND($G494&lt;&gt;"Service Provided",$G494&lt;&gt;"Price Multiplier",$G494&lt;&gt;"Technology",$G494&lt;&gt;"Competition Type"),IF($G494&lt;&gt;"Service Requested",INDEX([1]Sheet1!$A$2:$Z$614,MATCH(($A494&amp;$C494&amp;$E494&amp;$F494&amp;$G494&amp;$H494&amp;$J494),[1]Sheet1!$Z$2:$Z$614,0),MATCH(S$2,[1]Sheet1!$A$2:$Z$2,0)),INDEX('[2]Service Requested'!$A$2:$Z$182,MATCH(($A494&amp;$C494&amp;$E494&amp;$F494&amp;$G494&amp;$H494&amp;$J494),'[2]Service Requested'!$Z$2:$Z$182,0),MATCH(S$2,'[2]Service Requested'!$A$2:$Z$2,0))),"")</f>
        <v>2.48397291196388</v>
      </c>
      <c r="T494">
        <f>IF(AND($G494&lt;&gt;"Service Provided",$G494&lt;&gt;"Price Multiplier",$G494&lt;&gt;"Technology",$G494&lt;&gt;"Competition Type"),IF($G494&lt;&gt;"Service Requested",INDEX([1]Sheet1!$A$2:$Z$614,MATCH(($A494&amp;$C494&amp;$E494&amp;$F494&amp;$G494&amp;$H494&amp;$J494),[1]Sheet1!$Z$2:$Z$614,0),MATCH(T$2,[1]Sheet1!$A$2:$Z$2,0)),INDEX('[2]Service Requested'!$A$2:$Z$182,MATCH(($A494&amp;$C494&amp;$E494&amp;$F494&amp;$G494&amp;$H494&amp;$J494),'[2]Service Requested'!$Z$2:$Z$182,0),MATCH(T$2,'[2]Service Requested'!$A$2:$Z$2,0))),"")</f>
        <v>2.48397291196388</v>
      </c>
      <c r="U494">
        <f>IF(AND($G494&lt;&gt;"Service Provided",$G494&lt;&gt;"Price Multiplier",$G494&lt;&gt;"Technology",$G494&lt;&gt;"Competition Type"),IF($G494&lt;&gt;"Service Requested",INDEX([1]Sheet1!$A$2:$Z$614,MATCH(($A494&amp;$C494&amp;$E494&amp;$F494&amp;$G494&amp;$H494&amp;$J494),[1]Sheet1!$Z$2:$Z$614,0),MATCH(U$2,[1]Sheet1!$A$2:$Z$2,0)),INDEX('[2]Service Requested'!$A$2:$Z$182,MATCH(($A494&amp;$C494&amp;$E494&amp;$F494&amp;$G494&amp;$H494&amp;$J494),'[2]Service Requested'!$Z$2:$Z$182,0),MATCH(U$2,'[2]Service Requested'!$A$2:$Z$2,0))),"")</f>
        <v>2.48397291196388</v>
      </c>
      <c r="V494">
        <f>IF(AND($G494&lt;&gt;"Service Provided",$G494&lt;&gt;"Price Multiplier",$G494&lt;&gt;"Technology",$G494&lt;&gt;"Competition Type"),IF($G494&lt;&gt;"Service Requested",INDEX([1]Sheet1!$A$2:$Z$614,MATCH(($A494&amp;$C494&amp;$E494&amp;$F494&amp;$G494&amp;$H494&amp;$J494),[1]Sheet1!$Z$2:$Z$614,0),MATCH(V$2,[1]Sheet1!$A$2:$Z$2,0)),INDEX('[2]Service Requested'!$A$2:$Z$182,MATCH(($A494&amp;$C494&amp;$E494&amp;$F494&amp;$G494&amp;$H494&amp;$J494),'[2]Service Requested'!$Z$2:$Z$182,0),MATCH(V$2,'[2]Service Requested'!$A$2:$Z$2,0))),"")</f>
        <v>2.48397291196388</v>
      </c>
      <c r="W494">
        <f>IF(AND($G494&lt;&gt;"Service Provided",$G494&lt;&gt;"Price Multiplier",$G494&lt;&gt;"Technology",$G494&lt;&gt;"Competition Type"),IF($G494&lt;&gt;"Service Requested",INDEX([1]Sheet1!$A$2:$Z$614,MATCH(($A494&amp;$C494&amp;$E494&amp;$F494&amp;$G494&amp;$H494&amp;$J494),[1]Sheet1!$Z$2:$Z$614,0),MATCH(W$2,[1]Sheet1!$A$2:$Z$2,0)),INDEX('[2]Service Requested'!$A$2:$Z$182,MATCH(($A494&amp;$C494&amp;$E494&amp;$F494&amp;$G494&amp;$H494&amp;$J494),'[2]Service Requested'!$Z$2:$Z$182,0),MATCH(W$2,'[2]Service Requested'!$A$2:$Z$2,0))),"")</f>
        <v>2.48397291196388</v>
      </c>
    </row>
    <row r="495" spans="1:23" x14ac:dyDescent="0.25">
      <c r="A495" t="s">
        <v>133</v>
      </c>
      <c r="B495" t="s">
        <v>6</v>
      </c>
      <c r="C495" t="s">
        <v>16</v>
      </c>
      <c r="D495" t="s">
        <v>17</v>
      </c>
      <c r="E495" t="s">
        <v>167</v>
      </c>
      <c r="F495" t="s">
        <v>170</v>
      </c>
      <c r="G495" t="s">
        <v>7</v>
      </c>
    </row>
    <row r="496" spans="1:23" x14ac:dyDescent="0.25">
      <c r="A496" t="s">
        <v>133</v>
      </c>
      <c r="B496" t="s">
        <v>6</v>
      </c>
      <c r="C496" t="s">
        <v>16</v>
      </c>
      <c r="D496" t="s">
        <v>17</v>
      </c>
      <c r="E496" t="s">
        <v>167</v>
      </c>
      <c r="F496" t="s">
        <v>170</v>
      </c>
      <c r="G496" t="s">
        <v>79</v>
      </c>
      <c r="L496" t="s">
        <v>80</v>
      </c>
      <c r="M496">
        <f>IF(AND($G496&lt;&gt;"Service Provided",$G496&lt;&gt;"Price Multiplier",$G496&lt;&gt;"Technology",$G496&lt;&gt;"Competition Type"),IF($G496&lt;&gt;"Service Requested",INDEX([1]Sheet1!$A$2:$Z$614,MATCH(($A496&amp;$C496&amp;$E496&amp;$F496&amp;$G496&amp;$H496&amp;$J496),[1]Sheet1!$Z$2:$Z$614,0),MATCH(M$2,[1]Sheet1!$A$2:$Z$2,0)),INDEX('[2]Service Requested'!$A$2:$Z$182,MATCH(($A496&amp;$C496&amp;$E496&amp;$F496&amp;$G496&amp;$H496&amp;$J496),'[2]Service Requested'!$Z$2:$Z$182,0),MATCH(M$2,'[2]Service Requested'!$A$2:$Z$2,0))),"")</f>
        <v>2020</v>
      </c>
      <c r="N496">
        <f>IF(AND($G496&lt;&gt;"Service Provided",$G496&lt;&gt;"Price Multiplier",$G496&lt;&gt;"Technology",$G496&lt;&gt;"Competition Type"),IF($G496&lt;&gt;"Service Requested",INDEX([1]Sheet1!$A$2:$Z$614,MATCH(($A496&amp;$C496&amp;$E496&amp;$F496&amp;$G496&amp;$H496&amp;$J496),[1]Sheet1!$Z$2:$Z$614,0),MATCH(N$2,[1]Sheet1!$A$2:$Z$2,0)),INDEX('[2]Service Requested'!$A$2:$Z$182,MATCH(($A496&amp;$C496&amp;$E496&amp;$F496&amp;$G496&amp;$H496&amp;$J496),'[2]Service Requested'!$Z$2:$Z$182,0),MATCH(N$2,'[2]Service Requested'!$A$2:$Z$2,0))),"")</f>
        <v>2020</v>
      </c>
      <c r="O496">
        <f>IF(AND($G496&lt;&gt;"Service Provided",$G496&lt;&gt;"Price Multiplier",$G496&lt;&gt;"Technology",$G496&lt;&gt;"Competition Type"),IF($G496&lt;&gt;"Service Requested",INDEX([1]Sheet1!$A$2:$Z$614,MATCH(($A496&amp;$C496&amp;$E496&amp;$F496&amp;$G496&amp;$H496&amp;$J496),[1]Sheet1!$Z$2:$Z$614,0),MATCH(O$2,[1]Sheet1!$A$2:$Z$2,0)),INDEX('[2]Service Requested'!$A$2:$Z$182,MATCH(($A496&amp;$C496&amp;$E496&amp;$F496&amp;$G496&amp;$H496&amp;$J496),'[2]Service Requested'!$Z$2:$Z$182,0),MATCH(O$2,'[2]Service Requested'!$A$2:$Z$2,0))),"")</f>
        <v>2020</v>
      </c>
      <c r="P496">
        <f>IF(AND($G496&lt;&gt;"Service Provided",$G496&lt;&gt;"Price Multiplier",$G496&lt;&gt;"Technology",$G496&lt;&gt;"Competition Type"),IF($G496&lt;&gt;"Service Requested",INDEX([1]Sheet1!$A$2:$Z$614,MATCH(($A496&amp;$C496&amp;$E496&amp;$F496&amp;$G496&amp;$H496&amp;$J496),[1]Sheet1!$Z$2:$Z$614,0),MATCH(P$2,[1]Sheet1!$A$2:$Z$2,0)),INDEX('[2]Service Requested'!$A$2:$Z$182,MATCH(($A496&amp;$C496&amp;$E496&amp;$F496&amp;$G496&amp;$H496&amp;$J496),'[2]Service Requested'!$Z$2:$Z$182,0),MATCH(P$2,'[2]Service Requested'!$A$2:$Z$2,0))),"")</f>
        <v>2020</v>
      </c>
      <c r="Q496">
        <f>IF(AND($G496&lt;&gt;"Service Provided",$G496&lt;&gt;"Price Multiplier",$G496&lt;&gt;"Technology",$G496&lt;&gt;"Competition Type"),IF($G496&lt;&gt;"Service Requested",INDEX([1]Sheet1!$A$2:$Z$614,MATCH(($A496&amp;$C496&amp;$E496&amp;$F496&amp;$G496&amp;$H496&amp;$J496),[1]Sheet1!$Z$2:$Z$614,0),MATCH(Q$2,[1]Sheet1!$A$2:$Z$2,0)),INDEX('[2]Service Requested'!$A$2:$Z$182,MATCH(($A496&amp;$C496&amp;$E496&amp;$F496&amp;$G496&amp;$H496&amp;$J496),'[2]Service Requested'!$Z$2:$Z$182,0),MATCH(Q$2,'[2]Service Requested'!$A$2:$Z$2,0))),"")</f>
        <v>2020</v>
      </c>
      <c r="R496">
        <f>IF(AND($G496&lt;&gt;"Service Provided",$G496&lt;&gt;"Price Multiplier",$G496&lt;&gt;"Technology",$G496&lt;&gt;"Competition Type"),IF($G496&lt;&gt;"Service Requested",INDEX([1]Sheet1!$A$2:$Z$614,MATCH(($A496&amp;$C496&amp;$E496&amp;$F496&amp;$G496&amp;$H496&amp;$J496),[1]Sheet1!$Z$2:$Z$614,0),MATCH(R$2,[1]Sheet1!$A$2:$Z$2,0)),INDEX('[2]Service Requested'!$A$2:$Z$182,MATCH(($A496&amp;$C496&amp;$E496&amp;$F496&amp;$G496&amp;$H496&amp;$J496),'[2]Service Requested'!$Z$2:$Z$182,0),MATCH(R$2,'[2]Service Requested'!$A$2:$Z$2,0))),"")</f>
        <v>2020</v>
      </c>
      <c r="S496">
        <f>IF(AND($G496&lt;&gt;"Service Provided",$G496&lt;&gt;"Price Multiplier",$G496&lt;&gt;"Technology",$G496&lt;&gt;"Competition Type"),IF($G496&lt;&gt;"Service Requested",INDEX([1]Sheet1!$A$2:$Z$614,MATCH(($A496&amp;$C496&amp;$E496&amp;$F496&amp;$G496&amp;$H496&amp;$J496),[1]Sheet1!$Z$2:$Z$614,0),MATCH(S$2,[1]Sheet1!$A$2:$Z$2,0)),INDEX('[2]Service Requested'!$A$2:$Z$182,MATCH(($A496&amp;$C496&amp;$E496&amp;$F496&amp;$G496&amp;$H496&amp;$J496),'[2]Service Requested'!$Z$2:$Z$182,0),MATCH(S$2,'[2]Service Requested'!$A$2:$Z$2,0))),"")</f>
        <v>2020</v>
      </c>
      <c r="T496">
        <f>IF(AND($G496&lt;&gt;"Service Provided",$G496&lt;&gt;"Price Multiplier",$G496&lt;&gt;"Technology",$G496&lt;&gt;"Competition Type"),IF($G496&lt;&gt;"Service Requested",INDEX([1]Sheet1!$A$2:$Z$614,MATCH(($A496&amp;$C496&amp;$E496&amp;$F496&amp;$G496&amp;$H496&amp;$J496),[1]Sheet1!$Z$2:$Z$614,0),MATCH(T$2,[1]Sheet1!$A$2:$Z$2,0)),INDEX('[2]Service Requested'!$A$2:$Z$182,MATCH(($A496&amp;$C496&amp;$E496&amp;$F496&amp;$G496&amp;$H496&amp;$J496),'[2]Service Requested'!$Z$2:$Z$182,0),MATCH(T$2,'[2]Service Requested'!$A$2:$Z$2,0))),"")</f>
        <v>2020</v>
      </c>
      <c r="U496">
        <f>IF(AND($G496&lt;&gt;"Service Provided",$G496&lt;&gt;"Price Multiplier",$G496&lt;&gt;"Technology",$G496&lt;&gt;"Competition Type"),IF($G496&lt;&gt;"Service Requested",INDEX([1]Sheet1!$A$2:$Z$614,MATCH(($A496&amp;$C496&amp;$E496&amp;$F496&amp;$G496&amp;$H496&amp;$J496),[1]Sheet1!$Z$2:$Z$614,0),MATCH(U$2,[1]Sheet1!$A$2:$Z$2,0)),INDEX('[2]Service Requested'!$A$2:$Z$182,MATCH(($A496&amp;$C496&amp;$E496&amp;$F496&amp;$G496&amp;$H496&amp;$J496),'[2]Service Requested'!$Z$2:$Z$182,0),MATCH(U$2,'[2]Service Requested'!$A$2:$Z$2,0))),"")</f>
        <v>2020</v>
      </c>
      <c r="V496">
        <f>IF(AND($G496&lt;&gt;"Service Provided",$G496&lt;&gt;"Price Multiplier",$G496&lt;&gt;"Technology",$G496&lt;&gt;"Competition Type"),IF($G496&lt;&gt;"Service Requested",INDEX([1]Sheet1!$A$2:$Z$614,MATCH(($A496&amp;$C496&amp;$E496&amp;$F496&amp;$G496&amp;$H496&amp;$J496),[1]Sheet1!$Z$2:$Z$614,0),MATCH(V$2,[1]Sheet1!$A$2:$Z$2,0)),INDEX('[2]Service Requested'!$A$2:$Z$182,MATCH(($A496&amp;$C496&amp;$E496&amp;$F496&amp;$G496&amp;$H496&amp;$J496),'[2]Service Requested'!$Z$2:$Z$182,0),MATCH(V$2,'[2]Service Requested'!$A$2:$Z$2,0))),"")</f>
        <v>2020</v>
      </c>
      <c r="W496">
        <f>IF(AND($G496&lt;&gt;"Service Provided",$G496&lt;&gt;"Price Multiplier",$G496&lt;&gt;"Technology",$G496&lt;&gt;"Competition Type"),IF($G496&lt;&gt;"Service Requested",INDEX([1]Sheet1!$A$2:$Z$614,MATCH(($A496&amp;$C496&amp;$E496&amp;$F496&amp;$G496&amp;$H496&amp;$J496),[1]Sheet1!$Z$2:$Z$614,0),MATCH(W$2,[1]Sheet1!$A$2:$Z$2,0)),INDEX('[2]Service Requested'!$A$2:$Z$182,MATCH(($A496&amp;$C496&amp;$E496&amp;$F496&amp;$G496&amp;$H496&amp;$J496),'[2]Service Requested'!$Z$2:$Z$182,0),MATCH(W$2,'[2]Service Requested'!$A$2:$Z$2,0))),"")</f>
        <v>2020</v>
      </c>
    </row>
    <row r="497" spans="1:24" x14ac:dyDescent="0.25">
      <c r="A497" t="s">
        <v>133</v>
      </c>
      <c r="B497" t="s">
        <v>6</v>
      </c>
      <c r="C497" t="s">
        <v>16</v>
      </c>
      <c r="D497" t="s">
        <v>17</v>
      </c>
      <c r="E497" t="s">
        <v>167</v>
      </c>
      <c r="F497" t="s">
        <v>170</v>
      </c>
      <c r="G497" t="s">
        <v>81</v>
      </c>
      <c r="L497" t="s">
        <v>80</v>
      </c>
      <c r="M497">
        <f>IF(AND($G497&lt;&gt;"Service Provided",$G497&lt;&gt;"Price Multiplier",$G497&lt;&gt;"Technology",$G497&lt;&gt;"Competition Type"),IF($G497&lt;&gt;"Service Requested",INDEX([1]Sheet1!$A$2:$Z$614,MATCH(($A497&amp;$C497&amp;$E497&amp;$F497&amp;$G497&amp;$H497&amp;$J497),[1]Sheet1!$Z$2:$Z$614,0),MATCH(M$2,[1]Sheet1!$A$2:$Z$2,0)),INDEX('[2]Service Requested'!$A$2:$Z$182,MATCH(($A497&amp;$C497&amp;$E497&amp;$F497&amp;$G497&amp;$H497&amp;$J497),'[2]Service Requested'!$Z$2:$Z$182,0),MATCH(M$2,'[2]Service Requested'!$A$2:$Z$2,0))),"")</f>
        <v>2101</v>
      </c>
      <c r="N497">
        <f>IF(AND($G497&lt;&gt;"Service Provided",$G497&lt;&gt;"Price Multiplier",$G497&lt;&gt;"Technology",$G497&lt;&gt;"Competition Type"),IF($G497&lt;&gt;"Service Requested",INDEX([1]Sheet1!$A$2:$Z$614,MATCH(($A497&amp;$C497&amp;$E497&amp;$F497&amp;$G497&amp;$H497&amp;$J497),[1]Sheet1!$Z$2:$Z$614,0),MATCH(N$2,[1]Sheet1!$A$2:$Z$2,0)),INDEX('[2]Service Requested'!$A$2:$Z$182,MATCH(($A497&amp;$C497&amp;$E497&amp;$F497&amp;$G497&amp;$H497&amp;$J497),'[2]Service Requested'!$Z$2:$Z$182,0),MATCH(N$2,'[2]Service Requested'!$A$2:$Z$2,0))),"")</f>
        <v>2101</v>
      </c>
      <c r="O497">
        <f>IF(AND($G497&lt;&gt;"Service Provided",$G497&lt;&gt;"Price Multiplier",$G497&lt;&gt;"Technology",$G497&lt;&gt;"Competition Type"),IF($G497&lt;&gt;"Service Requested",INDEX([1]Sheet1!$A$2:$Z$614,MATCH(($A497&amp;$C497&amp;$E497&amp;$F497&amp;$G497&amp;$H497&amp;$J497),[1]Sheet1!$Z$2:$Z$614,0),MATCH(O$2,[1]Sheet1!$A$2:$Z$2,0)),INDEX('[2]Service Requested'!$A$2:$Z$182,MATCH(($A497&amp;$C497&amp;$E497&amp;$F497&amp;$G497&amp;$H497&amp;$J497),'[2]Service Requested'!$Z$2:$Z$182,0),MATCH(O$2,'[2]Service Requested'!$A$2:$Z$2,0))),"")</f>
        <v>2101</v>
      </c>
      <c r="P497">
        <f>IF(AND($G497&lt;&gt;"Service Provided",$G497&lt;&gt;"Price Multiplier",$G497&lt;&gt;"Technology",$G497&lt;&gt;"Competition Type"),IF($G497&lt;&gt;"Service Requested",INDEX([1]Sheet1!$A$2:$Z$614,MATCH(($A497&amp;$C497&amp;$E497&amp;$F497&amp;$G497&amp;$H497&amp;$J497),[1]Sheet1!$Z$2:$Z$614,0),MATCH(P$2,[1]Sheet1!$A$2:$Z$2,0)),INDEX('[2]Service Requested'!$A$2:$Z$182,MATCH(($A497&amp;$C497&amp;$E497&amp;$F497&amp;$G497&amp;$H497&amp;$J497),'[2]Service Requested'!$Z$2:$Z$182,0),MATCH(P$2,'[2]Service Requested'!$A$2:$Z$2,0))),"")</f>
        <v>2101</v>
      </c>
      <c r="Q497">
        <f>IF(AND($G497&lt;&gt;"Service Provided",$G497&lt;&gt;"Price Multiplier",$G497&lt;&gt;"Technology",$G497&lt;&gt;"Competition Type"),IF($G497&lt;&gt;"Service Requested",INDEX([1]Sheet1!$A$2:$Z$614,MATCH(($A497&amp;$C497&amp;$E497&amp;$F497&amp;$G497&amp;$H497&amp;$J497),[1]Sheet1!$Z$2:$Z$614,0),MATCH(Q$2,[1]Sheet1!$A$2:$Z$2,0)),INDEX('[2]Service Requested'!$A$2:$Z$182,MATCH(($A497&amp;$C497&amp;$E497&amp;$F497&amp;$G497&amp;$H497&amp;$J497),'[2]Service Requested'!$Z$2:$Z$182,0),MATCH(Q$2,'[2]Service Requested'!$A$2:$Z$2,0))),"")</f>
        <v>2101</v>
      </c>
      <c r="R497">
        <f>IF(AND($G497&lt;&gt;"Service Provided",$G497&lt;&gt;"Price Multiplier",$G497&lt;&gt;"Technology",$G497&lt;&gt;"Competition Type"),IF($G497&lt;&gt;"Service Requested",INDEX([1]Sheet1!$A$2:$Z$614,MATCH(($A497&amp;$C497&amp;$E497&amp;$F497&amp;$G497&amp;$H497&amp;$J497),[1]Sheet1!$Z$2:$Z$614,0),MATCH(R$2,[1]Sheet1!$A$2:$Z$2,0)),INDEX('[2]Service Requested'!$A$2:$Z$182,MATCH(($A497&amp;$C497&amp;$E497&amp;$F497&amp;$G497&amp;$H497&amp;$J497),'[2]Service Requested'!$Z$2:$Z$182,0),MATCH(R$2,'[2]Service Requested'!$A$2:$Z$2,0))),"")</f>
        <v>2101</v>
      </c>
      <c r="S497">
        <f>IF(AND($G497&lt;&gt;"Service Provided",$G497&lt;&gt;"Price Multiplier",$G497&lt;&gt;"Technology",$G497&lt;&gt;"Competition Type"),IF($G497&lt;&gt;"Service Requested",INDEX([1]Sheet1!$A$2:$Z$614,MATCH(($A497&amp;$C497&amp;$E497&amp;$F497&amp;$G497&amp;$H497&amp;$J497),[1]Sheet1!$Z$2:$Z$614,0),MATCH(S$2,[1]Sheet1!$A$2:$Z$2,0)),INDEX('[2]Service Requested'!$A$2:$Z$182,MATCH(($A497&amp;$C497&amp;$E497&amp;$F497&amp;$G497&amp;$H497&amp;$J497),'[2]Service Requested'!$Z$2:$Z$182,0),MATCH(S$2,'[2]Service Requested'!$A$2:$Z$2,0))),"")</f>
        <v>2101</v>
      </c>
      <c r="T497">
        <f>IF(AND($G497&lt;&gt;"Service Provided",$G497&lt;&gt;"Price Multiplier",$G497&lt;&gt;"Technology",$G497&lt;&gt;"Competition Type"),IF($G497&lt;&gt;"Service Requested",INDEX([1]Sheet1!$A$2:$Z$614,MATCH(($A497&amp;$C497&amp;$E497&amp;$F497&amp;$G497&amp;$H497&amp;$J497),[1]Sheet1!$Z$2:$Z$614,0),MATCH(T$2,[1]Sheet1!$A$2:$Z$2,0)),INDEX('[2]Service Requested'!$A$2:$Z$182,MATCH(($A497&amp;$C497&amp;$E497&amp;$F497&amp;$G497&amp;$H497&amp;$J497),'[2]Service Requested'!$Z$2:$Z$182,0),MATCH(T$2,'[2]Service Requested'!$A$2:$Z$2,0))),"")</f>
        <v>2101</v>
      </c>
      <c r="U497">
        <f>IF(AND($G497&lt;&gt;"Service Provided",$G497&lt;&gt;"Price Multiplier",$G497&lt;&gt;"Technology",$G497&lt;&gt;"Competition Type"),IF($G497&lt;&gt;"Service Requested",INDEX([1]Sheet1!$A$2:$Z$614,MATCH(($A497&amp;$C497&amp;$E497&amp;$F497&amp;$G497&amp;$H497&amp;$J497),[1]Sheet1!$Z$2:$Z$614,0),MATCH(U$2,[1]Sheet1!$A$2:$Z$2,0)),INDEX('[2]Service Requested'!$A$2:$Z$182,MATCH(($A497&amp;$C497&amp;$E497&amp;$F497&amp;$G497&amp;$H497&amp;$J497),'[2]Service Requested'!$Z$2:$Z$182,0),MATCH(U$2,'[2]Service Requested'!$A$2:$Z$2,0))),"")</f>
        <v>2101</v>
      </c>
      <c r="V497">
        <f>IF(AND($G497&lt;&gt;"Service Provided",$G497&lt;&gt;"Price Multiplier",$G497&lt;&gt;"Technology",$G497&lt;&gt;"Competition Type"),IF($G497&lt;&gt;"Service Requested",INDEX([1]Sheet1!$A$2:$Z$614,MATCH(($A497&amp;$C497&amp;$E497&amp;$F497&amp;$G497&amp;$H497&amp;$J497),[1]Sheet1!$Z$2:$Z$614,0),MATCH(V$2,[1]Sheet1!$A$2:$Z$2,0)),INDEX('[2]Service Requested'!$A$2:$Z$182,MATCH(($A497&amp;$C497&amp;$E497&amp;$F497&amp;$G497&amp;$H497&amp;$J497),'[2]Service Requested'!$Z$2:$Z$182,0),MATCH(V$2,'[2]Service Requested'!$A$2:$Z$2,0))),"")</f>
        <v>2101</v>
      </c>
      <c r="W497">
        <f>IF(AND($G497&lt;&gt;"Service Provided",$G497&lt;&gt;"Price Multiplier",$G497&lt;&gt;"Technology",$G497&lt;&gt;"Competition Type"),IF($G497&lt;&gt;"Service Requested",INDEX([1]Sheet1!$A$2:$Z$614,MATCH(($A497&amp;$C497&amp;$E497&amp;$F497&amp;$G497&amp;$H497&amp;$J497),[1]Sheet1!$Z$2:$Z$614,0),MATCH(W$2,[1]Sheet1!$A$2:$Z$2,0)),INDEX('[2]Service Requested'!$A$2:$Z$182,MATCH(($A497&amp;$C497&amp;$E497&amp;$F497&amp;$G497&amp;$H497&amp;$J497),'[2]Service Requested'!$Z$2:$Z$182,0),MATCH(W$2,'[2]Service Requested'!$A$2:$Z$2,0))),"")</f>
        <v>2101</v>
      </c>
    </row>
    <row r="498" spans="1:24" x14ac:dyDescent="0.25">
      <c r="A498" t="s">
        <v>133</v>
      </c>
      <c r="B498" t="s">
        <v>6</v>
      </c>
      <c r="C498" t="s">
        <v>16</v>
      </c>
      <c r="D498" t="s">
        <v>17</v>
      </c>
      <c r="E498" t="s">
        <v>167</v>
      </c>
      <c r="F498" t="s">
        <v>170</v>
      </c>
      <c r="G498" t="s">
        <v>82</v>
      </c>
      <c r="L498" t="s">
        <v>83</v>
      </c>
      <c r="M498">
        <f>IF(AND($G498&lt;&gt;"Service Provided",$G498&lt;&gt;"Price Multiplier",$G498&lt;&gt;"Technology",$G498&lt;&gt;"Competition Type"),IF($G498&lt;&gt;"Service Requested",INDEX([1]Sheet1!$A$2:$Z$614,MATCH(($A498&amp;$C498&amp;$E498&amp;$F498&amp;$G498&amp;$H498&amp;$J498),[1]Sheet1!$Z$2:$Z$614,0),MATCH(M$2,[1]Sheet1!$A$2:$Z$2,0)),INDEX('[2]Service Requested'!$A$2:$Z$182,MATCH(($A498&amp;$C498&amp;$E498&amp;$F498&amp;$G498&amp;$H498&amp;$J498),'[2]Service Requested'!$Z$2:$Z$182,0),MATCH(M$2,'[2]Service Requested'!$A$2:$Z$2,0))),"")</f>
        <v>30</v>
      </c>
      <c r="N498">
        <f>IF(AND($G498&lt;&gt;"Service Provided",$G498&lt;&gt;"Price Multiplier",$G498&lt;&gt;"Technology",$G498&lt;&gt;"Competition Type"),IF($G498&lt;&gt;"Service Requested",INDEX([1]Sheet1!$A$2:$Z$614,MATCH(($A498&amp;$C498&amp;$E498&amp;$F498&amp;$G498&amp;$H498&amp;$J498),[1]Sheet1!$Z$2:$Z$614,0),MATCH(N$2,[1]Sheet1!$A$2:$Z$2,0)),INDEX('[2]Service Requested'!$A$2:$Z$182,MATCH(($A498&amp;$C498&amp;$E498&amp;$F498&amp;$G498&amp;$H498&amp;$J498),'[2]Service Requested'!$Z$2:$Z$182,0),MATCH(N$2,'[2]Service Requested'!$A$2:$Z$2,0))),"")</f>
        <v>30</v>
      </c>
      <c r="O498">
        <f>IF(AND($G498&lt;&gt;"Service Provided",$G498&lt;&gt;"Price Multiplier",$G498&lt;&gt;"Technology",$G498&lt;&gt;"Competition Type"),IF($G498&lt;&gt;"Service Requested",INDEX([1]Sheet1!$A$2:$Z$614,MATCH(($A498&amp;$C498&amp;$E498&amp;$F498&amp;$G498&amp;$H498&amp;$J498),[1]Sheet1!$Z$2:$Z$614,0),MATCH(O$2,[1]Sheet1!$A$2:$Z$2,0)),INDEX('[2]Service Requested'!$A$2:$Z$182,MATCH(($A498&amp;$C498&amp;$E498&amp;$F498&amp;$G498&amp;$H498&amp;$J498),'[2]Service Requested'!$Z$2:$Z$182,0),MATCH(O$2,'[2]Service Requested'!$A$2:$Z$2,0))),"")</f>
        <v>30</v>
      </c>
      <c r="P498">
        <f>IF(AND($G498&lt;&gt;"Service Provided",$G498&lt;&gt;"Price Multiplier",$G498&lt;&gt;"Technology",$G498&lt;&gt;"Competition Type"),IF($G498&lt;&gt;"Service Requested",INDEX([1]Sheet1!$A$2:$Z$614,MATCH(($A498&amp;$C498&amp;$E498&amp;$F498&amp;$G498&amp;$H498&amp;$J498),[1]Sheet1!$Z$2:$Z$614,0),MATCH(P$2,[1]Sheet1!$A$2:$Z$2,0)),INDEX('[2]Service Requested'!$A$2:$Z$182,MATCH(($A498&amp;$C498&amp;$E498&amp;$F498&amp;$G498&amp;$H498&amp;$J498),'[2]Service Requested'!$Z$2:$Z$182,0),MATCH(P$2,'[2]Service Requested'!$A$2:$Z$2,0))),"")</f>
        <v>30</v>
      </c>
      <c r="Q498">
        <f>IF(AND($G498&lt;&gt;"Service Provided",$G498&lt;&gt;"Price Multiplier",$G498&lt;&gt;"Technology",$G498&lt;&gt;"Competition Type"),IF($G498&lt;&gt;"Service Requested",INDEX([1]Sheet1!$A$2:$Z$614,MATCH(($A498&amp;$C498&amp;$E498&amp;$F498&amp;$G498&amp;$H498&amp;$J498),[1]Sheet1!$Z$2:$Z$614,0),MATCH(Q$2,[1]Sheet1!$A$2:$Z$2,0)),INDEX('[2]Service Requested'!$A$2:$Z$182,MATCH(($A498&amp;$C498&amp;$E498&amp;$F498&amp;$G498&amp;$H498&amp;$J498),'[2]Service Requested'!$Z$2:$Z$182,0),MATCH(Q$2,'[2]Service Requested'!$A$2:$Z$2,0))),"")</f>
        <v>30</v>
      </c>
      <c r="R498">
        <f>IF(AND($G498&lt;&gt;"Service Provided",$G498&lt;&gt;"Price Multiplier",$G498&lt;&gt;"Technology",$G498&lt;&gt;"Competition Type"),IF($G498&lt;&gt;"Service Requested",INDEX([1]Sheet1!$A$2:$Z$614,MATCH(($A498&amp;$C498&amp;$E498&amp;$F498&amp;$G498&amp;$H498&amp;$J498),[1]Sheet1!$Z$2:$Z$614,0),MATCH(R$2,[1]Sheet1!$A$2:$Z$2,0)),INDEX('[2]Service Requested'!$A$2:$Z$182,MATCH(($A498&amp;$C498&amp;$E498&amp;$F498&amp;$G498&amp;$H498&amp;$J498),'[2]Service Requested'!$Z$2:$Z$182,0),MATCH(R$2,'[2]Service Requested'!$A$2:$Z$2,0))),"")</f>
        <v>30</v>
      </c>
      <c r="S498">
        <f>IF(AND($G498&lt;&gt;"Service Provided",$G498&lt;&gt;"Price Multiplier",$G498&lt;&gt;"Technology",$G498&lt;&gt;"Competition Type"),IF($G498&lt;&gt;"Service Requested",INDEX([1]Sheet1!$A$2:$Z$614,MATCH(($A498&amp;$C498&amp;$E498&amp;$F498&amp;$G498&amp;$H498&amp;$J498),[1]Sheet1!$Z$2:$Z$614,0),MATCH(S$2,[1]Sheet1!$A$2:$Z$2,0)),INDEX('[2]Service Requested'!$A$2:$Z$182,MATCH(($A498&amp;$C498&amp;$E498&amp;$F498&amp;$G498&amp;$H498&amp;$J498),'[2]Service Requested'!$Z$2:$Z$182,0),MATCH(S$2,'[2]Service Requested'!$A$2:$Z$2,0))),"")</f>
        <v>30</v>
      </c>
      <c r="T498">
        <f>IF(AND($G498&lt;&gt;"Service Provided",$G498&lt;&gt;"Price Multiplier",$G498&lt;&gt;"Technology",$G498&lt;&gt;"Competition Type"),IF($G498&lt;&gt;"Service Requested",INDEX([1]Sheet1!$A$2:$Z$614,MATCH(($A498&amp;$C498&amp;$E498&amp;$F498&amp;$G498&amp;$H498&amp;$J498),[1]Sheet1!$Z$2:$Z$614,0),MATCH(T$2,[1]Sheet1!$A$2:$Z$2,0)),INDEX('[2]Service Requested'!$A$2:$Z$182,MATCH(($A498&amp;$C498&amp;$E498&amp;$F498&amp;$G498&amp;$H498&amp;$J498),'[2]Service Requested'!$Z$2:$Z$182,0),MATCH(T$2,'[2]Service Requested'!$A$2:$Z$2,0))),"")</f>
        <v>30</v>
      </c>
      <c r="U498">
        <f>IF(AND($G498&lt;&gt;"Service Provided",$G498&lt;&gt;"Price Multiplier",$G498&lt;&gt;"Technology",$G498&lt;&gt;"Competition Type"),IF($G498&lt;&gt;"Service Requested",INDEX([1]Sheet1!$A$2:$Z$614,MATCH(($A498&amp;$C498&amp;$E498&amp;$F498&amp;$G498&amp;$H498&amp;$J498),[1]Sheet1!$Z$2:$Z$614,0),MATCH(U$2,[1]Sheet1!$A$2:$Z$2,0)),INDEX('[2]Service Requested'!$A$2:$Z$182,MATCH(($A498&amp;$C498&amp;$E498&amp;$F498&amp;$G498&amp;$H498&amp;$J498),'[2]Service Requested'!$Z$2:$Z$182,0),MATCH(U$2,'[2]Service Requested'!$A$2:$Z$2,0))),"")</f>
        <v>30</v>
      </c>
      <c r="V498">
        <f>IF(AND($G498&lt;&gt;"Service Provided",$G498&lt;&gt;"Price Multiplier",$G498&lt;&gt;"Technology",$G498&lt;&gt;"Competition Type"),IF($G498&lt;&gt;"Service Requested",INDEX([1]Sheet1!$A$2:$Z$614,MATCH(($A498&amp;$C498&amp;$E498&amp;$F498&amp;$G498&amp;$H498&amp;$J498),[1]Sheet1!$Z$2:$Z$614,0),MATCH(V$2,[1]Sheet1!$A$2:$Z$2,0)),INDEX('[2]Service Requested'!$A$2:$Z$182,MATCH(($A498&amp;$C498&amp;$E498&amp;$F498&amp;$G498&amp;$H498&amp;$J498),'[2]Service Requested'!$Z$2:$Z$182,0),MATCH(V$2,'[2]Service Requested'!$A$2:$Z$2,0))),"")</f>
        <v>30</v>
      </c>
      <c r="W498">
        <f>IF(AND($G498&lt;&gt;"Service Provided",$G498&lt;&gt;"Price Multiplier",$G498&lt;&gt;"Technology",$G498&lt;&gt;"Competition Type"),IF($G498&lt;&gt;"Service Requested",INDEX([1]Sheet1!$A$2:$Z$614,MATCH(($A498&amp;$C498&amp;$E498&amp;$F498&amp;$G498&amp;$H498&amp;$J498),[1]Sheet1!$Z$2:$Z$614,0),MATCH(W$2,[1]Sheet1!$A$2:$Z$2,0)),INDEX('[2]Service Requested'!$A$2:$Z$182,MATCH(($A498&amp;$C498&amp;$E498&amp;$F498&amp;$G498&amp;$H498&amp;$J498),'[2]Service Requested'!$Z$2:$Z$182,0),MATCH(W$2,'[2]Service Requested'!$A$2:$Z$2,0))),"")</f>
        <v>30</v>
      </c>
    </row>
    <row r="499" spans="1:24" x14ac:dyDescent="0.25">
      <c r="A499" t="s">
        <v>133</v>
      </c>
      <c r="B499" t="s">
        <v>6</v>
      </c>
      <c r="C499" t="s">
        <v>16</v>
      </c>
      <c r="D499" t="s">
        <v>17</v>
      </c>
      <c r="E499" t="s">
        <v>167</v>
      </c>
      <c r="F499" t="s">
        <v>170</v>
      </c>
      <c r="G499" t="s">
        <v>84</v>
      </c>
      <c r="L499" t="s">
        <v>85</v>
      </c>
      <c r="M499">
        <f>IF(AND($G499&lt;&gt;"Service Provided",$G499&lt;&gt;"Price Multiplier",$G499&lt;&gt;"Technology",$G499&lt;&gt;"Competition Type"),IF($G499&lt;&gt;"Service Requested",INDEX([1]Sheet1!$A$2:$Z$614,MATCH(($A499&amp;$C499&amp;$E499&amp;$F499&amp;$G499&amp;$H499&amp;$J499),[1]Sheet1!$Z$2:$Z$614,0),MATCH(M$2,[1]Sheet1!$A$2:$Z$2,0)),INDEX('[2]Service Requested'!$A$2:$Z$182,MATCH(($A499&amp;$C499&amp;$E499&amp;$F499&amp;$G499&amp;$H499&amp;$J499),'[2]Service Requested'!$Z$2:$Z$182,0),MATCH(M$2,'[2]Service Requested'!$A$2:$Z$2,0))),"")</f>
        <v>0</v>
      </c>
    </row>
    <row r="500" spans="1:24" x14ac:dyDescent="0.25">
      <c r="A500" t="s">
        <v>133</v>
      </c>
      <c r="B500" t="s">
        <v>6</v>
      </c>
      <c r="C500" t="s">
        <v>16</v>
      </c>
      <c r="D500" t="s">
        <v>17</v>
      </c>
      <c r="E500" t="s">
        <v>167</v>
      </c>
      <c r="F500" t="s">
        <v>170</v>
      </c>
      <c r="G500" t="s">
        <v>86</v>
      </c>
      <c r="L500" t="s">
        <v>52</v>
      </c>
      <c r="M500">
        <f>IF(AND($G500&lt;&gt;"Service Provided",$G500&lt;&gt;"Price Multiplier",$G500&lt;&gt;"Technology",$G500&lt;&gt;"Competition Type"),IF($G500&lt;&gt;"Service Requested",INDEX([1]Sheet1!$A$2:$Z$614,MATCH(($A500&amp;$C500&amp;$E500&amp;$F500&amp;$G500&amp;$H500&amp;$J500),[1]Sheet1!$Z$2:$Z$614,0),MATCH(M$2,[1]Sheet1!$A$2:$Z$2,0)),INDEX('[2]Service Requested'!$A$2:$Z$182,MATCH(($A500&amp;$C500&amp;$E500&amp;$F500&amp;$G500&amp;$H500&amp;$J500),'[2]Service Requested'!$Z$2:$Z$182,0),MATCH(M$2,'[2]Service Requested'!$A$2:$Z$2,0))),"")</f>
        <v>1</v>
      </c>
      <c r="N500">
        <f>IF(AND($G500&lt;&gt;"Service Provided",$G500&lt;&gt;"Price Multiplier",$G500&lt;&gt;"Technology",$G500&lt;&gt;"Competition Type"),IF($G500&lt;&gt;"Service Requested",INDEX([1]Sheet1!$A$2:$Z$614,MATCH(($A500&amp;$C500&amp;$E500&amp;$F500&amp;$G500&amp;$H500&amp;$J500),[1]Sheet1!$Z$2:$Z$614,0),MATCH(N$2,[1]Sheet1!$A$2:$Z$2,0)),INDEX('[2]Service Requested'!$A$2:$Z$182,MATCH(($A500&amp;$C500&amp;$E500&amp;$F500&amp;$G500&amp;$H500&amp;$J500),'[2]Service Requested'!$Z$2:$Z$182,0),MATCH(N$2,'[2]Service Requested'!$A$2:$Z$2,0))),"")</f>
        <v>1</v>
      </c>
      <c r="O500">
        <f>IF(AND($G500&lt;&gt;"Service Provided",$G500&lt;&gt;"Price Multiplier",$G500&lt;&gt;"Technology",$G500&lt;&gt;"Competition Type"),IF($G500&lt;&gt;"Service Requested",INDEX([1]Sheet1!$A$2:$Z$614,MATCH(($A500&amp;$C500&amp;$E500&amp;$F500&amp;$G500&amp;$H500&amp;$J500),[1]Sheet1!$Z$2:$Z$614,0),MATCH(O$2,[1]Sheet1!$A$2:$Z$2,0)),INDEX('[2]Service Requested'!$A$2:$Z$182,MATCH(($A500&amp;$C500&amp;$E500&amp;$F500&amp;$G500&amp;$H500&amp;$J500),'[2]Service Requested'!$Z$2:$Z$182,0),MATCH(O$2,'[2]Service Requested'!$A$2:$Z$2,0))),"")</f>
        <v>1</v>
      </c>
      <c r="P500">
        <f>IF(AND($G500&lt;&gt;"Service Provided",$G500&lt;&gt;"Price Multiplier",$G500&lt;&gt;"Technology",$G500&lt;&gt;"Competition Type"),IF($G500&lt;&gt;"Service Requested",INDEX([1]Sheet1!$A$2:$Z$614,MATCH(($A500&amp;$C500&amp;$E500&amp;$F500&amp;$G500&amp;$H500&amp;$J500),[1]Sheet1!$Z$2:$Z$614,0),MATCH(P$2,[1]Sheet1!$A$2:$Z$2,0)),INDEX('[2]Service Requested'!$A$2:$Z$182,MATCH(($A500&amp;$C500&amp;$E500&amp;$F500&amp;$G500&amp;$H500&amp;$J500),'[2]Service Requested'!$Z$2:$Z$182,0),MATCH(P$2,'[2]Service Requested'!$A$2:$Z$2,0))),"")</f>
        <v>1</v>
      </c>
      <c r="Q500">
        <f>IF(AND($G500&lt;&gt;"Service Provided",$G500&lt;&gt;"Price Multiplier",$G500&lt;&gt;"Technology",$G500&lt;&gt;"Competition Type"),IF($G500&lt;&gt;"Service Requested",INDEX([1]Sheet1!$A$2:$Z$614,MATCH(($A500&amp;$C500&amp;$E500&amp;$F500&amp;$G500&amp;$H500&amp;$J500),[1]Sheet1!$Z$2:$Z$614,0),MATCH(Q$2,[1]Sheet1!$A$2:$Z$2,0)),INDEX('[2]Service Requested'!$A$2:$Z$182,MATCH(($A500&amp;$C500&amp;$E500&amp;$F500&amp;$G500&amp;$H500&amp;$J500),'[2]Service Requested'!$Z$2:$Z$182,0),MATCH(Q$2,'[2]Service Requested'!$A$2:$Z$2,0))),"")</f>
        <v>1</v>
      </c>
      <c r="R500">
        <f>IF(AND($G500&lt;&gt;"Service Provided",$G500&lt;&gt;"Price Multiplier",$G500&lt;&gt;"Technology",$G500&lt;&gt;"Competition Type"),IF($G500&lt;&gt;"Service Requested",INDEX([1]Sheet1!$A$2:$Z$614,MATCH(($A500&amp;$C500&amp;$E500&amp;$F500&amp;$G500&amp;$H500&amp;$J500),[1]Sheet1!$Z$2:$Z$614,0),MATCH(R$2,[1]Sheet1!$A$2:$Z$2,0)),INDEX('[2]Service Requested'!$A$2:$Z$182,MATCH(($A500&amp;$C500&amp;$E500&amp;$F500&amp;$G500&amp;$H500&amp;$J500),'[2]Service Requested'!$Z$2:$Z$182,0),MATCH(R$2,'[2]Service Requested'!$A$2:$Z$2,0))),"")</f>
        <v>1</v>
      </c>
      <c r="S500">
        <f>IF(AND($G500&lt;&gt;"Service Provided",$G500&lt;&gt;"Price Multiplier",$G500&lt;&gt;"Technology",$G500&lt;&gt;"Competition Type"),IF($G500&lt;&gt;"Service Requested",INDEX([1]Sheet1!$A$2:$Z$614,MATCH(($A500&amp;$C500&amp;$E500&amp;$F500&amp;$G500&amp;$H500&amp;$J500),[1]Sheet1!$Z$2:$Z$614,0),MATCH(S$2,[1]Sheet1!$A$2:$Z$2,0)),INDEX('[2]Service Requested'!$A$2:$Z$182,MATCH(($A500&amp;$C500&amp;$E500&amp;$F500&amp;$G500&amp;$H500&amp;$J500),'[2]Service Requested'!$Z$2:$Z$182,0),MATCH(S$2,'[2]Service Requested'!$A$2:$Z$2,0))),"")</f>
        <v>1</v>
      </c>
      <c r="T500">
        <f>IF(AND($G500&lt;&gt;"Service Provided",$G500&lt;&gt;"Price Multiplier",$G500&lt;&gt;"Technology",$G500&lt;&gt;"Competition Type"),IF($G500&lt;&gt;"Service Requested",INDEX([1]Sheet1!$A$2:$Z$614,MATCH(($A500&amp;$C500&amp;$E500&amp;$F500&amp;$G500&amp;$H500&amp;$J500),[1]Sheet1!$Z$2:$Z$614,0),MATCH(T$2,[1]Sheet1!$A$2:$Z$2,0)),INDEX('[2]Service Requested'!$A$2:$Z$182,MATCH(($A500&amp;$C500&amp;$E500&amp;$F500&amp;$G500&amp;$H500&amp;$J500),'[2]Service Requested'!$Z$2:$Z$182,0),MATCH(T$2,'[2]Service Requested'!$A$2:$Z$2,0))),"")</f>
        <v>1</v>
      </c>
      <c r="U500">
        <f>IF(AND($G500&lt;&gt;"Service Provided",$G500&lt;&gt;"Price Multiplier",$G500&lt;&gt;"Technology",$G500&lt;&gt;"Competition Type"),IF($G500&lt;&gt;"Service Requested",INDEX([1]Sheet1!$A$2:$Z$614,MATCH(($A500&amp;$C500&amp;$E500&amp;$F500&amp;$G500&amp;$H500&amp;$J500),[1]Sheet1!$Z$2:$Z$614,0),MATCH(U$2,[1]Sheet1!$A$2:$Z$2,0)),INDEX('[2]Service Requested'!$A$2:$Z$182,MATCH(($A500&amp;$C500&amp;$E500&amp;$F500&amp;$G500&amp;$H500&amp;$J500),'[2]Service Requested'!$Z$2:$Z$182,0),MATCH(U$2,'[2]Service Requested'!$A$2:$Z$2,0))),"")</f>
        <v>1</v>
      </c>
      <c r="V500">
        <f>IF(AND($G500&lt;&gt;"Service Provided",$G500&lt;&gt;"Price Multiplier",$G500&lt;&gt;"Technology",$G500&lt;&gt;"Competition Type"),IF($G500&lt;&gt;"Service Requested",INDEX([1]Sheet1!$A$2:$Z$614,MATCH(($A500&amp;$C500&amp;$E500&amp;$F500&amp;$G500&amp;$H500&amp;$J500),[1]Sheet1!$Z$2:$Z$614,0),MATCH(V$2,[1]Sheet1!$A$2:$Z$2,0)),INDEX('[2]Service Requested'!$A$2:$Z$182,MATCH(($A500&amp;$C500&amp;$E500&amp;$F500&amp;$G500&amp;$H500&amp;$J500),'[2]Service Requested'!$Z$2:$Z$182,0),MATCH(V$2,'[2]Service Requested'!$A$2:$Z$2,0))),"")</f>
        <v>1</v>
      </c>
      <c r="W500">
        <f>IF(AND($G500&lt;&gt;"Service Provided",$G500&lt;&gt;"Price Multiplier",$G500&lt;&gt;"Technology",$G500&lt;&gt;"Competition Type"),IF($G500&lt;&gt;"Service Requested",INDEX([1]Sheet1!$A$2:$Z$614,MATCH(($A500&amp;$C500&amp;$E500&amp;$F500&amp;$G500&amp;$H500&amp;$J500),[1]Sheet1!$Z$2:$Z$614,0),MATCH(W$2,[1]Sheet1!$A$2:$Z$2,0)),INDEX('[2]Service Requested'!$A$2:$Z$182,MATCH(($A500&amp;$C500&amp;$E500&amp;$F500&amp;$G500&amp;$H500&amp;$J500),'[2]Service Requested'!$Z$2:$Z$182,0),MATCH(W$2,'[2]Service Requested'!$A$2:$Z$2,0))),"")</f>
        <v>1</v>
      </c>
    </row>
    <row r="501" spans="1:24" x14ac:dyDescent="0.25">
      <c r="A501" t="s">
        <v>133</v>
      </c>
      <c r="B501" t="s">
        <v>6</v>
      </c>
      <c r="C501" t="s">
        <v>16</v>
      </c>
      <c r="D501" t="s">
        <v>17</v>
      </c>
      <c r="E501" t="s">
        <v>167</v>
      </c>
      <c r="F501" t="s">
        <v>170</v>
      </c>
      <c r="G501" t="s">
        <v>107</v>
      </c>
      <c r="L501" t="s">
        <v>56</v>
      </c>
      <c r="M501">
        <f>IF(AND($G501&lt;&gt;"Service Provided",$G501&lt;&gt;"Price Multiplier",$G501&lt;&gt;"Technology",$G501&lt;&gt;"Competition Type"),IF($G501&lt;&gt;"Service Requested",INDEX([1]Sheet1!$A$2:$Z$614,MATCH(($A501&amp;$C501&amp;$E501&amp;$F501&amp;$G501&amp;$H501&amp;$J501),[1]Sheet1!$Z$2:$Z$614,0),MATCH(M$2,[1]Sheet1!$A$2:$Z$2,0)),INDEX('[2]Service Requested'!$A$2:$Z$182,MATCH(($A501&amp;$C501&amp;$E501&amp;$F501&amp;$G501&amp;$H501&amp;$J501),'[2]Service Requested'!$Z$2:$Z$182,0),MATCH(M$2,'[2]Service Requested'!$A$2:$Z$2,0))),"")</f>
        <v>116.377871454966</v>
      </c>
      <c r="N501">
        <f>IF(AND($G501&lt;&gt;"Service Provided",$G501&lt;&gt;"Price Multiplier",$G501&lt;&gt;"Technology",$G501&lt;&gt;"Competition Type"),IF($G501&lt;&gt;"Service Requested",INDEX([1]Sheet1!$A$2:$Z$614,MATCH(($A501&amp;$C501&amp;$E501&amp;$F501&amp;$G501&amp;$H501&amp;$J501),[1]Sheet1!$Z$2:$Z$614,0),MATCH(N$2,[1]Sheet1!$A$2:$Z$2,0)),INDEX('[2]Service Requested'!$A$2:$Z$182,MATCH(($A501&amp;$C501&amp;$E501&amp;$F501&amp;$G501&amp;$H501&amp;$J501),'[2]Service Requested'!$Z$2:$Z$182,0),MATCH(N$2,'[2]Service Requested'!$A$2:$Z$2,0))),"")</f>
        <v>116.377871454966</v>
      </c>
      <c r="O501">
        <f>IF(AND($G501&lt;&gt;"Service Provided",$G501&lt;&gt;"Price Multiplier",$G501&lt;&gt;"Technology",$G501&lt;&gt;"Competition Type"),IF($G501&lt;&gt;"Service Requested",INDEX([1]Sheet1!$A$2:$Z$614,MATCH(($A501&amp;$C501&amp;$E501&amp;$F501&amp;$G501&amp;$H501&amp;$J501),[1]Sheet1!$Z$2:$Z$614,0),MATCH(O$2,[1]Sheet1!$A$2:$Z$2,0)),INDEX('[2]Service Requested'!$A$2:$Z$182,MATCH(($A501&amp;$C501&amp;$E501&amp;$F501&amp;$G501&amp;$H501&amp;$J501),'[2]Service Requested'!$Z$2:$Z$182,0),MATCH(O$2,'[2]Service Requested'!$A$2:$Z$2,0))),"")</f>
        <v>116.377871454966</v>
      </c>
      <c r="P501">
        <f>IF(AND($G501&lt;&gt;"Service Provided",$G501&lt;&gt;"Price Multiplier",$G501&lt;&gt;"Technology",$G501&lt;&gt;"Competition Type"),IF($G501&lt;&gt;"Service Requested",INDEX([1]Sheet1!$A$2:$Z$614,MATCH(($A501&amp;$C501&amp;$E501&amp;$F501&amp;$G501&amp;$H501&amp;$J501),[1]Sheet1!$Z$2:$Z$614,0),MATCH(P$2,[1]Sheet1!$A$2:$Z$2,0)),INDEX('[2]Service Requested'!$A$2:$Z$182,MATCH(($A501&amp;$C501&amp;$E501&amp;$F501&amp;$G501&amp;$H501&amp;$J501),'[2]Service Requested'!$Z$2:$Z$182,0),MATCH(P$2,'[2]Service Requested'!$A$2:$Z$2,0))),"")</f>
        <v>116.377871454966</v>
      </c>
      <c r="Q501">
        <f>IF(AND($G501&lt;&gt;"Service Provided",$G501&lt;&gt;"Price Multiplier",$G501&lt;&gt;"Technology",$G501&lt;&gt;"Competition Type"),IF($G501&lt;&gt;"Service Requested",INDEX([1]Sheet1!$A$2:$Z$614,MATCH(($A501&amp;$C501&amp;$E501&amp;$F501&amp;$G501&amp;$H501&amp;$J501),[1]Sheet1!$Z$2:$Z$614,0),MATCH(Q$2,[1]Sheet1!$A$2:$Z$2,0)),INDEX('[2]Service Requested'!$A$2:$Z$182,MATCH(($A501&amp;$C501&amp;$E501&amp;$F501&amp;$G501&amp;$H501&amp;$J501),'[2]Service Requested'!$Z$2:$Z$182,0),MATCH(Q$2,'[2]Service Requested'!$A$2:$Z$2,0))),"")</f>
        <v>116.377871454966</v>
      </c>
      <c r="R501">
        <f>IF(AND($G501&lt;&gt;"Service Provided",$G501&lt;&gt;"Price Multiplier",$G501&lt;&gt;"Technology",$G501&lt;&gt;"Competition Type"),IF($G501&lt;&gt;"Service Requested",INDEX([1]Sheet1!$A$2:$Z$614,MATCH(($A501&amp;$C501&amp;$E501&amp;$F501&amp;$G501&amp;$H501&amp;$J501),[1]Sheet1!$Z$2:$Z$614,0),MATCH(R$2,[1]Sheet1!$A$2:$Z$2,0)),INDEX('[2]Service Requested'!$A$2:$Z$182,MATCH(($A501&amp;$C501&amp;$E501&amp;$F501&amp;$G501&amp;$H501&amp;$J501),'[2]Service Requested'!$Z$2:$Z$182,0),MATCH(R$2,'[2]Service Requested'!$A$2:$Z$2,0))),"")</f>
        <v>116.377871454966</v>
      </c>
      <c r="S501">
        <f>IF(AND($G501&lt;&gt;"Service Provided",$G501&lt;&gt;"Price Multiplier",$G501&lt;&gt;"Technology",$G501&lt;&gt;"Competition Type"),IF($G501&lt;&gt;"Service Requested",INDEX([1]Sheet1!$A$2:$Z$614,MATCH(($A501&amp;$C501&amp;$E501&amp;$F501&amp;$G501&amp;$H501&amp;$J501),[1]Sheet1!$Z$2:$Z$614,0),MATCH(S$2,[1]Sheet1!$A$2:$Z$2,0)),INDEX('[2]Service Requested'!$A$2:$Z$182,MATCH(($A501&amp;$C501&amp;$E501&amp;$F501&amp;$G501&amp;$H501&amp;$J501),'[2]Service Requested'!$Z$2:$Z$182,0),MATCH(S$2,'[2]Service Requested'!$A$2:$Z$2,0))),"")</f>
        <v>116.377871454966</v>
      </c>
      <c r="T501">
        <f>IF(AND($G501&lt;&gt;"Service Provided",$G501&lt;&gt;"Price Multiplier",$G501&lt;&gt;"Technology",$G501&lt;&gt;"Competition Type"),IF($G501&lt;&gt;"Service Requested",INDEX([1]Sheet1!$A$2:$Z$614,MATCH(($A501&amp;$C501&amp;$E501&amp;$F501&amp;$G501&amp;$H501&amp;$J501),[1]Sheet1!$Z$2:$Z$614,0),MATCH(T$2,[1]Sheet1!$A$2:$Z$2,0)),INDEX('[2]Service Requested'!$A$2:$Z$182,MATCH(($A501&amp;$C501&amp;$E501&amp;$F501&amp;$G501&amp;$H501&amp;$J501),'[2]Service Requested'!$Z$2:$Z$182,0),MATCH(T$2,'[2]Service Requested'!$A$2:$Z$2,0))),"")</f>
        <v>116.377871454966</v>
      </c>
      <c r="U501">
        <f>IF(AND($G501&lt;&gt;"Service Provided",$G501&lt;&gt;"Price Multiplier",$G501&lt;&gt;"Technology",$G501&lt;&gt;"Competition Type"),IF($G501&lt;&gt;"Service Requested",INDEX([1]Sheet1!$A$2:$Z$614,MATCH(($A501&amp;$C501&amp;$E501&amp;$F501&amp;$G501&amp;$H501&amp;$J501),[1]Sheet1!$Z$2:$Z$614,0),MATCH(U$2,[1]Sheet1!$A$2:$Z$2,0)),INDEX('[2]Service Requested'!$A$2:$Z$182,MATCH(($A501&amp;$C501&amp;$E501&amp;$F501&amp;$G501&amp;$H501&amp;$J501),'[2]Service Requested'!$Z$2:$Z$182,0),MATCH(U$2,'[2]Service Requested'!$A$2:$Z$2,0))),"")</f>
        <v>116.377871454966</v>
      </c>
      <c r="V501">
        <f>IF(AND($G501&lt;&gt;"Service Provided",$G501&lt;&gt;"Price Multiplier",$G501&lt;&gt;"Technology",$G501&lt;&gt;"Competition Type"),IF($G501&lt;&gt;"Service Requested",INDEX([1]Sheet1!$A$2:$Z$614,MATCH(($A501&amp;$C501&amp;$E501&amp;$F501&amp;$G501&amp;$H501&amp;$J501),[1]Sheet1!$Z$2:$Z$614,0),MATCH(V$2,[1]Sheet1!$A$2:$Z$2,0)),INDEX('[2]Service Requested'!$A$2:$Z$182,MATCH(($A501&amp;$C501&amp;$E501&amp;$F501&amp;$G501&amp;$H501&amp;$J501),'[2]Service Requested'!$Z$2:$Z$182,0),MATCH(V$2,'[2]Service Requested'!$A$2:$Z$2,0))),"")</f>
        <v>116.377871454966</v>
      </c>
      <c r="W501">
        <f>IF(AND($G501&lt;&gt;"Service Provided",$G501&lt;&gt;"Price Multiplier",$G501&lt;&gt;"Technology",$G501&lt;&gt;"Competition Type"),IF($G501&lt;&gt;"Service Requested",INDEX([1]Sheet1!$A$2:$Z$614,MATCH(($A501&amp;$C501&amp;$E501&amp;$F501&amp;$G501&amp;$H501&amp;$J501),[1]Sheet1!$Z$2:$Z$614,0),MATCH(W$2,[1]Sheet1!$A$2:$Z$2,0)),INDEX('[2]Service Requested'!$A$2:$Z$182,MATCH(($A501&amp;$C501&amp;$E501&amp;$F501&amp;$G501&amp;$H501&amp;$J501),'[2]Service Requested'!$Z$2:$Z$182,0),MATCH(W$2,'[2]Service Requested'!$A$2:$Z$2,0))),"")</f>
        <v>116.377871454966</v>
      </c>
    </row>
    <row r="502" spans="1:24" x14ac:dyDescent="0.25">
      <c r="A502" t="s">
        <v>133</v>
      </c>
      <c r="B502" t="s">
        <v>6</v>
      </c>
      <c r="C502" t="s">
        <v>16</v>
      </c>
      <c r="D502" t="s">
        <v>17</v>
      </c>
      <c r="E502" t="s">
        <v>167</v>
      </c>
      <c r="F502" t="s">
        <v>170</v>
      </c>
      <c r="G502" t="s">
        <v>94</v>
      </c>
      <c r="L502" t="s">
        <v>56</v>
      </c>
      <c r="M502">
        <f>IF(AND($G502&lt;&gt;"Service Provided",$G502&lt;&gt;"Price Multiplier",$G502&lt;&gt;"Technology",$G502&lt;&gt;"Competition Type"),IF($G502&lt;&gt;"Service Requested",INDEX([1]Sheet1!$A$2:$Z$614,MATCH(($A502&amp;$C502&amp;$E502&amp;$F502&amp;$G502&amp;$H502&amp;$J502),[1]Sheet1!$Z$2:$Z$614,0),MATCH(M$2,[1]Sheet1!$A$2:$Z$2,0)),INDEX('[2]Service Requested'!$A$2:$Z$182,MATCH(($A502&amp;$C502&amp;$E502&amp;$F502&amp;$G502&amp;$H502&amp;$J502),'[2]Service Requested'!$Z$2:$Z$182,0),MATCH(M$2,'[2]Service Requested'!$A$2:$Z$2,0))),"")</f>
        <v>11.637787145496601</v>
      </c>
      <c r="N502">
        <f>IF(AND($G502&lt;&gt;"Service Provided",$G502&lt;&gt;"Price Multiplier",$G502&lt;&gt;"Technology",$G502&lt;&gt;"Competition Type"),IF($G502&lt;&gt;"Service Requested",INDEX([1]Sheet1!$A$2:$Z$614,MATCH(($A502&amp;$C502&amp;$E502&amp;$F502&amp;$G502&amp;$H502&amp;$J502),[1]Sheet1!$Z$2:$Z$614,0),MATCH(N$2,[1]Sheet1!$A$2:$Z$2,0)),INDEX('[2]Service Requested'!$A$2:$Z$182,MATCH(($A502&amp;$C502&amp;$E502&amp;$F502&amp;$G502&amp;$H502&amp;$J502),'[2]Service Requested'!$Z$2:$Z$182,0),MATCH(N$2,'[2]Service Requested'!$A$2:$Z$2,0))),"")</f>
        <v>11.637787145496601</v>
      </c>
      <c r="O502">
        <f>IF(AND($G502&lt;&gt;"Service Provided",$G502&lt;&gt;"Price Multiplier",$G502&lt;&gt;"Technology",$G502&lt;&gt;"Competition Type"),IF($G502&lt;&gt;"Service Requested",INDEX([1]Sheet1!$A$2:$Z$614,MATCH(($A502&amp;$C502&amp;$E502&amp;$F502&amp;$G502&amp;$H502&amp;$J502),[1]Sheet1!$Z$2:$Z$614,0),MATCH(O$2,[1]Sheet1!$A$2:$Z$2,0)),INDEX('[2]Service Requested'!$A$2:$Z$182,MATCH(($A502&amp;$C502&amp;$E502&amp;$F502&amp;$G502&amp;$H502&amp;$J502),'[2]Service Requested'!$Z$2:$Z$182,0),MATCH(O$2,'[2]Service Requested'!$A$2:$Z$2,0))),"")</f>
        <v>11.637787145496601</v>
      </c>
      <c r="P502">
        <f>IF(AND($G502&lt;&gt;"Service Provided",$G502&lt;&gt;"Price Multiplier",$G502&lt;&gt;"Technology",$G502&lt;&gt;"Competition Type"),IF($G502&lt;&gt;"Service Requested",INDEX([1]Sheet1!$A$2:$Z$614,MATCH(($A502&amp;$C502&amp;$E502&amp;$F502&amp;$G502&amp;$H502&amp;$J502),[1]Sheet1!$Z$2:$Z$614,0),MATCH(P$2,[1]Sheet1!$A$2:$Z$2,0)),INDEX('[2]Service Requested'!$A$2:$Z$182,MATCH(($A502&amp;$C502&amp;$E502&amp;$F502&amp;$G502&amp;$H502&amp;$J502),'[2]Service Requested'!$Z$2:$Z$182,0),MATCH(P$2,'[2]Service Requested'!$A$2:$Z$2,0))),"")</f>
        <v>11.637787145496601</v>
      </c>
      <c r="Q502">
        <f>IF(AND($G502&lt;&gt;"Service Provided",$G502&lt;&gt;"Price Multiplier",$G502&lt;&gt;"Technology",$G502&lt;&gt;"Competition Type"),IF($G502&lt;&gt;"Service Requested",INDEX([1]Sheet1!$A$2:$Z$614,MATCH(($A502&amp;$C502&amp;$E502&amp;$F502&amp;$G502&amp;$H502&amp;$J502),[1]Sheet1!$Z$2:$Z$614,0),MATCH(Q$2,[1]Sheet1!$A$2:$Z$2,0)),INDEX('[2]Service Requested'!$A$2:$Z$182,MATCH(($A502&amp;$C502&amp;$E502&amp;$F502&amp;$G502&amp;$H502&amp;$J502),'[2]Service Requested'!$Z$2:$Z$182,0),MATCH(Q$2,'[2]Service Requested'!$A$2:$Z$2,0))),"")</f>
        <v>11.637787145496601</v>
      </c>
      <c r="R502">
        <f>IF(AND($G502&lt;&gt;"Service Provided",$G502&lt;&gt;"Price Multiplier",$G502&lt;&gt;"Technology",$G502&lt;&gt;"Competition Type"),IF($G502&lt;&gt;"Service Requested",INDEX([1]Sheet1!$A$2:$Z$614,MATCH(($A502&amp;$C502&amp;$E502&amp;$F502&amp;$G502&amp;$H502&amp;$J502),[1]Sheet1!$Z$2:$Z$614,0),MATCH(R$2,[1]Sheet1!$A$2:$Z$2,0)),INDEX('[2]Service Requested'!$A$2:$Z$182,MATCH(($A502&amp;$C502&amp;$E502&amp;$F502&amp;$G502&amp;$H502&amp;$J502),'[2]Service Requested'!$Z$2:$Z$182,0),MATCH(R$2,'[2]Service Requested'!$A$2:$Z$2,0))),"")</f>
        <v>11.637787145496601</v>
      </c>
      <c r="S502">
        <f>IF(AND($G502&lt;&gt;"Service Provided",$G502&lt;&gt;"Price Multiplier",$G502&lt;&gt;"Technology",$G502&lt;&gt;"Competition Type"),IF($G502&lt;&gt;"Service Requested",INDEX([1]Sheet1!$A$2:$Z$614,MATCH(($A502&amp;$C502&amp;$E502&amp;$F502&amp;$G502&amp;$H502&amp;$J502),[1]Sheet1!$Z$2:$Z$614,0),MATCH(S$2,[1]Sheet1!$A$2:$Z$2,0)),INDEX('[2]Service Requested'!$A$2:$Z$182,MATCH(($A502&amp;$C502&amp;$E502&amp;$F502&amp;$G502&amp;$H502&amp;$J502),'[2]Service Requested'!$Z$2:$Z$182,0),MATCH(S$2,'[2]Service Requested'!$A$2:$Z$2,0))),"")</f>
        <v>11.637787145496601</v>
      </c>
      <c r="T502">
        <f>IF(AND($G502&lt;&gt;"Service Provided",$G502&lt;&gt;"Price Multiplier",$G502&lt;&gt;"Technology",$G502&lt;&gt;"Competition Type"),IF($G502&lt;&gt;"Service Requested",INDEX([1]Sheet1!$A$2:$Z$614,MATCH(($A502&amp;$C502&amp;$E502&amp;$F502&amp;$G502&amp;$H502&amp;$J502),[1]Sheet1!$Z$2:$Z$614,0),MATCH(T$2,[1]Sheet1!$A$2:$Z$2,0)),INDEX('[2]Service Requested'!$A$2:$Z$182,MATCH(($A502&amp;$C502&amp;$E502&amp;$F502&amp;$G502&amp;$H502&amp;$J502),'[2]Service Requested'!$Z$2:$Z$182,0),MATCH(T$2,'[2]Service Requested'!$A$2:$Z$2,0))),"")</f>
        <v>11.637787145496601</v>
      </c>
      <c r="U502">
        <f>IF(AND($G502&lt;&gt;"Service Provided",$G502&lt;&gt;"Price Multiplier",$G502&lt;&gt;"Technology",$G502&lt;&gt;"Competition Type"),IF($G502&lt;&gt;"Service Requested",INDEX([1]Sheet1!$A$2:$Z$614,MATCH(($A502&amp;$C502&amp;$E502&amp;$F502&amp;$G502&amp;$H502&amp;$J502),[1]Sheet1!$Z$2:$Z$614,0),MATCH(U$2,[1]Sheet1!$A$2:$Z$2,0)),INDEX('[2]Service Requested'!$A$2:$Z$182,MATCH(($A502&amp;$C502&amp;$E502&amp;$F502&amp;$G502&amp;$H502&amp;$J502),'[2]Service Requested'!$Z$2:$Z$182,0),MATCH(U$2,'[2]Service Requested'!$A$2:$Z$2,0))),"")</f>
        <v>11.637787145496601</v>
      </c>
      <c r="V502">
        <f>IF(AND($G502&lt;&gt;"Service Provided",$G502&lt;&gt;"Price Multiplier",$G502&lt;&gt;"Technology",$G502&lt;&gt;"Competition Type"),IF($G502&lt;&gt;"Service Requested",INDEX([1]Sheet1!$A$2:$Z$614,MATCH(($A502&amp;$C502&amp;$E502&amp;$F502&amp;$G502&amp;$H502&amp;$J502),[1]Sheet1!$Z$2:$Z$614,0),MATCH(V$2,[1]Sheet1!$A$2:$Z$2,0)),INDEX('[2]Service Requested'!$A$2:$Z$182,MATCH(($A502&amp;$C502&amp;$E502&amp;$F502&amp;$G502&amp;$H502&amp;$J502),'[2]Service Requested'!$Z$2:$Z$182,0),MATCH(V$2,'[2]Service Requested'!$A$2:$Z$2,0))),"")</f>
        <v>11.637787145496601</v>
      </c>
      <c r="W502">
        <f>IF(AND($G502&lt;&gt;"Service Provided",$G502&lt;&gt;"Price Multiplier",$G502&lt;&gt;"Technology",$G502&lt;&gt;"Competition Type"),IF($G502&lt;&gt;"Service Requested",INDEX([1]Sheet1!$A$2:$Z$614,MATCH(($A502&amp;$C502&amp;$E502&amp;$F502&amp;$G502&amp;$H502&amp;$J502),[1]Sheet1!$Z$2:$Z$614,0),MATCH(W$2,[1]Sheet1!$A$2:$Z$2,0)),INDEX('[2]Service Requested'!$A$2:$Z$182,MATCH(($A502&amp;$C502&amp;$E502&amp;$F502&amp;$G502&amp;$H502&amp;$J502),'[2]Service Requested'!$Z$2:$Z$182,0),MATCH(W$2,'[2]Service Requested'!$A$2:$Z$2,0))),"")</f>
        <v>11.637787145496601</v>
      </c>
    </row>
    <row r="503" spans="1:24" x14ac:dyDescent="0.25">
      <c r="A503" t="s">
        <v>133</v>
      </c>
      <c r="B503" t="s">
        <v>6</v>
      </c>
      <c r="C503" t="s">
        <v>16</v>
      </c>
      <c r="D503" t="s">
        <v>17</v>
      </c>
      <c r="E503" t="s">
        <v>167</v>
      </c>
      <c r="F503" t="s">
        <v>170</v>
      </c>
      <c r="G503" t="s">
        <v>18</v>
      </c>
      <c r="J503" t="s">
        <v>50</v>
      </c>
      <c r="L503" t="s">
        <v>52</v>
      </c>
      <c r="M503">
        <f>IF(AND($G503&lt;&gt;"Service Provided",$G503&lt;&gt;"Price Multiplier",$G503&lt;&gt;"Technology",$G503&lt;&gt;"Competition Type"),IF($G503&lt;&gt;"Service Requested",INDEX([1]Sheet1!$A$2:$Z$614,MATCH(($A503&amp;$C503&amp;$E503&amp;$F503&amp;$G503&amp;$H503&amp;$J503),[1]Sheet1!$Z$2:$Z$614,0),MATCH(M$2,[1]Sheet1!$A$2:$Z$2,0)),INDEX('[2]Service Requested'!$A$2:$Z$182,MATCH(($A503&amp;$C503&amp;$E503&amp;$F503&amp;$G503&amp;$H503&amp;$J503),'[2]Service Requested'!$Z$2:$Z$182,0),MATCH(M$2,'[2]Service Requested'!$A$2:$Z$2,0))),"")</f>
        <v>2.3512820512820518</v>
      </c>
      <c r="N503">
        <f>IF(AND($G503&lt;&gt;"Service Provided",$G503&lt;&gt;"Price Multiplier",$G503&lt;&gt;"Technology",$G503&lt;&gt;"Competition Type"),IF($G503&lt;&gt;"Service Requested",INDEX([1]Sheet1!$A$2:$Z$614,MATCH(($A503&amp;$C503&amp;$E503&amp;$F503&amp;$G503&amp;$H503&amp;$J503),[1]Sheet1!$Z$2:$Z$614,0),MATCH(N$2,[1]Sheet1!$A$2:$Z$2,0)),INDEX('[2]Service Requested'!$A$2:$Z$182,MATCH(($A503&amp;$C503&amp;$E503&amp;$F503&amp;$G503&amp;$H503&amp;$J503),'[2]Service Requested'!$Z$2:$Z$182,0),MATCH(N$2,'[2]Service Requested'!$A$2:$Z$2,0))),"")</f>
        <v>2.3512820512820518</v>
      </c>
      <c r="O503">
        <f>IF(AND($G503&lt;&gt;"Service Provided",$G503&lt;&gt;"Price Multiplier",$G503&lt;&gt;"Technology",$G503&lt;&gt;"Competition Type"),IF($G503&lt;&gt;"Service Requested",INDEX([1]Sheet1!$A$2:$Z$614,MATCH(($A503&amp;$C503&amp;$E503&amp;$F503&amp;$G503&amp;$H503&amp;$J503),[1]Sheet1!$Z$2:$Z$614,0),MATCH(O$2,[1]Sheet1!$A$2:$Z$2,0)),INDEX('[2]Service Requested'!$A$2:$Z$182,MATCH(($A503&amp;$C503&amp;$E503&amp;$F503&amp;$G503&amp;$H503&amp;$J503),'[2]Service Requested'!$Z$2:$Z$182,0),MATCH(O$2,'[2]Service Requested'!$A$2:$Z$2,0))),"")</f>
        <v>2.3512820512820518</v>
      </c>
      <c r="P503">
        <f>IF(AND($G503&lt;&gt;"Service Provided",$G503&lt;&gt;"Price Multiplier",$G503&lt;&gt;"Technology",$G503&lt;&gt;"Competition Type"),IF($G503&lt;&gt;"Service Requested",INDEX([1]Sheet1!$A$2:$Z$614,MATCH(($A503&amp;$C503&amp;$E503&amp;$F503&amp;$G503&amp;$H503&amp;$J503),[1]Sheet1!$Z$2:$Z$614,0),MATCH(P$2,[1]Sheet1!$A$2:$Z$2,0)),INDEX('[2]Service Requested'!$A$2:$Z$182,MATCH(($A503&amp;$C503&amp;$E503&amp;$F503&amp;$G503&amp;$H503&amp;$J503),'[2]Service Requested'!$Z$2:$Z$182,0),MATCH(P$2,'[2]Service Requested'!$A$2:$Z$2,0))),"")</f>
        <v>2.3512820512820518</v>
      </c>
      <c r="Q503">
        <f>IF(AND($G503&lt;&gt;"Service Provided",$G503&lt;&gt;"Price Multiplier",$G503&lt;&gt;"Technology",$G503&lt;&gt;"Competition Type"),IF($G503&lt;&gt;"Service Requested",INDEX([1]Sheet1!$A$2:$Z$614,MATCH(($A503&amp;$C503&amp;$E503&amp;$F503&amp;$G503&amp;$H503&amp;$J503),[1]Sheet1!$Z$2:$Z$614,0),MATCH(Q$2,[1]Sheet1!$A$2:$Z$2,0)),INDEX('[2]Service Requested'!$A$2:$Z$182,MATCH(($A503&amp;$C503&amp;$E503&amp;$F503&amp;$G503&amp;$H503&amp;$J503),'[2]Service Requested'!$Z$2:$Z$182,0),MATCH(Q$2,'[2]Service Requested'!$A$2:$Z$2,0))),"")</f>
        <v>2.3512820512820518</v>
      </c>
      <c r="R503">
        <f>IF(AND($G503&lt;&gt;"Service Provided",$G503&lt;&gt;"Price Multiplier",$G503&lt;&gt;"Technology",$G503&lt;&gt;"Competition Type"),IF($G503&lt;&gt;"Service Requested",INDEX([1]Sheet1!$A$2:$Z$614,MATCH(($A503&amp;$C503&amp;$E503&amp;$F503&amp;$G503&amp;$H503&amp;$J503),[1]Sheet1!$Z$2:$Z$614,0),MATCH(R$2,[1]Sheet1!$A$2:$Z$2,0)),INDEX('[2]Service Requested'!$A$2:$Z$182,MATCH(($A503&amp;$C503&amp;$E503&amp;$F503&amp;$G503&amp;$H503&amp;$J503),'[2]Service Requested'!$Z$2:$Z$182,0),MATCH(R$2,'[2]Service Requested'!$A$2:$Z$2,0))),"")</f>
        <v>2.3512820512820518</v>
      </c>
      <c r="S503">
        <f>IF(AND($G503&lt;&gt;"Service Provided",$G503&lt;&gt;"Price Multiplier",$G503&lt;&gt;"Technology",$G503&lt;&gt;"Competition Type"),IF($G503&lt;&gt;"Service Requested",INDEX([1]Sheet1!$A$2:$Z$614,MATCH(($A503&amp;$C503&amp;$E503&amp;$F503&amp;$G503&amp;$H503&amp;$J503),[1]Sheet1!$Z$2:$Z$614,0),MATCH(S$2,[1]Sheet1!$A$2:$Z$2,0)),INDEX('[2]Service Requested'!$A$2:$Z$182,MATCH(($A503&amp;$C503&amp;$E503&amp;$F503&amp;$G503&amp;$H503&amp;$J503),'[2]Service Requested'!$Z$2:$Z$182,0),MATCH(S$2,'[2]Service Requested'!$A$2:$Z$2,0))),"")</f>
        <v>2.3512820512820518</v>
      </c>
      <c r="T503">
        <f>IF(AND($G503&lt;&gt;"Service Provided",$G503&lt;&gt;"Price Multiplier",$G503&lt;&gt;"Technology",$G503&lt;&gt;"Competition Type"),IF($G503&lt;&gt;"Service Requested",INDEX([1]Sheet1!$A$2:$Z$614,MATCH(($A503&amp;$C503&amp;$E503&amp;$F503&amp;$G503&amp;$H503&amp;$J503),[1]Sheet1!$Z$2:$Z$614,0),MATCH(T$2,[1]Sheet1!$A$2:$Z$2,0)),INDEX('[2]Service Requested'!$A$2:$Z$182,MATCH(($A503&amp;$C503&amp;$E503&amp;$F503&amp;$G503&amp;$H503&amp;$J503),'[2]Service Requested'!$Z$2:$Z$182,0),MATCH(T$2,'[2]Service Requested'!$A$2:$Z$2,0))),"")</f>
        <v>2.3512820512820518</v>
      </c>
      <c r="U503">
        <f>IF(AND($G503&lt;&gt;"Service Provided",$G503&lt;&gt;"Price Multiplier",$G503&lt;&gt;"Technology",$G503&lt;&gt;"Competition Type"),IF($G503&lt;&gt;"Service Requested",INDEX([1]Sheet1!$A$2:$Z$614,MATCH(($A503&amp;$C503&amp;$E503&amp;$F503&amp;$G503&amp;$H503&amp;$J503),[1]Sheet1!$Z$2:$Z$614,0),MATCH(U$2,[1]Sheet1!$A$2:$Z$2,0)),INDEX('[2]Service Requested'!$A$2:$Z$182,MATCH(($A503&amp;$C503&amp;$E503&amp;$F503&amp;$G503&amp;$H503&amp;$J503),'[2]Service Requested'!$Z$2:$Z$182,0),MATCH(U$2,'[2]Service Requested'!$A$2:$Z$2,0))),"")</f>
        <v>2.3512820512820518</v>
      </c>
      <c r="V503">
        <f>IF(AND($G503&lt;&gt;"Service Provided",$G503&lt;&gt;"Price Multiplier",$G503&lt;&gt;"Technology",$G503&lt;&gt;"Competition Type"),IF($G503&lt;&gt;"Service Requested",INDEX([1]Sheet1!$A$2:$Z$614,MATCH(($A503&amp;$C503&amp;$E503&amp;$F503&amp;$G503&amp;$H503&amp;$J503),[1]Sheet1!$Z$2:$Z$614,0),MATCH(V$2,[1]Sheet1!$A$2:$Z$2,0)),INDEX('[2]Service Requested'!$A$2:$Z$182,MATCH(($A503&amp;$C503&amp;$E503&amp;$F503&amp;$G503&amp;$H503&amp;$J503),'[2]Service Requested'!$Z$2:$Z$182,0),MATCH(V$2,'[2]Service Requested'!$A$2:$Z$2,0))),"")</f>
        <v>2.3512820512820518</v>
      </c>
      <c r="W503">
        <f>IF(AND($G503&lt;&gt;"Service Provided",$G503&lt;&gt;"Price Multiplier",$G503&lt;&gt;"Technology",$G503&lt;&gt;"Competition Type"),IF($G503&lt;&gt;"Service Requested",INDEX([1]Sheet1!$A$2:$Z$614,MATCH(($A503&amp;$C503&amp;$E503&amp;$F503&amp;$G503&amp;$H503&amp;$J503),[1]Sheet1!$Z$2:$Z$614,0),MATCH(W$2,[1]Sheet1!$A$2:$Z$2,0)),INDEX('[2]Service Requested'!$A$2:$Z$182,MATCH(($A503&amp;$C503&amp;$E503&amp;$F503&amp;$G503&amp;$H503&amp;$J503),'[2]Service Requested'!$Z$2:$Z$182,0),MATCH(W$2,'[2]Service Requested'!$A$2:$Z$2,0))),"")</f>
        <v>2.3512820512820518</v>
      </c>
    </row>
    <row r="504" spans="1:24" x14ac:dyDescent="0.25">
      <c r="A504" t="s">
        <v>133</v>
      </c>
      <c r="B504" t="s">
        <v>6</v>
      </c>
      <c r="C504" t="s">
        <v>16</v>
      </c>
      <c r="D504" t="s">
        <v>17</v>
      </c>
      <c r="E504" t="s">
        <v>167</v>
      </c>
      <c r="F504" t="s">
        <v>171</v>
      </c>
      <c r="G504" t="s">
        <v>7</v>
      </c>
    </row>
    <row r="505" spans="1:24" x14ac:dyDescent="0.25">
      <c r="A505" t="s">
        <v>133</v>
      </c>
      <c r="B505" t="s">
        <v>6</v>
      </c>
      <c r="C505" t="s">
        <v>16</v>
      </c>
      <c r="D505" t="s">
        <v>17</v>
      </c>
      <c r="E505" t="s">
        <v>167</v>
      </c>
      <c r="F505" t="s">
        <v>171</v>
      </c>
      <c r="G505" t="s">
        <v>79</v>
      </c>
      <c r="L505" t="s">
        <v>80</v>
      </c>
      <c r="M505">
        <f>IF(AND($G505&lt;&gt;"Service Provided",$G505&lt;&gt;"Price Multiplier",$G505&lt;&gt;"Technology",$G505&lt;&gt;"Competition Type"),IF($G505&lt;&gt;"Service Requested",INDEX([1]Sheet1!$A$2:$Z$614,MATCH(($A505&amp;$C505&amp;$E505&amp;$F505&amp;$G505&amp;$H505&amp;$J505),[1]Sheet1!$Z$2:$Z$614,0),MATCH(M$2,[1]Sheet1!$A$2:$Z$2,0)),INDEX('[2]Service Requested'!$A$2:$Z$182,MATCH(($A505&amp;$C505&amp;$E505&amp;$F505&amp;$G505&amp;$H505&amp;$J505),'[2]Service Requested'!$Z$2:$Z$182,0),MATCH(M$2,'[2]Service Requested'!$A$2:$Z$2,0))),"")</f>
        <v>2030</v>
      </c>
      <c r="N505">
        <f>IF(AND($G505&lt;&gt;"Service Provided",$G505&lt;&gt;"Price Multiplier",$G505&lt;&gt;"Technology",$G505&lt;&gt;"Competition Type"),IF($G505&lt;&gt;"Service Requested",INDEX([1]Sheet1!$A$2:$Z$614,MATCH(($A505&amp;$C505&amp;$E505&amp;$F505&amp;$G505&amp;$H505&amp;$J505),[1]Sheet1!$Z$2:$Z$614,0),MATCH(N$2,[1]Sheet1!$A$2:$Z$2,0)),INDEX('[2]Service Requested'!$A$2:$Z$182,MATCH(($A505&amp;$C505&amp;$E505&amp;$F505&amp;$G505&amp;$H505&amp;$J505),'[2]Service Requested'!$Z$2:$Z$182,0),MATCH(N$2,'[2]Service Requested'!$A$2:$Z$2,0))),"")</f>
        <v>2030</v>
      </c>
      <c r="O505">
        <f>IF(AND($G505&lt;&gt;"Service Provided",$G505&lt;&gt;"Price Multiplier",$G505&lt;&gt;"Technology",$G505&lt;&gt;"Competition Type"),IF($G505&lt;&gt;"Service Requested",INDEX([1]Sheet1!$A$2:$Z$614,MATCH(($A505&amp;$C505&amp;$E505&amp;$F505&amp;$G505&amp;$H505&amp;$J505),[1]Sheet1!$Z$2:$Z$614,0),MATCH(O$2,[1]Sheet1!$A$2:$Z$2,0)),INDEX('[2]Service Requested'!$A$2:$Z$182,MATCH(($A505&amp;$C505&amp;$E505&amp;$F505&amp;$G505&amp;$H505&amp;$J505),'[2]Service Requested'!$Z$2:$Z$182,0),MATCH(O$2,'[2]Service Requested'!$A$2:$Z$2,0))),"")</f>
        <v>2030</v>
      </c>
      <c r="P505">
        <f>IF(AND($G505&lt;&gt;"Service Provided",$G505&lt;&gt;"Price Multiplier",$G505&lt;&gt;"Technology",$G505&lt;&gt;"Competition Type"),IF($G505&lt;&gt;"Service Requested",INDEX([1]Sheet1!$A$2:$Z$614,MATCH(($A505&amp;$C505&amp;$E505&amp;$F505&amp;$G505&amp;$H505&amp;$J505),[1]Sheet1!$Z$2:$Z$614,0),MATCH(P$2,[1]Sheet1!$A$2:$Z$2,0)),INDEX('[2]Service Requested'!$A$2:$Z$182,MATCH(($A505&amp;$C505&amp;$E505&amp;$F505&amp;$G505&amp;$H505&amp;$J505),'[2]Service Requested'!$Z$2:$Z$182,0),MATCH(P$2,'[2]Service Requested'!$A$2:$Z$2,0))),"")</f>
        <v>2030</v>
      </c>
      <c r="Q505">
        <f>IF(AND($G505&lt;&gt;"Service Provided",$G505&lt;&gt;"Price Multiplier",$G505&lt;&gt;"Technology",$G505&lt;&gt;"Competition Type"),IF($G505&lt;&gt;"Service Requested",INDEX([1]Sheet1!$A$2:$Z$614,MATCH(($A505&amp;$C505&amp;$E505&amp;$F505&amp;$G505&amp;$H505&amp;$J505),[1]Sheet1!$Z$2:$Z$614,0),MATCH(Q$2,[1]Sheet1!$A$2:$Z$2,0)),INDEX('[2]Service Requested'!$A$2:$Z$182,MATCH(($A505&amp;$C505&amp;$E505&amp;$F505&amp;$G505&amp;$H505&amp;$J505),'[2]Service Requested'!$Z$2:$Z$182,0),MATCH(Q$2,'[2]Service Requested'!$A$2:$Z$2,0))),"")</f>
        <v>2030</v>
      </c>
      <c r="R505">
        <f>IF(AND($G505&lt;&gt;"Service Provided",$G505&lt;&gt;"Price Multiplier",$G505&lt;&gt;"Technology",$G505&lt;&gt;"Competition Type"),IF($G505&lt;&gt;"Service Requested",INDEX([1]Sheet1!$A$2:$Z$614,MATCH(($A505&amp;$C505&amp;$E505&amp;$F505&amp;$G505&amp;$H505&amp;$J505),[1]Sheet1!$Z$2:$Z$614,0),MATCH(R$2,[1]Sheet1!$A$2:$Z$2,0)),INDEX('[2]Service Requested'!$A$2:$Z$182,MATCH(($A505&amp;$C505&amp;$E505&amp;$F505&amp;$G505&amp;$H505&amp;$J505),'[2]Service Requested'!$Z$2:$Z$182,0),MATCH(R$2,'[2]Service Requested'!$A$2:$Z$2,0))),"")</f>
        <v>2030</v>
      </c>
      <c r="S505">
        <f>IF(AND($G505&lt;&gt;"Service Provided",$G505&lt;&gt;"Price Multiplier",$G505&lt;&gt;"Technology",$G505&lt;&gt;"Competition Type"),IF($G505&lt;&gt;"Service Requested",INDEX([1]Sheet1!$A$2:$Z$614,MATCH(($A505&amp;$C505&amp;$E505&amp;$F505&amp;$G505&amp;$H505&amp;$J505),[1]Sheet1!$Z$2:$Z$614,0),MATCH(S$2,[1]Sheet1!$A$2:$Z$2,0)),INDEX('[2]Service Requested'!$A$2:$Z$182,MATCH(($A505&amp;$C505&amp;$E505&amp;$F505&amp;$G505&amp;$H505&amp;$J505),'[2]Service Requested'!$Z$2:$Z$182,0),MATCH(S$2,'[2]Service Requested'!$A$2:$Z$2,0))),"")</f>
        <v>2030</v>
      </c>
      <c r="T505">
        <f>IF(AND($G505&lt;&gt;"Service Provided",$G505&lt;&gt;"Price Multiplier",$G505&lt;&gt;"Technology",$G505&lt;&gt;"Competition Type"),IF($G505&lt;&gt;"Service Requested",INDEX([1]Sheet1!$A$2:$Z$614,MATCH(($A505&amp;$C505&amp;$E505&amp;$F505&amp;$G505&amp;$H505&amp;$J505),[1]Sheet1!$Z$2:$Z$614,0),MATCH(T$2,[1]Sheet1!$A$2:$Z$2,0)),INDEX('[2]Service Requested'!$A$2:$Z$182,MATCH(($A505&amp;$C505&amp;$E505&amp;$F505&amp;$G505&amp;$H505&amp;$J505),'[2]Service Requested'!$Z$2:$Z$182,0),MATCH(T$2,'[2]Service Requested'!$A$2:$Z$2,0))),"")</f>
        <v>2030</v>
      </c>
      <c r="U505">
        <f>IF(AND($G505&lt;&gt;"Service Provided",$G505&lt;&gt;"Price Multiplier",$G505&lt;&gt;"Technology",$G505&lt;&gt;"Competition Type"),IF($G505&lt;&gt;"Service Requested",INDEX([1]Sheet1!$A$2:$Z$614,MATCH(($A505&amp;$C505&amp;$E505&amp;$F505&amp;$G505&amp;$H505&amp;$J505),[1]Sheet1!$Z$2:$Z$614,0),MATCH(U$2,[1]Sheet1!$A$2:$Z$2,0)),INDEX('[2]Service Requested'!$A$2:$Z$182,MATCH(($A505&amp;$C505&amp;$E505&amp;$F505&amp;$G505&amp;$H505&amp;$J505),'[2]Service Requested'!$Z$2:$Z$182,0),MATCH(U$2,'[2]Service Requested'!$A$2:$Z$2,0))),"")</f>
        <v>2030</v>
      </c>
      <c r="V505">
        <f>IF(AND($G505&lt;&gt;"Service Provided",$G505&lt;&gt;"Price Multiplier",$G505&lt;&gt;"Technology",$G505&lt;&gt;"Competition Type"),IF($G505&lt;&gt;"Service Requested",INDEX([1]Sheet1!$A$2:$Z$614,MATCH(($A505&amp;$C505&amp;$E505&amp;$F505&amp;$G505&amp;$H505&amp;$J505),[1]Sheet1!$Z$2:$Z$614,0),MATCH(V$2,[1]Sheet1!$A$2:$Z$2,0)),INDEX('[2]Service Requested'!$A$2:$Z$182,MATCH(($A505&amp;$C505&amp;$E505&amp;$F505&amp;$G505&amp;$H505&amp;$J505),'[2]Service Requested'!$Z$2:$Z$182,0),MATCH(V$2,'[2]Service Requested'!$A$2:$Z$2,0))),"")</f>
        <v>2030</v>
      </c>
      <c r="W505">
        <f>IF(AND($G505&lt;&gt;"Service Provided",$G505&lt;&gt;"Price Multiplier",$G505&lt;&gt;"Technology",$G505&lt;&gt;"Competition Type"),IF($G505&lt;&gt;"Service Requested",INDEX([1]Sheet1!$A$2:$Z$614,MATCH(($A505&amp;$C505&amp;$E505&amp;$F505&amp;$G505&amp;$H505&amp;$J505),[1]Sheet1!$Z$2:$Z$614,0),MATCH(W$2,[1]Sheet1!$A$2:$Z$2,0)),INDEX('[2]Service Requested'!$A$2:$Z$182,MATCH(($A505&amp;$C505&amp;$E505&amp;$F505&amp;$G505&amp;$H505&amp;$J505),'[2]Service Requested'!$Z$2:$Z$182,0),MATCH(W$2,'[2]Service Requested'!$A$2:$Z$2,0))),"")</f>
        <v>2030</v>
      </c>
    </row>
    <row r="506" spans="1:24" x14ac:dyDescent="0.25">
      <c r="A506" t="s">
        <v>133</v>
      </c>
      <c r="B506" t="s">
        <v>6</v>
      </c>
      <c r="C506" t="s">
        <v>16</v>
      </c>
      <c r="D506" t="s">
        <v>17</v>
      </c>
      <c r="E506" t="s">
        <v>167</v>
      </c>
      <c r="F506" t="s">
        <v>171</v>
      </c>
      <c r="G506" t="s">
        <v>81</v>
      </c>
      <c r="L506" t="s">
        <v>80</v>
      </c>
      <c r="M506">
        <f>IF(AND($G506&lt;&gt;"Service Provided",$G506&lt;&gt;"Price Multiplier",$G506&lt;&gt;"Technology",$G506&lt;&gt;"Competition Type"),IF($G506&lt;&gt;"Service Requested",INDEX([1]Sheet1!$A$2:$Z$614,MATCH(($A506&amp;$C506&amp;$E506&amp;$F506&amp;$G506&amp;$H506&amp;$J506),[1]Sheet1!$Z$2:$Z$614,0),MATCH(M$2,[1]Sheet1!$A$2:$Z$2,0)),INDEX('[2]Service Requested'!$A$2:$Z$182,MATCH(($A506&amp;$C506&amp;$E506&amp;$F506&amp;$G506&amp;$H506&amp;$J506),'[2]Service Requested'!$Z$2:$Z$182,0),MATCH(M$2,'[2]Service Requested'!$A$2:$Z$2,0))),"")</f>
        <v>2101</v>
      </c>
      <c r="N506">
        <f>IF(AND($G506&lt;&gt;"Service Provided",$G506&lt;&gt;"Price Multiplier",$G506&lt;&gt;"Technology",$G506&lt;&gt;"Competition Type"),IF($G506&lt;&gt;"Service Requested",INDEX([1]Sheet1!$A$2:$Z$614,MATCH(($A506&amp;$C506&amp;$E506&amp;$F506&amp;$G506&amp;$H506&amp;$J506),[1]Sheet1!$Z$2:$Z$614,0),MATCH(N$2,[1]Sheet1!$A$2:$Z$2,0)),INDEX('[2]Service Requested'!$A$2:$Z$182,MATCH(($A506&amp;$C506&amp;$E506&amp;$F506&amp;$G506&amp;$H506&amp;$J506),'[2]Service Requested'!$Z$2:$Z$182,0),MATCH(N$2,'[2]Service Requested'!$A$2:$Z$2,0))),"")</f>
        <v>2101</v>
      </c>
      <c r="O506">
        <f>IF(AND($G506&lt;&gt;"Service Provided",$G506&lt;&gt;"Price Multiplier",$G506&lt;&gt;"Technology",$G506&lt;&gt;"Competition Type"),IF($G506&lt;&gt;"Service Requested",INDEX([1]Sheet1!$A$2:$Z$614,MATCH(($A506&amp;$C506&amp;$E506&amp;$F506&amp;$G506&amp;$H506&amp;$J506),[1]Sheet1!$Z$2:$Z$614,0),MATCH(O$2,[1]Sheet1!$A$2:$Z$2,0)),INDEX('[2]Service Requested'!$A$2:$Z$182,MATCH(($A506&amp;$C506&amp;$E506&amp;$F506&amp;$G506&amp;$H506&amp;$J506),'[2]Service Requested'!$Z$2:$Z$182,0),MATCH(O$2,'[2]Service Requested'!$A$2:$Z$2,0))),"")</f>
        <v>2101</v>
      </c>
      <c r="P506">
        <f>IF(AND($G506&lt;&gt;"Service Provided",$G506&lt;&gt;"Price Multiplier",$G506&lt;&gt;"Technology",$G506&lt;&gt;"Competition Type"),IF($G506&lt;&gt;"Service Requested",INDEX([1]Sheet1!$A$2:$Z$614,MATCH(($A506&amp;$C506&amp;$E506&amp;$F506&amp;$G506&amp;$H506&amp;$J506),[1]Sheet1!$Z$2:$Z$614,0),MATCH(P$2,[1]Sheet1!$A$2:$Z$2,0)),INDEX('[2]Service Requested'!$A$2:$Z$182,MATCH(($A506&amp;$C506&amp;$E506&amp;$F506&amp;$G506&amp;$H506&amp;$J506),'[2]Service Requested'!$Z$2:$Z$182,0),MATCH(P$2,'[2]Service Requested'!$A$2:$Z$2,0))),"")</f>
        <v>2101</v>
      </c>
      <c r="Q506">
        <f>IF(AND($G506&lt;&gt;"Service Provided",$G506&lt;&gt;"Price Multiplier",$G506&lt;&gt;"Technology",$G506&lt;&gt;"Competition Type"),IF($G506&lt;&gt;"Service Requested",INDEX([1]Sheet1!$A$2:$Z$614,MATCH(($A506&amp;$C506&amp;$E506&amp;$F506&amp;$G506&amp;$H506&amp;$J506),[1]Sheet1!$Z$2:$Z$614,0),MATCH(Q$2,[1]Sheet1!$A$2:$Z$2,0)),INDEX('[2]Service Requested'!$A$2:$Z$182,MATCH(($A506&amp;$C506&amp;$E506&amp;$F506&amp;$G506&amp;$H506&amp;$J506),'[2]Service Requested'!$Z$2:$Z$182,0),MATCH(Q$2,'[2]Service Requested'!$A$2:$Z$2,0))),"")</f>
        <v>2101</v>
      </c>
      <c r="R506">
        <f>IF(AND($G506&lt;&gt;"Service Provided",$G506&lt;&gt;"Price Multiplier",$G506&lt;&gt;"Technology",$G506&lt;&gt;"Competition Type"),IF($G506&lt;&gt;"Service Requested",INDEX([1]Sheet1!$A$2:$Z$614,MATCH(($A506&amp;$C506&amp;$E506&amp;$F506&amp;$G506&amp;$H506&amp;$J506),[1]Sheet1!$Z$2:$Z$614,0),MATCH(R$2,[1]Sheet1!$A$2:$Z$2,0)),INDEX('[2]Service Requested'!$A$2:$Z$182,MATCH(($A506&amp;$C506&amp;$E506&amp;$F506&amp;$G506&amp;$H506&amp;$J506),'[2]Service Requested'!$Z$2:$Z$182,0),MATCH(R$2,'[2]Service Requested'!$A$2:$Z$2,0))),"")</f>
        <v>2101</v>
      </c>
      <c r="S506">
        <f>IF(AND($G506&lt;&gt;"Service Provided",$G506&lt;&gt;"Price Multiplier",$G506&lt;&gt;"Technology",$G506&lt;&gt;"Competition Type"),IF($G506&lt;&gt;"Service Requested",INDEX([1]Sheet1!$A$2:$Z$614,MATCH(($A506&amp;$C506&amp;$E506&amp;$F506&amp;$G506&amp;$H506&amp;$J506),[1]Sheet1!$Z$2:$Z$614,0),MATCH(S$2,[1]Sheet1!$A$2:$Z$2,0)),INDEX('[2]Service Requested'!$A$2:$Z$182,MATCH(($A506&amp;$C506&amp;$E506&amp;$F506&amp;$G506&amp;$H506&amp;$J506),'[2]Service Requested'!$Z$2:$Z$182,0),MATCH(S$2,'[2]Service Requested'!$A$2:$Z$2,0))),"")</f>
        <v>2101</v>
      </c>
      <c r="T506">
        <f>IF(AND($G506&lt;&gt;"Service Provided",$G506&lt;&gt;"Price Multiplier",$G506&lt;&gt;"Technology",$G506&lt;&gt;"Competition Type"),IF($G506&lt;&gt;"Service Requested",INDEX([1]Sheet1!$A$2:$Z$614,MATCH(($A506&amp;$C506&amp;$E506&amp;$F506&amp;$G506&amp;$H506&amp;$J506),[1]Sheet1!$Z$2:$Z$614,0),MATCH(T$2,[1]Sheet1!$A$2:$Z$2,0)),INDEX('[2]Service Requested'!$A$2:$Z$182,MATCH(($A506&amp;$C506&amp;$E506&amp;$F506&amp;$G506&amp;$H506&amp;$J506),'[2]Service Requested'!$Z$2:$Z$182,0),MATCH(T$2,'[2]Service Requested'!$A$2:$Z$2,0))),"")</f>
        <v>2101</v>
      </c>
      <c r="U506">
        <f>IF(AND($G506&lt;&gt;"Service Provided",$G506&lt;&gt;"Price Multiplier",$G506&lt;&gt;"Technology",$G506&lt;&gt;"Competition Type"),IF($G506&lt;&gt;"Service Requested",INDEX([1]Sheet1!$A$2:$Z$614,MATCH(($A506&amp;$C506&amp;$E506&amp;$F506&amp;$G506&amp;$H506&amp;$J506),[1]Sheet1!$Z$2:$Z$614,0),MATCH(U$2,[1]Sheet1!$A$2:$Z$2,0)),INDEX('[2]Service Requested'!$A$2:$Z$182,MATCH(($A506&amp;$C506&amp;$E506&amp;$F506&amp;$G506&amp;$H506&amp;$J506),'[2]Service Requested'!$Z$2:$Z$182,0),MATCH(U$2,'[2]Service Requested'!$A$2:$Z$2,0))),"")</f>
        <v>2101</v>
      </c>
      <c r="V506">
        <f>IF(AND($G506&lt;&gt;"Service Provided",$G506&lt;&gt;"Price Multiplier",$G506&lt;&gt;"Technology",$G506&lt;&gt;"Competition Type"),IF($G506&lt;&gt;"Service Requested",INDEX([1]Sheet1!$A$2:$Z$614,MATCH(($A506&amp;$C506&amp;$E506&amp;$F506&amp;$G506&amp;$H506&amp;$J506),[1]Sheet1!$Z$2:$Z$614,0),MATCH(V$2,[1]Sheet1!$A$2:$Z$2,0)),INDEX('[2]Service Requested'!$A$2:$Z$182,MATCH(($A506&amp;$C506&amp;$E506&amp;$F506&amp;$G506&amp;$H506&amp;$J506),'[2]Service Requested'!$Z$2:$Z$182,0),MATCH(V$2,'[2]Service Requested'!$A$2:$Z$2,0))),"")</f>
        <v>2101</v>
      </c>
      <c r="W506">
        <f>IF(AND($G506&lt;&gt;"Service Provided",$G506&lt;&gt;"Price Multiplier",$G506&lt;&gt;"Technology",$G506&lt;&gt;"Competition Type"),IF($G506&lt;&gt;"Service Requested",INDEX([1]Sheet1!$A$2:$Z$614,MATCH(($A506&amp;$C506&amp;$E506&amp;$F506&amp;$G506&amp;$H506&amp;$J506),[1]Sheet1!$Z$2:$Z$614,0),MATCH(W$2,[1]Sheet1!$A$2:$Z$2,0)),INDEX('[2]Service Requested'!$A$2:$Z$182,MATCH(($A506&amp;$C506&amp;$E506&amp;$F506&amp;$G506&amp;$H506&amp;$J506),'[2]Service Requested'!$Z$2:$Z$182,0),MATCH(W$2,'[2]Service Requested'!$A$2:$Z$2,0))),"")</f>
        <v>2101</v>
      </c>
    </row>
    <row r="507" spans="1:24" x14ac:dyDescent="0.25">
      <c r="A507" t="s">
        <v>133</v>
      </c>
      <c r="B507" t="s">
        <v>6</v>
      </c>
      <c r="C507" t="s">
        <v>16</v>
      </c>
      <c r="D507" t="s">
        <v>17</v>
      </c>
      <c r="E507" t="s">
        <v>167</v>
      </c>
      <c r="F507" t="s">
        <v>171</v>
      </c>
      <c r="G507" t="s">
        <v>82</v>
      </c>
      <c r="L507" t="s">
        <v>83</v>
      </c>
      <c r="M507">
        <f>IF(AND($G507&lt;&gt;"Service Provided",$G507&lt;&gt;"Price Multiplier",$G507&lt;&gt;"Technology",$G507&lt;&gt;"Competition Type"),IF($G507&lt;&gt;"Service Requested",INDEX([1]Sheet1!$A$2:$Z$614,MATCH(($A507&amp;$C507&amp;$E507&amp;$F507&amp;$G507&amp;$H507&amp;$J507),[1]Sheet1!$Z$2:$Z$614,0),MATCH(M$2,[1]Sheet1!$A$2:$Z$2,0)),INDEX('[2]Service Requested'!$A$2:$Z$182,MATCH(($A507&amp;$C507&amp;$E507&amp;$F507&amp;$G507&amp;$H507&amp;$J507),'[2]Service Requested'!$Z$2:$Z$182,0),MATCH(M$2,'[2]Service Requested'!$A$2:$Z$2,0))),"")</f>
        <v>30</v>
      </c>
      <c r="N507">
        <f>IF(AND($G507&lt;&gt;"Service Provided",$G507&lt;&gt;"Price Multiplier",$G507&lt;&gt;"Technology",$G507&lt;&gt;"Competition Type"),IF($G507&lt;&gt;"Service Requested",INDEX([1]Sheet1!$A$2:$Z$614,MATCH(($A507&amp;$C507&amp;$E507&amp;$F507&amp;$G507&amp;$H507&amp;$J507),[1]Sheet1!$Z$2:$Z$614,0),MATCH(N$2,[1]Sheet1!$A$2:$Z$2,0)),INDEX('[2]Service Requested'!$A$2:$Z$182,MATCH(($A507&amp;$C507&amp;$E507&amp;$F507&amp;$G507&amp;$H507&amp;$J507),'[2]Service Requested'!$Z$2:$Z$182,0),MATCH(N$2,'[2]Service Requested'!$A$2:$Z$2,0))),"")</f>
        <v>30</v>
      </c>
      <c r="O507">
        <f>IF(AND($G507&lt;&gt;"Service Provided",$G507&lt;&gt;"Price Multiplier",$G507&lt;&gt;"Technology",$G507&lt;&gt;"Competition Type"),IF($G507&lt;&gt;"Service Requested",INDEX([1]Sheet1!$A$2:$Z$614,MATCH(($A507&amp;$C507&amp;$E507&amp;$F507&amp;$G507&amp;$H507&amp;$J507),[1]Sheet1!$Z$2:$Z$614,0),MATCH(O$2,[1]Sheet1!$A$2:$Z$2,0)),INDEX('[2]Service Requested'!$A$2:$Z$182,MATCH(($A507&amp;$C507&amp;$E507&amp;$F507&amp;$G507&amp;$H507&amp;$J507),'[2]Service Requested'!$Z$2:$Z$182,0),MATCH(O$2,'[2]Service Requested'!$A$2:$Z$2,0))),"")</f>
        <v>30</v>
      </c>
      <c r="P507">
        <f>IF(AND($G507&lt;&gt;"Service Provided",$G507&lt;&gt;"Price Multiplier",$G507&lt;&gt;"Technology",$G507&lt;&gt;"Competition Type"),IF($G507&lt;&gt;"Service Requested",INDEX([1]Sheet1!$A$2:$Z$614,MATCH(($A507&amp;$C507&amp;$E507&amp;$F507&amp;$G507&amp;$H507&amp;$J507),[1]Sheet1!$Z$2:$Z$614,0),MATCH(P$2,[1]Sheet1!$A$2:$Z$2,0)),INDEX('[2]Service Requested'!$A$2:$Z$182,MATCH(($A507&amp;$C507&amp;$E507&amp;$F507&amp;$G507&amp;$H507&amp;$J507),'[2]Service Requested'!$Z$2:$Z$182,0),MATCH(P$2,'[2]Service Requested'!$A$2:$Z$2,0))),"")</f>
        <v>30</v>
      </c>
      <c r="Q507">
        <f>IF(AND($G507&lt;&gt;"Service Provided",$G507&lt;&gt;"Price Multiplier",$G507&lt;&gt;"Technology",$G507&lt;&gt;"Competition Type"),IF($G507&lt;&gt;"Service Requested",INDEX([1]Sheet1!$A$2:$Z$614,MATCH(($A507&amp;$C507&amp;$E507&amp;$F507&amp;$G507&amp;$H507&amp;$J507),[1]Sheet1!$Z$2:$Z$614,0),MATCH(Q$2,[1]Sheet1!$A$2:$Z$2,0)),INDEX('[2]Service Requested'!$A$2:$Z$182,MATCH(($A507&amp;$C507&amp;$E507&amp;$F507&amp;$G507&amp;$H507&amp;$J507),'[2]Service Requested'!$Z$2:$Z$182,0),MATCH(Q$2,'[2]Service Requested'!$A$2:$Z$2,0))),"")</f>
        <v>30</v>
      </c>
      <c r="R507">
        <f>IF(AND($G507&lt;&gt;"Service Provided",$G507&lt;&gt;"Price Multiplier",$G507&lt;&gt;"Technology",$G507&lt;&gt;"Competition Type"),IF($G507&lt;&gt;"Service Requested",INDEX([1]Sheet1!$A$2:$Z$614,MATCH(($A507&amp;$C507&amp;$E507&amp;$F507&amp;$G507&amp;$H507&amp;$J507),[1]Sheet1!$Z$2:$Z$614,0),MATCH(R$2,[1]Sheet1!$A$2:$Z$2,0)),INDEX('[2]Service Requested'!$A$2:$Z$182,MATCH(($A507&amp;$C507&amp;$E507&amp;$F507&amp;$G507&amp;$H507&amp;$J507),'[2]Service Requested'!$Z$2:$Z$182,0),MATCH(R$2,'[2]Service Requested'!$A$2:$Z$2,0))),"")</f>
        <v>30</v>
      </c>
      <c r="S507">
        <f>IF(AND($G507&lt;&gt;"Service Provided",$G507&lt;&gt;"Price Multiplier",$G507&lt;&gt;"Technology",$G507&lt;&gt;"Competition Type"),IF($G507&lt;&gt;"Service Requested",INDEX([1]Sheet1!$A$2:$Z$614,MATCH(($A507&amp;$C507&amp;$E507&amp;$F507&amp;$G507&amp;$H507&amp;$J507),[1]Sheet1!$Z$2:$Z$614,0),MATCH(S$2,[1]Sheet1!$A$2:$Z$2,0)),INDEX('[2]Service Requested'!$A$2:$Z$182,MATCH(($A507&amp;$C507&amp;$E507&amp;$F507&amp;$G507&amp;$H507&amp;$J507),'[2]Service Requested'!$Z$2:$Z$182,0),MATCH(S$2,'[2]Service Requested'!$A$2:$Z$2,0))),"")</f>
        <v>30</v>
      </c>
      <c r="T507">
        <f>IF(AND($G507&lt;&gt;"Service Provided",$G507&lt;&gt;"Price Multiplier",$G507&lt;&gt;"Technology",$G507&lt;&gt;"Competition Type"),IF($G507&lt;&gt;"Service Requested",INDEX([1]Sheet1!$A$2:$Z$614,MATCH(($A507&amp;$C507&amp;$E507&amp;$F507&amp;$G507&amp;$H507&amp;$J507),[1]Sheet1!$Z$2:$Z$614,0),MATCH(T$2,[1]Sheet1!$A$2:$Z$2,0)),INDEX('[2]Service Requested'!$A$2:$Z$182,MATCH(($A507&amp;$C507&amp;$E507&amp;$F507&amp;$G507&amp;$H507&amp;$J507),'[2]Service Requested'!$Z$2:$Z$182,0),MATCH(T$2,'[2]Service Requested'!$A$2:$Z$2,0))),"")</f>
        <v>30</v>
      </c>
      <c r="U507">
        <f>IF(AND($G507&lt;&gt;"Service Provided",$G507&lt;&gt;"Price Multiplier",$G507&lt;&gt;"Technology",$G507&lt;&gt;"Competition Type"),IF($G507&lt;&gt;"Service Requested",INDEX([1]Sheet1!$A$2:$Z$614,MATCH(($A507&amp;$C507&amp;$E507&amp;$F507&amp;$G507&amp;$H507&amp;$J507),[1]Sheet1!$Z$2:$Z$614,0),MATCH(U$2,[1]Sheet1!$A$2:$Z$2,0)),INDEX('[2]Service Requested'!$A$2:$Z$182,MATCH(($A507&amp;$C507&amp;$E507&amp;$F507&amp;$G507&amp;$H507&amp;$J507),'[2]Service Requested'!$Z$2:$Z$182,0),MATCH(U$2,'[2]Service Requested'!$A$2:$Z$2,0))),"")</f>
        <v>30</v>
      </c>
      <c r="V507">
        <f>IF(AND($G507&lt;&gt;"Service Provided",$G507&lt;&gt;"Price Multiplier",$G507&lt;&gt;"Technology",$G507&lt;&gt;"Competition Type"),IF($G507&lt;&gt;"Service Requested",INDEX([1]Sheet1!$A$2:$Z$614,MATCH(($A507&amp;$C507&amp;$E507&amp;$F507&amp;$G507&amp;$H507&amp;$J507),[1]Sheet1!$Z$2:$Z$614,0),MATCH(V$2,[1]Sheet1!$A$2:$Z$2,0)),INDEX('[2]Service Requested'!$A$2:$Z$182,MATCH(($A507&amp;$C507&amp;$E507&amp;$F507&amp;$G507&amp;$H507&amp;$J507),'[2]Service Requested'!$Z$2:$Z$182,0),MATCH(V$2,'[2]Service Requested'!$A$2:$Z$2,0))),"")</f>
        <v>30</v>
      </c>
      <c r="W507">
        <f>IF(AND($G507&lt;&gt;"Service Provided",$G507&lt;&gt;"Price Multiplier",$G507&lt;&gt;"Technology",$G507&lt;&gt;"Competition Type"),IF($G507&lt;&gt;"Service Requested",INDEX([1]Sheet1!$A$2:$Z$614,MATCH(($A507&amp;$C507&amp;$E507&amp;$F507&amp;$G507&amp;$H507&amp;$J507),[1]Sheet1!$Z$2:$Z$614,0),MATCH(W$2,[1]Sheet1!$A$2:$Z$2,0)),INDEX('[2]Service Requested'!$A$2:$Z$182,MATCH(($A507&amp;$C507&amp;$E507&amp;$F507&amp;$G507&amp;$H507&amp;$J507),'[2]Service Requested'!$Z$2:$Z$182,0),MATCH(W$2,'[2]Service Requested'!$A$2:$Z$2,0))),"")</f>
        <v>30</v>
      </c>
    </row>
    <row r="508" spans="1:24" x14ac:dyDescent="0.25">
      <c r="A508" t="s">
        <v>133</v>
      </c>
      <c r="B508" t="s">
        <v>6</v>
      </c>
      <c r="C508" t="s">
        <v>16</v>
      </c>
      <c r="D508" t="s">
        <v>17</v>
      </c>
      <c r="E508" t="s">
        <v>167</v>
      </c>
      <c r="F508" t="s">
        <v>171</v>
      </c>
      <c r="G508" t="s">
        <v>84</v>
      </c>
      <c r="L508" t="s">
        <v>85</v>
      </c>
      <c r="M508">
        <f>IF(AND($G508&lt;&gt;"Service Provided",$G508&lt;&gt;"Price Multiplier",$G508&lt;&gt;"Technology",$G508&lt;&gt;"Competition Type"),IF($G508&lt;&gt;"Service Requested",INDEX([1]Sheet1!$A$2:$Z$614,MATCH(($A508&amp;$C508&amp;$E508&amp;$F508&amp;$G508&amp;$H508&amp;$J508),[1]Sheet1!$Z$2:$Z$614,0),MATCH(M$2,[1]Sheet1!$A$2:$Z$2,0)),INDEX('[2]Service Requested'!$A$2:$Z$182,MATCH(($A508&amp;$C508&amp;$E508&amp;$F508&amp;$G508&amp;$H508&amp;$J508),'[2]Service Requested'!$Z$2:$Z$182,0),MATCH(M$2,'[2]Service Requested'!$A$2:$Z$2,0))),"")</f>
        <v>0</v>
      </c>
    </row>
    <row r="509" spans="1:24" x14ac:dyDescent="0.25">
      <c r="A509" t="s">
        <v>133</v>
      </c>
      <c r="B509" t="s">
        <v>6</v>
      </c>
      <c r="C509" t="s">
        <v>16</v>
      </c>
      <c r="D509" t="s">
        <v>17</v>
      </c>
      <c r="E509" t="s">
        <v>167</v>
      </c>
      <c r="F509" t="s">
        <v>171</v>
      </c>
      <c r="G509" t="s">
        <v>86</v>
      </c>
      <c r="L509" t="s">
        <v>52</v>
      </c>
      <c r="M509">
        <f>IF(AND($G509&lt;&gt;"Service Provided",$G509&lt;&gt;"Price Multiplier",$G509&lt;&gt;"Technology",$G509&lt;&gt;"Competition Type"),IF($G509&lt;&gt;"Service Requested",INDEX([1]Sheet1!$A$2:$Z$614,MATCH(($A509&amp;$C509&amp;$E509&amp;$F509&amp;$G509&amp;$H509&amp;$J509),[1]Sheet1!$Z$2:$Z$614,0),MATCH(M$2,[1]Sheet1!$A$2:$Z$2,0)),INDEX('[2]Service Requested'!$A$2:$Z$182,MATCH(($A509&amp;$C509&amp;$E509&amp;$F509&amp;$G509&amp;$H509&amp;$J509),'[2]Service Requested'!$Z$2:$Z$182,0),MATCH(M$2,'[2]Service Requested'!$A$2:$Z$2,0))),"")</f>
        <v>1</v>
      </c>
      <c r="N509">
        <f>IF(AND($G509&lt;&gt;"Service Provided",$G509&lt;&gt;"Price Multiplier",$G509&lt;&gt;"Technology",$G509&lt;&gt;"Competition Type"),IF($G509&lt;&gt;"Service Requested",INDEX([1]Sheet1!$A$2:$Z$614,MATCH(($A509&amp;$C509&amp;$E509&amp;$F509&amp;$G509&amp;$H509&amp;$J509),[1]Sheet1!$Z$2:$Z$614,0),MATCH(N$2,[1]Sheet1!$A$2:$Z$2,0)),INDEX('[2]Service Requested'!$A$2:$Z$182,MATCH(($A509&amp;$C509&amp;$E509&amp;$F509&amp;$G509&amp;$H509&amp;$J509),'[2]Service Requested'!$Z$2:$Z$182,0),MATCH(N$2,'[2]Service Requested'!$A$2:$Z$2,0))),"")</f>
        <v>1</v>
      </c>
      <c r="O509">
        <f>IF(AND($G509&lt;&gt;"Service Provided",$G509&lt;&gt;"Price Multiplier",$G509&lt;&gt;"Technology",$G509&lt;&gt;"Competition Type"),IF($G509&lt;&gt;"Service Requested",INDEX([1]Sheet1!$A$2:$Z$614,MATCH(($A509&amp;$C509&amp;$E509&amp;$F509&amp;$G509&amp;$H509&amp;$J509),[1]Sheet1!$Z$2:$Z$614,0),MATCH(O$2,[1]Sheet1!$A$2:$Z$2,0)),INDEX('[2]Service Requested'!$A$2:$Z$182,MATCH(($A509&amp;$C509&amp;$E509&amp;$F509&amp;$G509&amp;$H509&amp;$J509),'[2]Service Requested'!$Z$2:$Z$182,0),MATCH(O$2,'[2]Service Requested'!$A$2:$Z$2,0))),"")</f>
        <v>1</v>
      </c>
      <c r="P509">
        <f>IF(AND($G509&lt;&gt;"Service Provided",$G509&lt;&gt;"Price Multiplier",$G509&lt;&gt;"Technology",$G509&lt;&gt;"Competition Type"),IF($G509&lt;&gt;"Service Requested",INDEX([1]Sheet1!$A$2:$Z$614,MATCH(($A509&amp;$C509&amp;$E509&amp;$F509&amp;$G509&amp;$H509&amp;$J509),[1]Sheet1!$Z$2:$Z$614,0),MATCH(P$2,[1]Sheet1!$A$2:$Z$2,0)),INDEX('[2]Service Requested'!$A$2:$Z$182,MATCH(($A509&amp;$C509&amp;$E509&amp;$F509&amp;$G509&amp;$H509&amp;$J509),'[2]Service Requested'!$Z$2:$Z$182,0),MATCH(P$2,'[2]Service Requested'!$A$2:$Z$2,0))),"")</f>
        <v>1</v>
      </c>
      <c r="Q509">
        <f>IF(AND($G509&lt;&gt;"Service Provided",$G509&lt;&gt;"Price Multiplier",$G509&lt;&gt;"Technology",$G509&lt;&gt;"Competition Type"),IF($G509&lt;&gt;"Service Requested",INDEX([1]Sheet1!$A$2:$Z$614,MATCH(($A509&amp;$C509&amp;$E509&amp;$F509&amp;$G509&amp;$H509&amp;$J509),[1]Sheet1!$Z$2:$Z$614,0),MATCH(Q$2,[1]Sheet1!$A$2:$Z$2,0)),INDEX('[2]Service Requested'!$A$2:$Z$182,MATCH(($A509&amp;$C509&amp;$E509&amp;$F509&amp;$G509&amp;$H509&amp;$J509),'[2]Service Requested'!$Z$2:$Z$182,0),MATCH(Q$2,'[2]Service Requested'!$A$2:$Z$2,0))),"")</f>
        <v>1</v>
      </c>
      <c r="R509">
        <f>IF(AND($G509&lt;&gt;"Service Provided",$G509&lt;&gt;"Price Multiplier",$G509&lt;&gt;"Technology",$G509&lt;&gt;"Competition Type"),IF($G509&lt;&gt;"Service Requested",INDEX([1]Sheet1!$A$2:$Z$614,MATCH(($A509&amp;$C509&amp;$E509&amp;$F509&amp;$G509&amp;$H509&amp;$J509),[1]Sheet1!$Z$2:$Z$614,0),MATCH(R$2,[1]Sheet1!$A$2:$Z$2,0)),INDEX('[2]Service Requested'!$A$2:$Z$182,MATCH(($A509&amp;$C509&amp;$E509&amp;$F509&amp;$G509&amp;$H509&amp;$J509),'[2]Service Requested'!$Z$2:$Z$182,0),MATCH(R$2,'[2]Service Requested'!$A$2:$Z$2,0))),"")</f>
        <v>1</v>
      </c>
      <c r="S509">
        <f>IF(AND($G509&lt;&gt;"Service Provided",$G509&lt;&gt;"Price Multiplier",$G509&lt;&gt;"Technology",$G509&lt;&gt;"Competition Type"),IF($G509&lt;&gt;"Service Requested",INDEX([1]Sheet1!$A$2:$Z$614,MATCH(($A509&amp;$C509&amp;$E509&amp;$F509&amp;$G509&amp;$H509&amp;$J509),[1]Sheet1!$Z$2:$Z$614,0),MATCH(S$2,[1]Sheet1!$A$2:$Z$2,0)),INDEX('[2]Service Requested'!$A$2:$Z$182,MATCH(($A509&amp;$C509&amp;$E509&amp;$F509&amp;$G509&amp;$H509&amp;$J509),'[2]Service Requested'!$Z$2:$Z$182,0),MATCH(S$2,'[2]Service Requested'!$A$2:$Z$2,0))),"")</f>
        <v>1</v>
      </c>
      <c r="T509">
        <f>IF(AND($G509&lt;&gt;"Service Provided",$G509&lt;&gt;"Price Multiplier",$G509&lt;&gt;"Technology",$G509&lt;&gt;"Competition Type"),IF($G509&lt;&gt;"Service Requested",INDEX([1]Sheet1!$A$2:$Z$614,MATCH(($A509&amp;$C509&amp;$E509&amp;$F509&amp;$G509&amp;$H509&amp;$J509),[1]Sheet1!$Z$2:$Z$614,0),MATCH(T$2,[1]Sheet1!$A$2:$Z$2,0)),INDEX('[2]Service Requested'!$A$2:$Z$182,MATCH(($A509&amp;$C509&amp;$E509&amp;$F509&amp;$G509&amp;$H509&amp;$J509),'[2]Service Requested'!$Z$2:$Z$182,0),MATCH(T$2,'[2]Service Requested'!$A$2:$Z$2,0))),"")</f>
        <v>1</v>
      </c>
      <c r="U509">
        <f>IF(AND($G509&lt;&gt;"Service Provided",$G509&lt;&gt;"Price Multiplier",$G509&lt;&gt;"Technology",$G509&lt;&gt;"Competition Type"),IF($G509&lt;&gt;"Service Requested",INDEX([1]Sheet1!$A$2:$Z$614,MATCH(($A509&amp;$C509&amp;$E509&amp;$F509&amp;$G509&amp;$H509&amp;$J509),[1]Sheet1!$Z$2:$Z$614,0),MATCH(U$2,[1]Sheet1!$A$2:$Z$2,0)),INDEX('[2]Service Requested'!$A$2:$Z$182,MATCH(($A509&amp;$C509&amp;$E509&amp;$F509&amp;$G509&amp;$H509&amp;$J509),'[2]Service Requested'!$Z$2:$Z$182,0),MATCH(U$2,'[2]Service Requested'!$A$2:$Z$2,0))),"")</f>
        <v>1</v>
      </c>
      <c r="V509">
        <f>IF(AND($G509&lt;&gt;"Service Provided",$G509&lt;&gt;"Price Multiplier",$G509&lt;&gt;"Technology",$G509&lt;&gt;"Competition Type"),IF($G509&lt;&gt;"Service Requested",INDEX([1]Sheet1!$A$2:$Z$614,MATCH(($A509&amp;$C509&amp;$E509&amp;$F509&amp;$G509&amp;$H509&amp;$J509),[1]Sheet1!$Z$2:$Z$614,0),MATCH(V$2,[1]Sheet1!$A$2:$Z$2,0)),INDEX('[2]Service Requested'!$A$2:$Z$182,MATCH(($A509&amp;$C509&amp;$E509&amp;$F509&amp;$G509&amp;$H509&amp;$J509),'[2]Service Requested'!$Z$2:$Z$182,0),MATCH(V$2,'[2]Service Requested'!$A$2:$Z$2,0))),"")</f>
        <v>1</v>
      </c>
      <c r="W509">
        <f>IF(AND($G509&lt;&gt;"Service Provided",$G509&lt;&gt;"Price Multiplier",$G509&lt;&gt;"Technology",$G509&lt;&gt;"Competition Type"),IF($G509&lt;&gt;"Service Requested",INDEX([1]Sheet1!$A$2:$Z$614,MATCH(($A509&amp;$C509&amp;$E509&amp;$F509&amp;$G509&amp;$H509&amp;$J509),[1]Sheet1!$Z$2:$Z$614,0),MATCH(W$2,[1]Sheet1!$A$2:$Z$2,0)),INDEX('[2]Service Requested'!$A$2:$Z$182,MATCH(($A509&amp;$C509&amp;$E509&amp;$F509&amp;$G509&amp;$H509&amp;$J509),'[2]Service Requested'!$Z$2:$Z$182,0),MATCH(W$2,'[2]Service Requested'!$A$2:$Z$2,0))),"")</f>
        <v>1</v>
      </c>
    </row>
    <row r="510" spans="1:24" x14ac:dyDescent="0.25">
      <c r="A510" t="s">
        <v>133</v>
      </c>
      <c r="B510" t="s">
        <v>6</v>
      </c>
      <c r="C510" t="s">
        <v>16</v>
      </c>
      <c r="D510" t="s">
        <v>17</v>
      </c>
      <c r="E510" t="s">
        <v>167</v>
      </c>
      <c r="F510" t="s">
        <v>171</v>
      </c>
      <c r="G510" t="s">
        <v>107</v>
      </c>
      <c r="L510" t="s">
        <v>56</v>
      </c>
      <c r="M510">
        <f>IF(AND($G510&lt;&gt;"Service Provided",$G510&lt;&gt;"Price Multiplier",$G510&lt;&gt;"Technology",$G510&lt;&gt;"Competition Type"),IF($G510&lt;&gt;"Service Requested",INDEX([1]Sheet1!$A$2:$Z$614,MATCH(($A510&amp;$C510&amp;$E510&amp;$F510&amp;$G510&amp;$H510&amp;$J510),[1]Sheet1!$Z$2:$Z$614,0),MATCH(M$2,[1]Sheet1!$A$2:$Z$2,0)),INDEX('[2]Service Requested'!$A$2:$Z$182,MATCH(($A510&amp;$C510&amp;$E510&amp;$F510&amp;$G510&amp;$H510&amp;$J510),'[2]Service Requested'!$Z$2:$Z$182,0),MATCH(M$2,'[2]Service Requested'!$A$2:$Z$2,0))),"")</f>
        <v>116.377871454966</v>
      </c>
      <c r="N510">
        <f>IF(AND($G510&lt;&gt;"Service Provided",$G510&lt;&gt;"Price Multiplier",$G510&lt;&gt;"Technology",$G510&lt;&gt;"Competition Type"),IF($G510&lt;&gt;"Service Requested",INDEX([1]Sheet1!$A$2:$Z$614,MATCH(($A510&amp;$C510&amp;$E510&amp;$F510&amp;$G510&amp;$H510&amp;$J510),[1]Sheet1!$Z$2:$Z$614,0),MATCH(N$2,[1]Sheet1!$A$2:$Z$2,0)),INDEX('[2]Service Requested'!$A$2:$Z$182,MATCH(($A510&amp;$C510&amp;$E510&amp;$F510&amp;$G510&amp;$H510&amp;$J510),'[2]Service Requested'!$Z$2:$Z$182,0),MATCH(N$2,'[2]Service Requested'!$A$2:$Z$2,0))),"")</f>
        <v>116.377871454966</v>
      </c>
      <c r="O510">
        <f>IF(AND($G510&lt;&gt;"Service Provided",$G510&lt;&gt;"Price Multiplier",$G510&lt;&gt;"Technology",$G510&lt;&gt;"Competition Type"),IF($G510&lt;&gt;"Service Requested",INDEX([1]Sheet1!$A$2:$Z$614,MATCH(($A510&amp;$C510&amp;$E510&amp;$F510&amp;$G510&amp;$H510&amp;$J510),[1]Sheet1!$Z$2:$Z$614,0),MATCH(O$2,[1]Sheet1!$A$2:$Z$2,0)),INDEX('[2]Service Requested'!$A$2:$Z$182,MATCH(($A510&amp;$C510&amp;$E510&amp;$F510&amp;$G510&amp;$H510&amp;$J510),'[2]Service Requested'!$Z$2:$Z$182,0),MATCH(O$2,'[2]Service Requested'!$A$2:$Z$2,0))),"")</f>
        <v>116.377871454966</v>
      </c>
      <c r="P510">
        <f>IF(AND($G510&lt;&gt;"Service Provided",$G510&lt;&gt;"Price Multiplier",$G510&lt;&gt;"Technology",$G510&lt;&gt;"Competition Type"),IF($G510&lt;&gt;"Service Requested",INDEX([1]Sheet1!$A$2:$Z$614,MATCH(($A510&amp;$C510&amp;$E510&amp;$F510&amp;$G510&amp;$H510&amp;$J510),[1]Sheet1!$Z$2:$Z$614,0),MATCH(P$2,[1]Sheet1!$A$2:$Z$2,0)),INDEX('[2]Service Requested'!$A$2:$Z$182,MATCH(($A510&amp;$C510&amp;$E510&amp;$F510&amp;$G510&amp;$H510&amp;$J510),'[2]Service Requested'!$Z$2:$Z$182,0),MATCH(P$2,'[2]Service Requested'!$A$2:$Z$2,0))),"")</f>
        <v>116.377871454966</v>
      </c>
      <c r="Q510">
        <f>IF(AND($G510&lt;&gt;"Service Provided",$G510&lt;&gt;"Price Multiplier",$G510&lt;&gt;"Technology",$G510&lt;&gt;"Competition Type"),IF($G510&lt;&gt;"Service Requested",INDEX([1]Sheet1!$A$2:$Z$614,MATCH(($A510&amp;$C510&amp;$E510&amp;$F510&amp;$G510&amp;$H510&amp;$J510),[1]Sheet1!$Z$2:$Z$614,0),MATCH(Q$2,[1]Sheet1!$A$2:$Z$2,0)),INDEX('[2]Service Requested'!$A$2:$Z$182,MATCH(($A510&amp;$C510&amp;$E510&amp;$F510&amp;$G510&amp;$H510&amp;$J510),'[2]Service Requested'!$Z$2:$Z$182,0),MATCH(Q$2,'[2]Service Requested'!$A$2:$Z$2,0))),"")</f>
        <v>116.377871454966</v>
      </c>
      <c r="R510">
        <f>IF(AND($G510&lt;&gt;"Service Provided",$G510&lt;&gt;"Price Multiplier",$G510&lt;&gt;"Technology",$G510&lt;&gt;"Competition Type"),IF($G510&lt;&gt;"Service Requested",INDEX([1]Sheet1!$A$2:$Z$614,MATCH(($A510&amp;$C510&amp;$E510&amp;$F510&amp;$G510&amp;$H510&amp;$J510),[1]Sheet1!$Z$2:$Z$614,0),MATCH(R$2,[1]Sheet1!$A$2:$Z$2,0)),INDEX('[2]Service Requested'!$A$2:$Z$182,MATCH(($A510&amp;$C510&amp;$E510&amp;$F510&amp;$G510&amp;$H510&amp;$J510),'[2]Service Requested'!$Z$2:$Z$182,0),MATCH(R$2,'[2]Service Requested'!$A$2:$Z$2,0))),"")</f>
        <v>116.377871454966</v>
      </c>
      <c r="S510">
        <f>IF(AND($G510&lt;&gt;"Service Provided",$G510&lt;&gt;"Price Multiplier",$G510&lt;&gt;"Technology",$G510&lt;&gt;"Competition Type"),IF($G510&lt;&gt;"Service Requested",INDEX([1]Sheet1!$A$2:$Z$614,MATCH(($A510&amp;$C510&amp;$E510&amp;$F510&amp;$G510&amp;$H510&amp;$J510),[1]Sheet1!$Z$2:$Z$614,0),MATCH(S$2,[1]Sheet1!$A$2:$Z$2,0)),INDEX('[2]Service Requested'!$A$2:$Z$182,MATCH(($A510&amp;$C510&amp;$E510&amp;$F510&amp;$G510&amp;$H510&amp;$J510),'[2]Service Requested'!$Z$2:$Z$182,0),MATCH(S$2,'[2]Service Requested'!$A$2:$Z$2,0))),"")</f>
        <v>116.377871454966</v>
      </c>
      <c r="T510">
        <f>IF(AND($G510&lt;&gt;"Service Provided",$G510&lt;&gt;"Price Multiplier",$G510&lt;&gt;"Technology",$G510&lt;&gt;"Competition Type"),IF($G510&lt;&gt;"Service Requested",INDEX([1]Sheet1!$A$2:$Z$614,MATCH(($A510&amp;$C510&amp;$E510&amp;$F510&amp;$G510&amp;$H510&amp;$J510),[1]Sheet1!$Z$2:$Z$614,0),MATCH(T$2,[1]Sheet1!$A$2:$Z$2,0)),INDEX('[2]Service Requested'!$A$2:$Z$182,MATCH(($A510&amp;$C510&amp;$E510&amp;$F510&amp;$G510&amp;$H510&amp;$J510),'[2]Service Requested'!$Z$2:$Z$182,0),MATCH(T$2,'[2]Service Requested'!$A$2:$Z$2,0))),"")</f>
        <v>116.377871454966</v>
      </c>
      <c r="U510">
        <f>IF(AND($G510&lt;&gt;"Service Provided",$G510&lt;&gt;"Price Multiplier",$G510&lt;&gt;"Technology",$G510&lt;&gt;"Competition Type"),IF($G510&lt;&gt;"Service Requested",INDEX([1]Sheet1!$A$2:$Z$614,MATCH(($A510&amp;$C510&amp;$E510&amp;$F510&amp;$G510&amp;$H510&amp;$J510),[1]Sheet1!$Z$2:$Z$614,0),MATCH(U$2,[1]Sheet1!$A$2:$Z$2,0)),INDEX('[2]Service Requested'!$A$2:$Z$182,MATCH(($A510&amp;$C510&amp;$E510&amp;$F510&amp;$G510&amp;$H510&amp;$J510),'[2]Service Requested'!$Z$2:$Z$182,0),MATCH(U$2,'[2]Service Requested'!$A$2:$Z$2,0))),"")</f>
        <v>116.377871454966</v>
      </c>
      <c r="V510">
        <f>IF(AND($G510&lt;&gt;"Service Provided",$G510&lt;&gt;"Price Multiplier",$G510&lt;&gt;"Technology",$G510&lt;&gt;"Competition Type"),IF($G510&lt;&gt;"Service Requested",INDEX([1]Sheet1!$A$2:$Z$614,MATCH(($A510&amp;$C510&amp;$E510&amp;$F510&amp;$G510&amp;$H510&amp;$J510),[1]Sheet1!$Z$2:$Z$614,0),MATCH(V$2,[1]Sheet1!$A$2:$Z$2,0)),INDEX('[2]Service Requested'!$A$2:$Z$182,MATCH(($A510&amp;$C510&amp;$E510&amp;$F510&amp;$G510&amp;$H510&amp;$J510),'[2]Service Requested'!$Z$2:$Z$182,0),MATCH(V$2,'[2]Service Requested'!$A$2:$Z$2,0))),"")</f>
        <v>116.377871454966</v>
      </c>
      <c r="W510">
        <f>IF(AND($G510&lt;&gt;"Service Provided",$G510&lt;&gt;"Price Multiplier",$G510&lt;&gt;"Technology",$G510&lt;&gt;"Competition Type"),IF($G510&lt;&gt;"Service Requested",INDEX([1]Sheet1!$A$2:$Z$614,MATCH(($A510&amp;$C510&amp;$E510&amp;$F510&amp;$G510&amp;$H510&amp;$J510),[1]Sheet1!$Z$2:$Z$614,0),MATCH(W$2,[1]Sheet1!$A$2:$Z$2,0)),INDEX('[2]Service Requested'!$A$2:$Z$182,MATCH(($A510&amp;$C510&amp;$E510&amp;$F510&amp;$G510&amp;$H510&amp;$J510),'[2]Service Requested'!$Z$2:$Z$182,0),MATCH(W$2,'[2]Service Requested'!$A$2:$Z$2,0))),"")</f>
        <v>116.377871454966</v>
      </c>
      <c r="X510" t="s">
        <v>172</v>
      </c>
    </row>
    <row r="511" spans="1:24" x14ac:dyDescent="0.25">
      <c r="A511" t="s">
        <v>133</v>
      </c>
      <c r="B511" t="s">
        <v>6</v>
      </c>
      <c r="C511" t="s">
        <v>16</v>
      </c>
      <c r="D511" t="s">
        <v>17</v>
      </c>
      <c r="E511" t="s">
        <v>167</v>
      </c>
      <c r="F511" t="s">
        <v>171</v>
      </c>
      <c r="G511" t="s">
        <v>94</v>
      </c>
      <c r="L511" t="s">
        <v>56</v>
      </c>
      <c r="M511">
        <f>IF(AND($G511&lt;&gt;"Service Provided",$G511&lt;&gt;"Price Multiplier",$G511&lt;&gt;"Technology",$G511&lt;&gt;"Competition Type"),IF($G511&lt;&gt;"Service Requested",INDEX([1]Sheet1!$A$2:$Z$614,MATCH(($A511&amp;$C511&amp;$E511&amp;$F511&amp;$G511&amp;$H511&amp;$J511),[1]Sheet1!$Z$2:$Z$614,0),MATCH(M$2,[1]Sheet1!$A$2:$Z$2,0)),INDEX('[2]Service Requested'!$A$2:$Z$182,MATCH(($A511&amp;$C511&amp;$E511&amp;$F511&amp;$G511&amp;$H511&amp;$J511),'[2]Service Requested'!$Z$2:$Z$182,0),MATCH(M$2,'[2]Service Requested'!$A$2:$Z$2,0))),"")</f>
        <v>11.637787145496601</v>
      </c>
      <c r="N511">
        <f>IF(AND($G511&lt;&gt;"Service Provided",$G511&lt;&gt;"Price Multiplier",$G511&lt;&gt;"Technology",$G511&lt;&gt;"Competition Type"),IF($G511&lt;&gt;"Service Requested",INDEX([1]Sheet1!$A$2:$Z$614,MATCH(($A511&amp;$C511&amp;$E511&amp;$F511&amp;$G511&amp;$H511&amp;$J511),[1]Sheet1!$Z$2:$Z$614,0),MATCH(N$2,[1]Sheet1!$A$2:$Z$2,0)),INDEX('[2]Service Requested'!$A$2:$Z$182,MATCH(($A511&amp;$C511&amp;$E511&amp;$F511&amp;$G511&amp;$H511&amp;$J511),'[2]Service Requested'!$Z$2:$Z$182,0),MATCH(N$2,'[2]Service Requested'!$A$2:$Z$2,0))),"")</f>
        <v>11.637787145496601</v>
      </c>
      <c r="O511">
        <f>IF(AND($G511&lt;&gt;"Service Provided",$G511&lt;&gt;"Price Multiplier",$G511&lt;&gt;"Technology",$G511&lt;&gt;"Competition Type"),IF($G511&lt;&gt;"Service Requested",INDEX([1]Sheet1!$A$2:$Z$614,MATCH(($A511&amp;$C511&amp;$E511&amp;$F511&amp;$G511&amp;$H511&amp;$J511),[1]Sheet1!$Z$2:$Z$614,0),MATCH(O$2,[1]Sheet1!$A$2:$Z$2,0)),INDEX('[2]Service Requested'!$A$2:$Z$182,MATCH(($A511&amp;$C511&amp;$E511&amp;$F511&amp;$G511&amp;$H511&amp;$J511),'[2]Service Requested'!$Z$2:$Z$182,0),MATCH(O$2,'[2]Service Requested'!$A$2:$Z$2,0))),"")</f>
        <v>11.637787145496601</v>
      </c>
      <c r="P511">
        <f>IF(AND($G511&lt;&gt;"Service Provided",$G511&lt;&gt;"Price Multiplier",$G511&lt;&gt;"Technology",$G511&lt;&gt;"Competition Type"),IF($G511&lt;&gt;"Service Requested",INDEX([1]Sheet1!$A$2:$Z$614,MATCH(($A511&amp;$C511&amp;$E511&amp;$F511&amp;$G511&amp;$H511&amp;$J511),[1]Sheet1!$Z$2:$Z$614,0),MATCH(P$2,[1]Sheet1!$A$2:$Z$2,0)),INDEX('[2]Service Requested'!$A$2:$Z$182,MATCH(($A511&amp;$C511&amp;$E511&amp;$F511&amp;$G511&amp;$H511&amp;$J511),'[2]Service Requested'!$Z$2:$Z$182,0),MATCH(P$2,'[2]Service Requested'!$A$2:$Z$2,0))),"")</f>
        <v>11.637787145496601</v>
      </c>
      <c r="Q511">
        <f>IF(AND($G511&lt;&gt;"Service Provided",$G511&lt;&gt;"Price Multiplier",$G511&lt;&gt;"Technology",$G511&lt;&gt;"Competition Type"),IF($G511&lt;&gt;"Service Requested",INDEX([1]Sheet1!$A$2:$Z$614,MATCH(($A511&amp;$C511&amp;$E511&amp;$F511&amp;$G511&amp;$H511&amp;$J511),[1]Sheet1!$Z$2:$Z$614,0),MATCH(Q$2,[1]Sheet1!$A$2:$Z$2,0)),INDEX('[2]Service Requested'!$A$2:$Z$182,MATCH(($A511&amp;$C511&amp;$E511&amp;$F511&amp;$G511&amp;$H511&amp;$J511),'[2]Service Requested'!$Z$2:$Z$182,0),MATCH(Q$2,'[2]Service Requested'!$A$2:$Z$2,0))),"")</f>
        <v>11.637787145496601</v>
      </c>
      <c r="R511">
        <f>IF(AND($G511&lt;&gt;"Service Provided",$G511&lt;&gt;"Price Multiplier",$G511&lt;&gt;"Technology",$G511&lt;&gt;"Competition Type"),IF($G511&lt;&gt;"Service Requested",INDEX([1]Sheet1!$A$2:$Z$614,MATCH(($A511&amp;$C511&amp;$E511&amp;$F511&amp;$G511&amp;$H511&amp;$J511),[1]Sheet1!$Z$2:$Z$614,0),MATCH(R$2,[1]Sheet1!$A$2:$Z$2,0)),INDEX('[2]Service Requested'!$A$2:$Z$182,MATCH(($A511&amp;$C511&amp;$E511&amp;$F511&amp;$G511&amp;$H511&amp;$J511),'[2]Service Requested'!$Z$2:$Z$182,0),MATCH(R$2,'[2]Service Requested'!$A$2:$Z$2,0))),"")</f>
        <v>11.637787145496601</v>
      </c>
      <c r="S511">
        <f>IF(AND($G511&lt;&gt;"Service Provided",$G511&lt;&gt;"Price Multiplier",$G511&lt;&gt;"Technology",$G511&lt;&gt;"Competition Type"),IF($G511&lt;&gt;"Service Requested",INDEX([1]Sheet1!$A$2:$Z$614,MATCH(($A511&amp;$C511&amp;$E511&amp;$F511&amp;$G511&amp;$H511&amp;$J511),[1]Sheet1!$Z$2:$Z$614,0),MATCH(S$2,[1]Sheet1!$A$2:$Z$2,0)),INDEX('[2]Service Requested'!$A$2:$Z$182,MATCH(($A511&amp;$C511&amp;$E511&amp;$F511&amp;$G511&amp;$H511&amp;$J511),'[2]Service Requested'!$Z$2:$Z$182,0),MATCH(S$2,'[2]Service Requested'!$A$2:$Z$2,0))),"")</f>
        <v>11.637787145496601</v>
      </c>
      <c r="T511">
        <f>IF(AND($G511&lt;&gt;"Service Provided",$G511&lt;&gt;"Price Multiplier",$G511&lt;&gt;"Technology",$G511&lt;&gt;"Competition Type"),IF($G511&lt;&gt;"Service Requested",INDEX([1]Sheet1!$A$2:$Z$614,MATCH(($A511&amp;$C511&amp;$E511&amp;$F511&amp;$G511&amp;$H511&amp;$J511),[1]Sheet1!$Z$2:$Z$614,0),MATCH(T$2,[1]Sheet1!$A$2:$Z$2,0)),INDEX('[2]Service Requested'!$A$2:$Z$182,MATCH(($A511&amp;$C511&amp;$E511&amp;$F511&amp;$G511&amp;$H511&amp;$J511),'[2]Service Requested'!$Z$2:$Z$182,0),MATCH(T$2,'[2]Service Requested'!$A$2:$Z$2,0))),"")</f>
        <v>11.637787145496601</v>
      </c>
      <c r="U511">
        <f>IF(AND($G511&lt;&gt;"Service Provided",$G511&lt;&gt;"Price Multiplier",$G511&lt;&gt;"Technology",$G511&lt;&gt;"Competition Type"),IF($G511&lt;&gt;"Service Requested",INDEX([1]Sheet1!$A$2:$Z$614,MATCH(($A511&amp;$C511&amp;$E511&amp;$F511&amp;$G511&amp;$H511&amp;$J511),[1]Sheet1!$Z$2:$Z$614,0),MATCH(U$2,[1]Sheet1!$A$2:$Z$2,0)),INDEX('[2]Service Requested'!$A$2:$Z$182,MATCH(($A511&amp;$C511&amp;$E511&amp;$F511&amp;$G511&amp;$H511&amp;$J511),'[2]Service Requested'!$Z$2:$Z$182,0),MATCH(U$2,'[2]Service Requested'!$A$2:$Z$2,0))),"")</f>
        <v>11.637787145496601</v>
      </c>
      <c r="V511">
        <f>IF(AND($G511&lt;&gt;"Service Provided",$G511&lt;&gt;"Price Multiplier",$G511&lt;&gt;"Technology",$G511&lt;&gt;"Competition Type"),IF($G511&lt;&gt;"Service Requested",INDEX([1]Sheet1!$A$2:$Z$614,MATCH(($A511&amp;$C511&amp;$E511&amp;$F511&amp;$G511&amp;$H511&amp;$J511),[1]Sheet1!$Z$2:$Z$614,0),MATCH(V$2,[1]Sheet1!$A$2:$Z$2,0)),INDEX('[2]Service Requested'!$A$2:$Z$182,MATCH(($A511&amp;$C511&amp;$E511&amp;$F511&amp;$G511&amp;$H511&amp;$J511),'[2]Service Requested'!$Z$2:$Z$182,0),MATCH(V$2,'[2]Service Requested'!$A$2:$Z$2,0))),"")</f>
        <v>11.637787145496601</v>
      </c>
      <c r="W511">
        <f>IF(AND($G511&lt;&gt;"Service Provided",$G511&lt;&gt;"Price Multiplier",$G511&lt;&gt;"Technology",$G511&lt;&gt;"Competition Type"),IF($G511&lt;&gt;"Service Requested",INDEX([1]Sheet1!$A$2:$Z$614,MATCH(($A511&amp;$C511&amp;$E511&amp;$F511&amp;$G511&amp;$H511&amp;$J511),[1]Sheet1!$Z$2:$Z$614,0),MATCH(W$2,[1]Sheet1!$A$2:$Z$2,0)),INDEX('[2]Service Requested'!$A$2:$Z$182,MATCH(($A511&amp;$C511&amp;$E511&amp;$F511&amp;$G511&amp;$H511&amp;$J511),'[2]Service Requested'!$Z$2:$Z$182,0),MATCH(W$2,'[2]Service Requested'!$A$2:$Z$2,0))),"")</f>
        <v>11.637787145496601</v>
      </c>
    </row>
    <row r="512" spans="1:24" x14ac:dyDescent="0.25">
      <c r="A512" t="s">
        <v>133</v>
      </c>
      <c r="B512" t="s">
        <v>6</v>
      </c>
      <c r="C512" t="s">
        <v>16</v>
      </c>
      <c r="D512" t="s">
        <v>17</v>
      </c>
      <c r="E512" t="s">
        <v>167</v>
      </c>
      <c r="F512" t="s">
        <v>171</v>
      </c>
      <c r="G512" t="s">
        <v>18</v>
      </c>
      <c r="J512" t="s">
        <v>50</v>
      </c>
      <c r="L512" t="s">
        <v>52</v>
      </c>
      <c r="M512">
        <f>IF(AND($G512&lt;&gt;"Service Provided",$G512&lt;&gt;"Price Multiplier",$G512&lt;&gt;"Technology",$G512&lt;&gt;"Competition Type"),IF($G512&lt;&gt;"Service Requested",INDEX([1]Sheet1!$A$2:$Z$614,MATCH(($A512&amp;$C512&amp;$E512&amp;$F512&amp;$G512&amp;$H512&amp;$J512),[1]Sheet1!$Z$2:$Z$614,0),MATCH(M$2,[1]Sheet1!$A$2:$Z$2,0)),INDEX('[2]Service Requested'!$A$2:$Z$182,MATCH(($A512&amp;$C512&amp;$E512&amp;$F512&amp;$G512&amp;$H512&amp;$J512),'[2]Service Requested'!$Z$2:$Z$182,0),MATCH(M$2,'[2]Service Requested'!$A$2:$Z$2,0))),"")</f>
        <v>2.2901144640998909</v>
      </c>
      <c r="N512">
        <f>IF(AND($G512&lt;&gt;"Service Provided",$G512&lt;&gt;"Price Multiplier",$G512&lt;&gt;"Technology",$G512&lt;&gt;"Competition Type"),IF($G512&lt;&gt;"Service Requested",INDEX([1]Sheet1!$A$2:$Z$614,MATCH(($A512&amp;$C512&amp;$E512&amp;$F512&amp;$G512&amp;$H512&amp;$J512),[1]Sheet1!$Z$2:$Z$614,0),MATCH(N$2,[1]Sheet1!$A$2:$Z$2,0)),INDEX('[2]Service Requested'!$A$2:$Z$182,MATCH(($A512&amp;$C512&amp;$E512&amp;$F512&amp;$G512&amp;$H512&amp;$J512),'[2]Service Requested'!$Z$2:$Z$182,0),MATCH(N$2,'[2]Service Requested'!$A$2:$Z$2,0))),"")</f>
        <v>2.2901144640998909</v>
      </c>
      <c r="O512">
        <f>IF(AND($G512&lt;&gt;"Service Provided",$G512&lt;&gt;"Price Multiplier",$G512&lt;&gt;"Technology",$G512&lt;&gt;"Competition Type"),IF($G512&lt;&gt;"Service Requested",INDEX([1]Sheet1!$A$2:$Z$614,MATCH(($A512&amp;$C512&amp;$E512&amp;$F512&amp;$G512&amp;$H512&amp;$J512),[1]Sheet1!$Z$2:$Z$614,0),MATCH(O$2,[1]Sheet1!$A$2:$Z$2,0)),INDEX('[2]Service Requested'!$A$2:$Z$182,MATCH(($A512&amp;$C512&amp;$E512&amp;$F512&amp;$G512&amp;$H512&amp;$J512),'[2]Service Requested'!$Z$2:$Z$182,0),MATCH(O$2,'[2]Service Requested'!$A$2:$Z$2,0))),"")</f>
        <v>2.2901144640998909</v>
      </c>
      <c r="P512">
        <f>IF(AND($G512&lt;&gt;"Service Provided",$G512&lt;&gt;"Price Multiplier",$G512&lt;&gt;"Technology",$G512&lt;&gt;"Competition Type"),IF($G512&lt;&gt;"Service Requested",INDEX([1]Sheet1!$A$2:$Z$614,MATCH(($A512&amp;$C512&amp;$E512&amp;$F512&amp;$G512&amp;$H512&amp;$J512),[1]Sheet1!$Z$2:$Z$614,0),MATCH(P$2,[1]Sheet1!$A$2:$Z$2,0)),INDEX('[2]Service Requested'!$A$2:$Z$182,MATCH(($A512&amp;$C512&amp;$E512&amp;$F512&amp;$G512&amp;$H512&amp;$J512),'[2]Service Requested'!$Z$2:$Z$182,0),MATCH(P$2,'[2]Service Requested'!$A$2:$Z$2,0))),"")</f>
        <v>2.2901144640998909</v>
      </c>
      <c r="Q512">
        <f>IF(AND($G512&lt;&gt;"Service Provided",$G512&lt;&gt;"Price Multiplier",$G512&lt;&gt;"Technology",$G512&lt;&gt;"Competition Type"),IF($G512&lt;&gt;"Service Requested",INDEX([1]Sheet1!$A$2:$Z$614,MATCH(($A512&amp;$C512&amp;$E512&amp;$F512&amp;$G512&amp;$H512&amp;$J512),[1]Sheet1!$Z$2:$Z$614,0),MATCH(Q$2,[1]Sheet1!$A$2:$Z$2,0)),INDEX('[2]Service Requested'!$A$2:$Z$182,MATCH(($A512&amp;$C512&amp;$E512&amp;$F512&amp;$G512&amp;$H512&amp;$J512),'[2]Service Requested'!$Z$2:$Z$182,0),MATCH(Q$2,'[2]Service Requested'!$A$2:$Z$2,0))),"")</f>
        <v>2.2901144640998909</v>
      </c>
      <c r="R512">
        <f>IF(AND($G512&lt;&gt;"Service Provided",$G512&lt;&gt;"Price Multiplier",$G512&lt;&gt;"Technology",$G512&lt;&gt;"Competition Type"),IF($G512&lt;&gt;"Service Requested",INDEX([1]Sheet1!$A$2:$Z$614,MATCH(($A512&amp;$C512&amp;$E512&amp;$F512&amp;$G512&amp;$H512&amp;$J512),[1]Sheet1!$Z$2:$Z$614,0),MATCH(R$2,[1]Sheet1!$A$2:$Z$2,0)),INDEX('[2]Service Requested'!$A$2:$Z$182,MATCH(($A512&amp;$C512&amp;$E512&amp;$F512&amp;$G512&amp;$H512&amp;$J512),'[2]Service Requested'!$Z$2:$Z$182,0),MATCH(R$2,'[2]Service Requested'!$A$2:$Z$2,0))),"")</f>
        <v>2.2901144640998909</v>
      </c>
      <c r="S512">
        <f>IF(AND($G512&lt;&gt;"Service Provided",$G512&lt;&gt;"Price Multiplier",$G512&lt;&gt;"Technology",$G512&lt;&gt;"Competition Type"),IF($G512&lt;&gt;"Service Requested",INDEX([1]Sheet1!$A$2:$Z$614,MATCH(($A512&amp;$C512&amp;$E512&amp;$F512&amp;$G512&amp;$H512&amp;$J512),[1]Sheet1!$Z$2:$Z$614,0),MATCH(S$2,[1]Sheet1!$A$2:$Z$2,0)),INDEX('[2]Service Requested'!$A$2:$Z$182,MATCH(($A512&amp;$C512&amp;$E512&amp;$F512&amp;$G512&amp;$H512&amp;$J512),'[2]Service Requested'!$Z$2:$Z$182,0),MATCH(S$2,'[2]Service Requested'!$A$2:$Z$2,0))),"")</f>
        <v>2.2901144640998909</v>
      </c>
      <c r="T512">
        <f>IF(AND($G512&lt;&gt;"Service Provided",$G512&lt;&gt;"Price Multiplier",$G512&lt;&gt;"Technology",$G512&lt;&gt;"Competition Type"),IF($G512&lt;&gt;"Service Requested",INDEX([1]Sheet1!$A$2:$Z$614,MATCH(($A512&amp;$C512&amp;$E512&amp;$F512&amp;$G512&amp;$H512&amp;$J512),[1]Sheet1!$Z$2:$Z$614,0),MATCH(T$2,[1]Sheet1!$A$2:$Z$2,0)),INDEX('[2]Service Requested'!$A$2:$Z$182,MATCH(($A512&amp;$C512&amp;$E512&amp;$F512&amp;$G512&amp;$H512&amp;$J512),'[2]Service Requested'!$Z$2:$Z$182,0),MATCH(T$2,'[2]Service Requested'!$A$2:$Z$2,0))),"")</f>
        <v>2.2901144640998909</v>
      </c>
      <c r="U512">
        <f>IF(AND($G512&lt;&gt;"Service Provided",$G512&lt;&gt;"Price Multiplier",$G512&lt;&gt;"Technology",$G512&lt;&gt;"Competition Type"),IF($G512&lt;&gt;"Service Requested",INDEX([1]Sheet1!$A$2:$Z$614,MATCH(($A512&amp;$C512&amp;$E512&amp;$F512&amp;$G512&amp;$H512&amp;$J512),[1]Sheet1!$Z$2:$Z$614,0),MATCH(U$2,[1]Sheet1!$A$2:$Z$2,0)),INDEX('[2]Service Requested'!$A$2:$Z$182,MATCH(($A512&amp;$C512&amp;$E512&amp;$F512&amp;$G512&amp;$H512&amp;$J512),'[2]Service Requested'!$Z$2:$Z$182,0),MATCH(U$2,'[2]Service Requested'!$A$2:$Z$2,0))),"")</f>
        <v>2.2901144640998909</v>
      </c>
      <c r="V512">
        <f>IF(AND($G512&lt;&gt;"Service Provided",$G512&lt;&gt;"Price Multiplier",$G512&lt;&gt;"Technology",$G512&lt;&gt;"Competition Type"),IF($G512&lt;&gt;"Service Requested",INDEX([1]Sheet1!$A$2:$Z$614,MATCH(($A512&amp;$C512&amp;$E512&amp;$F512&amp;$G512&amp;$H512&amp;$J512),[1]Sheet1!$Z$2:$Z$614,0),MATCH(V$2,[1]Sheet1!$A$2:$Z$2,0)),INDEX('[2]Service Requested'!$A$2:$Z$182,MATCH(($A512&amp;$C512&amp;$E512&amp;$F512&amp;$G512&amp;$H512&amp;$J512),'[2]Service Requested'!$Z$2:$Z$182,0),MATCH(V$2,'[2]Service Requested'!$A$2:$Z$2,0))),"")</f>
        <v>2.2901144640998909</v>
      </c>
      <c r="W512">
        <f>IF(AND($G512&lt;&gt;"Service Provided",$G512&lt;&gt;"Price Multiplier",$G512&lt;&gt;"Technology",$G512&lt;&gt;"Competition Type"),IF($G512&lt;&gt;"Service Requested",INDEX([1]Sheet1!$A$2:$Z$614,MATCH(($A512&amp;$C512&amp;$E512&amp;$F512&amp;$G512&amp;$H512&amp;$J512),[1]Sheet1!$Z$2:$Z$614,0),MATCH(W$2,[1]Sheet1!$A$2:$Z$2,0)),INDEX('[2]Service Requested'!$A$2:$Z$182,MATCH(($A512&amp;$C512&amp;$E512&amp;$F512&amp;$G512&amp;$H512&amp;$J512),'[2]Service Requested'!$Z$2:$Z$182,0),MATCH(W$2,'[2]Service Requested'!$A$2:$Z$2,0))),"")</f>
        <v>2.2901144640998909</v>
      </c>
    </row>
    <row r="513" spans="1:24" x14ac:dyDescent="0.25">
      <c r="A513" t="s">
        <v>133</v>
      </c>
      <c r="B513" t="s">
        <v>6</v>
      </c>
      <c r="C513" t="s">
        <v>16</v>
      </c>
      <c r="D513" t="s">
        <v>17</v>
      </c>
      <c r="E513" t="s">
        <v>167</v>
      </c>
      <c r="F513" t="s">
        <v>173</v>
      </c>
      <c r="G513" t="s">
        <v>7</v>
      </c>
      <c r="X513" t="s">
        <v>174</v>
      </c>
    </row>
    <row r="514" spans="1:24" x14ac:dyDescent="0.25">
      <c r="A514" t="s">
        <v>133</v>
      </c>
      <c r="B514" t="s">
        <v>6</v>
      </c>
      <c r="C514" t="s">
        <v>16</v>
      </c>
      <c r="D514" t="s">
        <v>17</v>
      </c>
      <c r="E514" t="s">
        <v>167</v>
      </c>
      <c r="F514" t="s">
        <v>173</v>
      </c>
      <c r="G514" t="s">
        <v>79</v>
      </c>
      <c r="L514" t="s">
        <v>80</v>
      </c>
      <c r="M514">
        <f>IF(AND($G514&lt;&gt;"Service Provided",$G514&lt;&gt;"Price Multiplier",$G514&lt;&gt;"Technology",$G514&lt;&gt;"Competition Type"),IF($G514&lt;&gt;"Service Requested",INDEX([1]Sheet1!$A$2:$Z$614,MATCH(($A514&amp;$C514&amp;$E514&amp;$F514&amp;$G514&amp;$H514&amp;$J514),[1]Sheet1!$Z$2:$Z$614,0),MATCH(M$2,[1]Sheet1!$A$2:$Z$2,0)),INDEX('[2]Service Requested'!$A$2:$Z$182,MATCH(($A514&amp;$C514&amp;$E514&amp;$F514&amp;$G514&amp;$H514&amp;$J514),'[2]Service Requested'!$Z$2:$Z$182,0),MATCH(M$2,'[2]Service Requested'!$A$2:$Z$2,0))),"")</f>
        <v>2010</v>
      </c>
      <c r="N514">
        <f>IF(AND($G514&lt;&gt;"Service Provided",$G514&lt;&gt;"Price Multiplier",$G514&lt;&gt;"Technology",$G514&lt;&gt;"Competition Type"),IF($G514&lt;&gt;"Service Requested",INDEX([1]Sheet1!$A$2:$Z$614,MATCH(($A514&amp;$C514&amp;$E514&amp;$F514&amp;$G514&amp;$H514&amp;$J514),[1]Sheet1!$Z$2:$Z$614,0),MATCH(N$2,[1]Sheet1!$A$2:$Z$2,0)),INDEX('[2]Service Requested'!$A$2:$Z$182,MATCH(($A514&amp;$C514&amp;$E514&amp;$F514&amp;$G514&amp;$H514&amp;$J514),'[2]Service Requested'!$Z$2:$Z$182,0),MATCH(N$2,'[2]Service Requested'!$A$2:$Z$2,0))),"")</f>
        <v>2010</v>
      </c>
      <c r="O514">
        <f>IF(AND($G514&lt;&gt;"Service Provided",$G514&lt;&gt;"Price Multiplier",$G514&lt;&gt;"Technology",$G514&lt;&gt;"Competition Type"),IF($G514&lt;&gt;"Service Requested",INDEX([1]Sheet1!$A$2:$Z$614,MATCH(($A514&amp;$C514&amp;$E514&amp;$F514&amp;$G514&amp;$H514&amp;$J514),[1]Sheet1!$Z$2:$Z$614,0),MATCH(O$2,[1]Sheet1!$A$2:$Z$2,0)),INDEX('[2]Service Requested'!$A$2:$Z$182,MATCH(($A514&amp;$C514&amp;$E514&amp;$F514&amp;$G514&amp;$H514&amp;$J514),'[2]Service Requested'!$Z$2:$Z$182,0),MATCH(O$2,'[2]Service Requested'!$A$2:$Z$2,0))),"")</f>
        <v>2010</v>
      </c>
      <c r="P514">
        <f>IF(AND($G514&lt;&gt;"Service Provided",$G514&lt;&gt;"Price Multiplier",$G514&lt;&gt;"Technology",$G514&lt;&gt;"Competition Type"),IF($G514&lt;&gt;"Service Requested",INDEX([1]Sheet1!$A$2:$Z$614,MATCH(($A514&amp;$C514&amp;$E514&amp;$F514&amp;$G514&amp;$H514&amp;$J514),[1]Sheet1!$Z$2:$Z$614,0),MATCH(P$2,[1]Sheet1!$A$2:$Z$2,0)),INDEX('[2]Service Requested'!$A$2:$Z$182,MATCH(($A514&amp;$C514&amp;$E514&amp;$F514&amp;$G514&amp;$H514&amp;$J514),'[2]Service Requested'!$Z$2:$Z$182,0),MATCH(P$2,'[2]Service Requested'!$A$2:$Z$2,0))),"")</f>
        <v>2010</v>
      </c>
      <c r="Q514">
        <f>IF(AND($G514&lt;&gt;"Service Provided",$G514&lt;&gt;"Price Multiplier",$G514&lt;&gt;"Technology",$G514&lt;&gt;"Competition Type"),IF($G514&lt;&gt;"Service Requested",INDEX([1]Sheet1!$A$2:$Z$614,MATCH(($A514&amp;$C514&amp;$E514&amp;$F514&amp;$G514&amp;$H514&amp;$J514),[1]Sheet1!$Z$2:$Z$614,0),MATCH(Q$2,[1]Sheet1!$A$2:$Z$2,0)),INDEX('[2]Service Requested'!$A$2:$Z$182,MATCH(($A514&amp;$C514&amp;$E514&amp;$F514&amp;$G514&amp;$H514&amp;$J514),'[2]Service Requested'!$Z$2:$Z$182,0),MATCH(Q$2,'[2]Service Requested'!$A$2:$Z$2,0))),"")</f>
        <v>2010</v>
      </c>
      <c r="R514">
        <f>IF(AND($G514&lt;&gt;"Service Provided",$G514&lt;&gt;"Price Multiplier",$G514&lt;&gt;"Technology",$G514&lt;&gt;"Competition Type"),IF($G514&lt;&gt;"Service Requested",INDEX([1]Sheet1!$A$2:$Z$614,MATCH(($A514&amp;$C514&amp;$E514&amp;$F514&amp;$G514&amp;$H514&amp;$J514),[1]Sheet1!$Z$2:$Z$614,0),MATCH(R$2,[1]Sheet1!$A$2:$Z$2,0)),INDEX('[2]Service Requested'!$A$2:$Z$182,MATCH(($A514&amp;$C514&amp;$E514&amp;$F514&amp;$G514&amp;$H514&amp;$J514),'[2]Service Requested'!$Z$2:$Z$182,0),MATCH(R$2,'[2]Service Requested'!$A$2:$Z$2,0))),"")</f>
        <v>2010</v>
      </c>
      <c r="S514">
        <f>IF(AND($G514&lt;&gt;"Service Provided",$G514&lt;&gt;"Price Multiplier",$G514&lt;&gt;"Technology",$G514&lt;&gt;"Competition Type"),IF($G514&lt;&gt;"Service Requested",INDEX([1]Sheet1!$A$2:$Z$614,MATCH(($A514&amp;$C514&amp;$E514&amp;$F514&amp;$G514&amp;$H514&amp;$J514),[1]Sheet1!$Z$2:$Z$614,0),MATCH(S$2,[1]Sheet1!$A$2:$Z$2,0)),INDEX('[2]Service Requested'!$A$2:$Z$182,MATCH(($A514&amp;$C514&amp;$E514&amp;$F514&amp;$G514&amp;$H514&amp;$J514),'[2]Service Requested'!$Z$2:$Z$182,0),MATCH(S$2,'[2]Service Requested'!$A$2:$Z$2,0))),"")</f>
        <v>2010</v>
      </c>
      <c r="T514">
        <f>IF(AND($G514&lt;&gt;"Service Provided",$G514&lt;&gt;"Price Multiplier",$G514&lt;&gt;"Technology",$G514&lt;&gt;"Competition Type"),IF($G514&lt;&gt;"Service Requested",INDEX([1]Sheet1!$A$2:$Z$614,MATCH(($A514&amp;$C514&amp;$E514&amp;$F514&amp;$G514&amp;$H514&amp;$J514),[1]Sheet1!$Z$2:$Z$614,0),MATCH(T$2,[1]Sheet1!$A$2:$Z$2,0)),INDEX('[2]Service Requested'!$A$2:$Z$182,MATCH(($A514&amp;$C514&amp;$E514&amp;$F514&amp;$G514&amp;$H514&amp;$J514),'[2]Service Requested'!$Z$2:$Z$182,0),MATCH(T$2,'[2]Service Requested'!$A$2:$Z$2,0))),"")</f>
        <v>2010</v>
      </c>
      <c r="U514">
        <f>IF(AND($G514&lt;&gt;"Service Provided",$G514&lt;&gt;"Price Multiplier",$G514&lt;&gt;"Technology",$G514&lt;&gt;"Competition Type"),IF($G514&lt;&gt;"Service Requested",INDEX([1]Sheet1!$A$2:$Z$614,MATCH(($A514&amp;$C514&amp;$E514&amp;$F514&amp;$G514&amp;$H514&amp;$J514),[1]Sheet1!$Z$2:$Z$614,0),MATCH(U$2,[1]Sheet1!$A$2:$Z$2,0)),INDEX('[2]Service Requested'!$A$2:$Z$182,MATCH(($A514&amp;$C514&amp;$E514&amp;$F514&amp;$G514&amp;$H514&amp;$J514),'[2]Service Requested'!$Z$2:$Z$182,0),MATCH(U$2,'[2]Service Requested'!$A$2:$Z$2,0))),"")</f>
        <v>2010</v>
      </c>
      <c r="V514">
        <f>IF(AND($G514&lt;&gt;"Service Provided",$G514&lt;&gt;"Price Multiplier",$G514&lt;&gt;"Technology",$G514&lt;&gt;"Competition Type"),IF($G514&lt;&gt;"Service Requested",INDEX([1]Sheet1!$A$2:$Z$614,MATCH(($A514&amp;$C514&amp;$E514&amp;$F514&amp;$G514&amp;$H514&amp;$J514),[1]Sheet1!$Z$2:$Z$614,0),MATCH(V$2,[1]Sheet1!$A$2:$Z$2,0)),INDEX('[2]Service Requested'!$A$2:$Z$182,MATCH(($A514&amp;$C514&amp;$E514&amp;$F514&amp;$G514&amp;$H514&amp;$J514),'[2]Service Requested'!$Z$2:$Z$182,0),MATCH(V$2,'[2]Service Requested'!$A$2:$Z$2,0))),"")</f>
        <v>2010</v>
      </c>
      <c r="W514">
        <f>IF(AND($G514&lt;&gt;"Service Provided",$G514&lt;&gt;"Price Multiplier",$G514&lt;&gt;"Technology",$G514&lt;&gt;"Competition Type"),IF($G514&lt;&gt;"Service Requested",INDEX([1]Sheet1!$A$2:$Z$614,MATCH(($A514&amp;$C514&amp;$E514&amp;$F514&amp;$G514&amp;$H514&amp;$J514),[1]Sheet1!$Z$2:$Z$614,0),MATCH(W$2,[1]Sheet1!$A$2:$Z$2,0)),INDEX('[2]Service Requested'!$A$2:$Z$182,MATCH(($A514&amp;$C514&amp;$E514&amp;$F514&amp;$G514&amp;$H514&amp;$J514),'[2]Service Requested'!$Z$2:$Z$182,0),MATCH(W$2,'[2]Service Requested'!$A$2:$Z$2,0))),"")</f>
        <v>2010</v>
      </c>
    </row>
    <row r="515" spans="1:24" x14ac:dyDescent="0.25">
      <c r="A515" t="s">
        <v>133</v>
      </c>
      <c r="B515" t="s">
        <v>6</v>
      </c>
      <c r="C515" t="s">
        <v>16</v>
      </c>
      <c r="D515" t="s">
        <v>17</v>
      </c>
      <c r="E515" t="s">
        <v>167</v>
      </c>
      <c r="F515" t="s">
        <v>173</v>
      </c>
      <c r="G515" t="s">
        <v>81</v>
      </c>
      <c r="L515" t="s">
        <v>80</v>
      </c>
      <c r="M515">
        <f>IF(AND($G515&lt;&gt;"Service Provided",$G515&lt;&gt;"Price Multiplier",$G515&lt;&gt;"Technology",$G515&lt;&gt;"Competition Type"),IF($G515&lt;&gt;"Service Requested",INDEX([1]Sheet1!$A$2:$Z$614,MATCH(($A515&amp;$C515&amp;$E515&amp;$F515&amp;$G515&amp;$H515&amp;$J515),[1]Sheet1!$Z$2:$Z$614,0),MATCH(M$2,[1]Sheet1!$A$2:$Z$2,0)),INDEX('[2]Service Requested'!$A$2:$Z$182,MATCH(($A515&amp;$C515&amp;$E515&amp;$F515&amp;$G515&amp;$H515&amp;$J515),'[2]Service Requested'!$Z$2:$Z$182,0),MATCH(M$2,'[2]Service Requested'!$A$2:$Z$2,0))),"")</f>
        <v>2101</v>
      </c>
      <c r="N515">
        <f>IF(AND($G515&lt;&gt;"Service Provided",$G515&lt;&gt;"Price Multiplier",$G515&lt;&gt;"Technology",$G515&lt;&gt;"Competition Type"),IF($G515&lt;&gt;"Service Requested",INDEX([1]Sheet1!$A$2:$Z$614,MATCH(($A515&amp;$C515&amp;$E515&amp;$F515&amp;$G515&amp;$H515&amp;$J515),[1]Sheet1!$Z$2:$Z$614,0),MATCH(N$2,[1]Sheet1!$A$2:$Z$2,0)),INDEX('[2]Service Requested'!$A$2:$Z$182,MATCH(($A515&amp;$C515&amp;$E515&amp;$F515&amp;$G515&amp;$H515&amp;$J515),'[2]Service Requested'!$Z$2:$Z$182,0),MATCH(N$2,'[2]Service Requested'!$A$2:$Z$2,0))),"")</f>
        <v>2101</v>
      </c>
      <c r="O515">
        <f>IF(AND($G515&lt;&gt;"Service Provided",$G515&lt;&gt;"Price Multiplier",$G515&lt;&gt;"Technology",$G515&lt;&gt;"Competition Type"),IF($G515&lt;&gt;"Service Requested",INDEX([1]Sheet1!$A$2:$Z$614,MATCH(($A515&amp;$C515&amp;$E515&amp;$F515&amp;$G515&amp;$H515&amp;$J515),[1]Sheet1!$Z$2:$Z$614,0),MATCH(O$2,[1]Sheet1!$A$2:$Z$2,0)),INDEX('[2]Service Requested'!$A$2:$Z$182,MATCH(($A515&amp;$C515&amp;$E515&amp;$F515&amp;$G515&amp;$H515&amp;$J515),'[2]Service Requested'!$Z$2:$Z$182,0),MATCH(O$2,'[2]Service Requested'!$A$2:$Z$2,0))),"")</f>
        <v>2101</v>
      </c>
      <c r="P515">
        <f>IF(AND($G515&lt;&gt;"Service Provided",$G515&lt;&gt;"Price Multiplier",$G515&lt;&gt;"Technology",$G515&lt;&gt;"Competition Type"),IF($G515&lt;&gt;"Service Requested",INDEX([1]Sheet1!$A$2:$Z$614,MATCH(($A515&amp;$C515&amp;$E515&amp;$F515&amp;$G515&amp;$H515&amp;$J515),[1]Sheet1!$Z$2:$Z$614,0),MATCH(P$2,[1]Sheet1!$A$2:$Z$2,0)),INDEX('[2]Service Requested'!$A$2:$Z$182,MATCH(($A515&amp;$C515&amp;$E515&amp;$F515&amp;$G515&amp;$H515&amp;$J515),'[2]Service Requested'!$Z$2:$Z$182,0),MATCH(P$2,'[2]Service Requested'!$A$2:$Z$2,0))),"")</f>
        <v>2101</v>
      </c>
      <c r="Q515">
        <f>IF(AND($G515&lt;&gt;"Service Provided",$G515&lt;&gt;"Price Multiplier",$G515&lt;&gt;"Technology",$G515&lt;&gt;"Competition Type"),IF($G515&lt;&gt;"Service Requested",INDEX([1]Sheet1!$A$2:$Z$614,MATCH(($A515&amp;$C515&amp;$E515&amp;$F515&amp;$G515&amp;$H515&amp;$J515),[1]Sheet1!$Z$2:$Z$614,0),MATCH(Q$2,[1]Sheet1!$A$2:$Z$2,0)),INDEX('[2]Service Requested'!$A$2:$Z$182,MATCH(($A515&amp;$C515&amp;$E515&amp;$F515&amp;$G515&amp;$H515&amp;$J515),'[2]Service Requested'!$Z$2:$Z$182,0),MATCH(Q$2,'[2]Service Requested'!$A$2:$Z$2,0))),"")</f>
        <v>2101</v>
      </c>
      <c r="R515">
        <f>IF(AND($G515&lt;&gt;"Service Provided",$G515&lt;&gt;"Price Multiplier",$G515&lt;&gt;"Technology",$G515&lt;&gt;"Competition Type"),IF($G515&lt;&gt;"Service Requested",INDEX([1]Sheet1!$A$2:$Z$614,MATCH(($A515&amp;$C515&amp;$E515&amp;$F515&amp;$G515&amp;$H515&amp;$J515),[1]Sheet1!$Z$2:$Z$614,0),MATCH(R$2,[1]Sheet1!$A$2:$Z$2,0)),INDEX('[2]Service Requested'!$A$2:$Z$182,MATCH(($A515&amp;$C515&amp;$E515&amp;$F515&amp;$G515&amp;$H515&amp;$J515),'[2]Service Requested'!$Z$2:$Z$182,0),MATCH(R$2,'[2]Service Requested'!$A$2:$Z$2,0))),"")</f>
        <v>2101</v>
      </c>
      <c r="S515">
        <f>IF(AND($G515&lt;&gt;"Service Provided",$G515&lt;&gt;"Price Multiplier",$G515&lt;&gt;"Technology",$G515&lt;&gt;"Competition Type"),IF($G515&lt;&gt;"Service Requested",INDEX([1]Sheet1!$A$2:$Z$614,MATCH(($A515&amp;$C515&amp;$E515&amp;$F515&amp;$G515&amp;$H515&amp;$J515),[1]Sheet1!$Z$2:$Z$614,0),MATCH(S$2,[1]Sheet1!$A$2:$Z$2,0)),INDEX('[2]Service Requested'!$A$2:$Z$182,MATCH(($A515&amp;$C515&amp;$E515&amp;$F515&amp;$G515&amp;$H515&amp;$J515),'[2]Service Requested'!$Z$2:$Z$182,0),MATCH(S$2,'[2]Service Requested'!$A$2:$Z$2,0))),"")</f>
        <v>2101</v>
      </c>
      <c r="T515">
        <f>IF(AND($G515&lt;&gt;"Service Provided",$G515&lt;&gt;"Price Multiplier",$G515&lt;&gt;"Technology",$G515&lt;&gt;"Competition Type"),IF($G515&lt;&gt;"Service Requested",INDEX([1]Sheet1!$A$2:$Z$614,MATCH(($A515&amp;$C515&amp;$E515&amp;$F515&amp;$G515&amp;$H515&amp;$J515),[1]Sheet1!$Z$2:$Z$614,0),MATCH(T$2,[1]Sheet1!$A$2:$Z$2,0)),INDEX('[2]Service Requested'!$A$2:$Z$182,MATCH(($A515&amp;$C515&amp;$E515&amp;$F515&amp;$G515&amp;$H515&amp;$J515),'[2]Service Requested'!$Z$2:$Z$182,0),MATCH(T$2,'[2]Service Requested'!$A$2:$Z$2,0))),"")</f>
        <v>2101</v>
      </c>
      <c r="U515">
        <f>IF(AND($G515&lt;&gt;"Service Provided",$G515&lt;&gt;"Price Multiplier",$G515&lt;&gt;"Technology",$G515&lt;&gt;"Competition Type"),IF($G515&lt;&gt;"Service Requested",INDEX([1]Sheet1!$A$2:$Z$614,MATCH(($A515&amp;$C515&amp;$E515&amp;$F515&amp;$G515&amp;$H515&amp;$J515),[1]Sheet1!$Z$2:$Z$614,0),MATCH(U$2,[1]Sheet1!$A$2:$Z$2,0)),INDEX('[2]Service Requested'!$A$2:$Z$182,MATCH(($A515&amp;$C515&amp;$E515&amp;$F515&amp;$G515&amp;$H515&amp;$J515),'[2]Service Requested'!$Z$2:$Z$182,0),MATCH(U$2,'[2]Service Requested'!$A$2:$Z$2,0))),"")</f>
        <v>2101</v>
      </c>
      <c r="V515">
        <f>IF(AND($G515&lt;&gt;"Service Provided",$G515&lt;&gt;"Price Multiplier",$G515&lt;&gt;"Technology",$G515&lt;&gt;"Competition Type"),IF($G515&lt;&gt;"Service Requested",INDEX([1]Sheet1!$A$2:$Z$614,MATCH(($A515&amp;$C515&amp;$E515&amp;$F515&amp;$G515&amp;$H515&amp;$J515),[1]Sheet1!$Z$2:$Z$614,0),MATCH(V$2,[1]Sheet1!$A$2:$Z$2,0)),INDEX('[2]Service Requested'!$A$2:$Z$182,MATCH(($A515&amp;$C515&amp;$E515&amp;$F515&amp;$G515&amp;$H515&amp;$J515),'[2]Service Requested'!$Z$2:$Z$182,0),MATCH(V$2,'[2]Service Requested'!$A$2:$Z$2,0))),"")</f>
        <v>2101</v>
      </c>
      <c r="W515">
        <f>IF(AND($G515&lt;&gt;"Service Provided",$G515&lt;&gt;"Price Multiplier",$G515&lt;&gt;"Technology",$G515&lt;&gt;"Competition Type"),IF($G515&lt;&gt;"Service Requested",INDEX([1]Sheet1!$A$2:$Z$614,MATCH(($A515&amp;$C515&amp;$E515&amp;$F515&amp;$G515&amp;$H515&amp;$J515),[1]Sheet1!$Z$2:$Z$614,0),MATCH(W$2,[1]Sheet1!$A$2:$Z$2,0)),INDEX('[2]Service Requested'!$A$2:$Z$182,MATCH(($A515&amp;$C515&amp;$E515&amp;$F515&amp;$G515&amp;$H515&amp;$J515),'[2]Service Requested'!$Z$2:$Z$182,0),MATCH(W$2,'[2]Service Requested'!$A$2:$Z$2,0))),"")</f>
        <v>2101</v>
      </c>
    </row>
    <row r="516" spans="1:24" x14ac:dyDescent="0.25">
      <c r="A516" t="s">
        <v>133</v>
      </c>
      <c r="B516" t="s">
        <v>6</v>
      </c>
      <c r="C516" t="s">
        <v>16</v>
      </c>
      <c r="D516" t="s">
        <v>17</v>
      </c>
      <c r="E516" t="s">
        <v>167</v>
      </c>
      <c r="F516" t="s">
        <v>173</v>
      </c>
      <c r="G516" t="s">
        <v>82</v>
      </c>
      <c r="L516" t="s">
        <v>83</v>
      </c>
      <c r="M516">
        <f>IF(AND($G516&lt;&gt;"Service Provided",$G516&lt;&gt;"Price Multiplier",$G516&lt;&gt;"Technology",$G516&lt;&gt;"Competition Type"),IF($G516&lt;&gt;"Service Requested",INDEX([1]Sheet1!$A$2:$Z$614,MATCH(($A516&amp;$C516&amp;$E516&amp;$F516&amp;$G516&amp;$H516&amp;$J516),[1]Sheet1!$Z$2:$Z$614,0),MATCH(M$2,[1]Sheet1!$A$2:$Z$2,0)),INDEX('[2]Service Requested'!$A$2:$Z$182,MATCH(($A516&amp;$C516&amp;$E516&amp;$F516&amp;$G516&amp;$H516&amp;$J516),'[2]Service Requested'!$Z$2:$Z$182,0),MATCH(M$2,'[2]Service Requested'!$A$2:$Z$2,0))),"")</f>
        <v>30</v>
      </c>
      <c r="N516">
        <f>IF(AND($G516&lt;&gt;"Service Provided",$G516&lt;&gt;"Price Multiplier",$G516&lt;&gt;"Technology",$G516&lt;&gt;"Competition Type"),IF($G516&lt;&gt;"Service Requested",INDEX([1]Sheet1!$A$2:$Z$614,MATCH(($A516&amp;$C516&amp;$E516&amp;$F516&amp;$G516&amp;$H516&amp;$J516),[1]Sheet1!$Z$2:$Z$614,0),MATCH(N$2,[1]Sheet1!$A$2:$Z$2,0)),INDEX('[2]Service Requested'!$A$2:$Z$182,MATCH(($A516&amp;$C516&amp;$E516&amp;$F516&amp;$G516&amp;$H516&amp;$J516),'[2]Service Requested'!$Z$2:$Z$182,0),MATCH(N$2,'[2]Service Requested'!$A$2:$Z$2,0))),"")</f>
        <v>30</v>
      </c>
      <c r="O516">
        <f>IF(AND($G516&lt;&gt;"Service Provided",$G516&lt;&gt;"Price Multiplier",$G516&lt;&gt;"Technology",$G516&lt;&gt;"Competition Type"),IF($G516&lt;&gt;"Service Requested",INDEX([1]Sheet1!$A$2:$Z$614,MATCH(($A516&amp;$C516&amp;$E516&amp;$F516&amp;$G516&amp;$H516&amp;$J516),[1]Sheet1!$Z$2:$Z$614,0),MATCH(O$2,[1]Sheet1!$A$2:$Z$2,0)),INDEX('[2]Service Requested'!$A$2:$Z$182,MATCH(($A516&amp;$C516&amp;$E516&amp;$F516&amp;$G516&amp;$H516&amp;$J516),'[2]Service Requested'!$Z$2:$Z$182,0),MATCH(O$2,'[2]Service Requested'!$A$2:$Z$2,0))),"")</f>
        <v>30</v>
      </c>
      <c r="P516">
        <f>IF(AND($G516&lt;&gt;"Service Provided",$G516&lt;&gt;"Price Multiplier",$G516&lt;&gt;"Technology",$G516&lt;&gt;"Competition Type"),IF($G516&lt;&gt;"Service Requested",INDEX([1]Sheet1!$A$2:$Z$614,MATCH(($A516&amp;$C516&amp;$E516&amp;$F516&amp;$G516&amp;$H516&amp;$J516),[1]Sheet1!$Z$2:$Z$614,0),MATCH(P$2,[1]Sheet1!$A$2:$Z$2,0)),INDEX('[2]Service Requested'!$A$2:$Z$182,MATCH(($A516&amp;$C516&amp;$E516&amp;$F516&amp;$G516&amp;$H516&amp;$J516),'[2]Service Requested'!$Z$2:$Z$182,0),MATCH(P$2,'[2]Service Requested'!$A$2:$Z$2,0))),"")</f>
        <v>30</v>
      </c>
      <c r="Q516">
        <f>IF(AND($G516&lt;&gt;"Service Provided",$G516&lt;&gt;"Price Multiplier",$G516&lt;&gt;"Technology",$G516&lt;&gt;"Competition Type"),IF($G516&lt;&gt;"Service Requested",INDEX([1]Sheet1!$A$2:$Z$614,MATCH(($A516&amp;$C516&amp;$E516&amp;$F516&amp;$G516&amp;$H516&amp;$J516),[1]Sheet1!$Z$2:$Z$614,0),MATCH(Q$2,[1]Sheet1!$A$2:$Z$2,0)),INDEX('[2]Service Requested'!$A$2:$Z$182,MATCH(($A516&amp;$C516&amp;$E516&amp;$F516&amp;$G516&amp;$H516&amp;$J516),'[2]Service Requested'!$Z$2:$Z$182,0),MATCH(Q$2,'[2]Service Requested'!$A$2:$Z$2,0))),"")</f>
        <v>30</v>
      </c>
      <c r="R516">
        <f>IF(AND($G516&lt;&gt;"Service Provided",$G516&lt;&gt;"Price Multiplier",$G516&lt;&gt;"Technology",$G516&lt;&gt;"Competition Type"),IF($G516&lt;&gt;"Service Requested",INDEX([1]Sheet1!$A$2:$Z$614,MATCH(($A516&amp;$C516&amp;$E516&amp;$F516&amp;$G516&amp;$H516&amp;$J516),[1]Sheet1!$Z$2:$Z$614,0),MATCH(R$2,[1]Sheet1!$A$2:$Z$2,0)),INDEX('[2]Service Requested'!$A$2:$Z$182,MATCH(($A516&amp;$C516&amp;$E516&amp;$F516&amp;$G516&amp;$H516&amp;$J516),'[2]Service Requested'!$Z$2:$Z$182,0),MATCH(R$2,'[2]Service Requested'!$A$2:$Z$2,0))),"")</f>
        <v>30</v>
      </c>
      <c r="S516">
        <f>IF(AND($G516&lt;&gt;"Service Provided",$G516&lt;&gt;"Price Multiplier",$G516&lt;&gt;"Technology",$G516&lt;&gt;"Competition Type"),IF($G516&lt;&gt;"Service Requested",INDEX([1]Sheet1!$A$2:$Z$614,MATCH(($A516&amp;$C516&amp;$E516&amp;$F516&amp;$G516&amp;$H516&amp;$J516),[1]Sheet1!$Z$2:$Z$614,0),MATCH(S$2,[1]Sheet1!$A$2:$Z$2,0)),INDEX('[2]Service Requested'!$A$2:$Z$182,MATCH(($A516&amp;$C516&amp;$E516&amp;$F516&amp;$G516&amp;$H516&amp;$J516),'[2]Service Requested'!$Z$2:$Z$182,0),MATCH(S$2,'[2]Service Requested'!$A$2:$Z$2,0))),"")</f>
        <v>30</v>
      </c>
      <c r="T516">
        <f>IF(AND($G516&lt;&gt;"Service Provided",$G516&lt;&gt;"Price Multiplier",$G516&lt;&gt;"Technology",$G516&lt;&gt;"Competition Type"),IF($G516&lt;&gt;"Service Requested",INDEX([1]Sheet1!$A$2:$Z$614,MATCH(($A516&amp;$C516&amp;$E516&amp;$F516&amp;$G516&amp;$H516&amp;$J516),[1]Sheet1!$Z$2:$Z$614,0),MATCH(T$2,[1]Sheet1!$A$2:$Z$2,0)),INDEX('[2]Service Requested'!$A$2:$Z$182,MATCH(($A516&amp;$C516&amp;$E516&amp;$F516&amp;$G516&amp;$H516&amp;$J516),'[2]Service Requested'!$Z$2:$Z$182,0),MATCH(T$2,'[2]Service Requested'!$A$2:$Z$2,0))),"")</f>
        <v>30</v>
      </c>
      <c r="U516">
        <f>IF(AND($G516&lt;&gt;"Service Provided",$G516&lt;&gt;"Price Multiplier",$G516&lt;&gt;"Technology",$G516&lt;&gt;"Competition Type"),IF($G516&lt;&gt;"Service Requested",INDEX([1]Sheet1!$A$2:$Z$614,MATCH(($A516&amp;$C516&amp;$E516&amp;$F516&amp;$G516&amp;$H516&amp;$J516),[1]Sheet1!$Z$2:$Z$614,0),MATCH(U$2,[1]Sheet1!$A$2:$Z$2,0)),INDEX('[2]Service Requested'!$A$2:$Z$182,MATCH(($A516&amp;$C516&amp;$E516&amp;$F516&amp;$G516&amp;$H516&amp;$J516),'[2]Service Requested'!$Z$2:$Z$182,0),MATCH(U$2,'[2]Service Requested'!$A$2:$Z$2,0))),"")</f>
        <v>30</v>
      </c>
      <c r="V516">
        <f>IF(AND($G516&lt;&gt;"Service Provided",$G516&lt;&gt;"Price Multiplier",$G516&lt;&gt;"Technology",$G516&lt;&gt;"Competition Type"),IF($G516&lt;&gt;"Service Requested",INDEX([1]Sheet1!$A$2:$Z$614,MATCH(($A516&amp;$C516&amp;$E516&amp;$F516&amp;$G516&amp;$H516&amp;$J516),[1]Sheet1!$Z$2:$Z$614,0),MATCH(V$2,[1]Sheet1!$A$2:$Z$2,0)),INDEX('[2]Service Requested'!$A$2:$Z$182,MATCH(($A516&amp;$C516&amp;$E516&amp;$F516&amp;$G516&amp;$H516&amp;$J516),'[2]Service Requested'!$Z$2:$Z$182,0),MATCH(V$2,'[2]Service Requested'!$A$2:$Z$2,0))),"")</f>
        <v>30</v>
      </c>
      <c r="W516">
        <f>IF(AND($G516&lt;&gt;"Service Provided",$G516&lt;&gt;"Price Multiplier",$G516&lt;&gt;"Technology",$G516&lt;&gt;"Competition Type"),IF($G516&lt;&gt;"Service Requested",INDEX([1]Sheet1!$A$2:$Z$614,MATCH(($A516&amp;$C516&amp;$E516&amp;$F516&amp;$G516&amp;$H516&amp;$J516),[1]Sheet1!$Z$2:$Z$614,0),MATCH(W$2,[1]Sheet1!$A$2:$Z$2,0)),INDEX('[2]Service Requested'!$A$2:$Z$182,MATCH(($A516&amp;$C516&amp;$E516&amp;$F516&amp;$G516&amp;$H516&amp;$J516),'[2]Service Requested'!$Z$2:$Z$182,0),MATCH(W$2,'[2]Service Requested'!$A$2:$Z$2,0))),"")</f>
        <v>30</v>
      </c>
    </row>
    <row r="517" spans="1:24" x14ac:dyDescent="0.25">
      <c r="A517" t="s">
        <v>133</v>
      </c>
      <c r="B517" t="s">
        <v>6</v>
      </c>
      <c r="C517" t="s">
        <v>16</v>
      </c>
      <c r="D517" t="s">
        <v>17</v>
      </c>
      <c r="E517" t="s">
        <v>167</v>
      </c>
      <c r="F517" t="s">
        <v>173</v>
      </c>
      <c r="G517" t="s">
        <v>84</v>
      </c>
      <c r="L517" t="s">
        <v>85</v>
      </c>
      <c r="M517">
        <f>IF(AND($G517&lt;&gt;"Service Provided",$G517&lt;&gt;"Price Multiplier",$G517&lt;&gt;"Technology",$G517&lt;&gt;"Competition Type"),IF($G517&lt;&gt;"Service Requested",INDEX([1]Sheet1!$A$2:$Z$614,MATCH(($A517&amp;$C517&amp;$E517&amp;$F517&amp;$G517&amp;$H517&amp;$J517),[1]Sheet1!$Z$2:$Z$614,0),MATCH(M$2,[1]Sheet1!$A$2:$Z$2,0)),INDEX('[2]Service Requested'!$A$2:$Z$182,MATCH(($A517&amp;$C517&amp;$E517&amp;$F517&amp;$G517&amp;$H517&amp;$J517),'[2]Service Requested'!$Z$2:$Z$182,0),MATCH(M$2,'[2]Service Requested'!$A$2:$Z$2,0))),"")</f>
        <v>0</v>
      </c>
    </row>
    <row r="518" spans="1:24" x14ac:dyDescent="0.25">
      <c r="A518" t="s">
        <v>133</v>
      </c>
      <c r="B518" t="s">
        <v>6</v>
      </c>
      <c r="C518" t="s">
        <v>16</v>
      </c>
      <c r="D518" t="s">
        <v>17</v>
      </c>
      <c r="E518" t="s">
        <v>167</v>
      </c>
      <c r="F518" t="s">
        <v>173</v>
      </c>
      <c r="G518" t="s">
        <v>86</v>
      </c>
      <c r="L518" t="s">
        <v>52</v>
      </c>
      <c r="M518">
        <f>IF(AND($G518&lt;&gt;"Service Provided",$G518&lt;&gt;"Price Multiplier",$G518&lt;&gt;"Technology",$G518&lt;&gt;"Competition Type"),IF($G518&lt;&gt;"Service Requested",INDEX([1]Sheet1!$A$2:$Z$614,MATCH(($A518&amp;$C518&amp;$E518&amp;$F518&amp;$G518&amp;$H518&amp;$J518),[1]Sheet1!$Z$2:$Z$614,0),MATCH(M$2,[1]Sheet1!$A$2:$Z$2,0)),INDEX('[2]Service Requested'!$A$2:$Z$182,MATCH(($A518&amp;$C518&amp;$E518&amp;$F518&amp;$G518&amp;$H518&amp;$J518),'[2]Service Requested'!$Z$2:$Z$182,0),MATCH(M$2,'[2]Service Requested'!$A$2:$Z$2,0))),"")</f>
        <v>1</v>
      </c>
      <c r="N518">
        <f>IF(AND($G518&lt;&gt;"Service Provided",$G518&lt;&gt;"Price Multiplier",$G518&lt;&gt;"Technology",$G518&lt;&gt;"Competition Type"),IF($G518&lt;&gt;"Service Requested",INDEX([1]Sheet1!$A$2:$Z$614,MATCH(($A518&amp;$C518&amp;$E518&amp;$F518&amp;$G518&amp;$H518&amp;$J518),[1]Sheet1!$Z$2:$Z$614,0),MATCH(N$2,[1]Sheet1!$A$2:$Z$2,0)),INDEX('[2]Service Requested'!$A$2:$Z$182,MATCH(($A518&amp;$C518&amp;$E518&amp;$F518&amp;$G518&amp;$H518&amp;$J518),'[2]Service Requested'!$Z$2:$Z$182,0),MATCH(N$2,'[2]Service Requested'!$A$2:$Z$2,0))),"")</f>
        <v>1</v>
      </c>
      <c r="O518">
        <f>IF(AND($G518&lt;&gt;"Service Provided",$G518&lt;&gt;"Price Multiplier",$G518&lt;&gt;"Technology",$G518&lt;&gt;"Competition Type"),IF($G518&lt;&gt;"Service Requested",INDEX([1]Sheet1!$A$2:$Z$614,MATCH(($A518&amp;$C518&amp;$E518&amp;$F518&amp;$G518&amp;$H518&amp;$J518),[1]Sheet1!$Z$2:$Z$614,0),MATCH(O$2,[1]Sheet1!$A$2:$Z$2,0)),INDEX('[2]Service Requested'!$A$2:$Z$182,MATCH(($A518&amp;$C518&amp;$E518&amp;$F518&amp;$G518&amp;$H518&amp;$J518),'[2]Service Requested'!$Z$2:$Z$182,0),MATCH(O$2,'[2]Service Requested'!$A$2:$Z$2,0))),"")</f>
        <v>1</v>
      </c>
      <c r="P518">
        <f>IF(AND($G518&lt;&gt;"Service Provided",$G518&lt;&gt;"Price Multiplier",$G518&lt;&gt;"Technology",$G518&lt;&gt;"Competition Type"),IF($G518&lt;&gt;"Service Requested",INDEX([1]Sheet1!$A$2:$Z$614,MATCH(($A518&amp;$C518&amp;$E518&amp;$F518&amp;$G518&amp;$H518&amp;$J518),[1]Sheet1!$Z$2:$Z$614,0),MATCH(P$2,[1]Sheet1!$A$2:$Z$2,0)),INDEX('[2]Service Requested'!$A$2:$Z$182,MATCH(($A518&amp;$C518&amp;$E518&amp;$F518&amp;$G518&amp;$H518&amp;$J518),'[2]Service Requested'!$Z$2:$Z$182,0),MATCH(P$2,'[2]Service Requested'!$A$2:$Z$2,0))),"")</f>
        <v>1</v>
      </c>
      <c r="Q518">
        <f>IF(AND($G518&lt;&gt;"Service Provided",$G518&lt;&gt;"Price Multiplier",$G518&lt;&gt;"Technology",$G518&lt;&gt;"Competition Type"),IF($G518&lt;&gt;"Service Requested",INDEX([1]Sheet1!$A$2:$Z$614,MATCH(($A518&amp;$C518&amp;$E518&amp;$F518&amp;$G518&amp;$H518&amp;$J518),[1]Sheet1!$Z$2:$Z$614,0),MATCH(Q$2,[1]Sheet1!$A$2:$Z$2,0)),INDEX('[2]Service Requested'!$A$2:$Z$182,MATCH(($A518&amp;$C518&amp;$E518&amp;$F518&amp;$G518&amp;$H518&amp;$J518),'[2]Service Requested'!$Z$2:$Z$182,0),MATCH(Q$2,'[2]Service Requested'!$A$2:$Z$2,0))),"")</f>
        <v>1</v>
      </c>
      <c r="R518">
        <f>IF(AND($G518&lt;&gt;"Service Provided",$G518&lt;&gt;"Price Multiplier",$G518&lt;&gt;"Technology",$G518&lt;&gt;"Competition Type"),IF($G518&lt;&gt;"Service Requested",INDEX([1]Sheet1!$A$2:$Z$614,MATCH(($A518&amp;$C518&amp;$E518&amp;$F518&amp;$G518&amp;$H518&amp;$J518),[1]Sheet1!$Z$2:$Z$614,0),MATCH(R$2,[1]Sheet1!$A$2:$Z$2,0)),INDEX('[2]Service Requested'!$A$2:$Z$182,MATCH(($A518&amp;$C518&amp;$E518&amp;$F518&amp;$G518&amp;$H518&amp;$J518),'[2]Service Requested'!$Z$2:$Z$182,0),MATCH(R$2,'[2]Service Requested'!$A$2:$Z$2,0))),"")</f>
        <v>1</v>
      </c>
      <c r="S518">
        <f>IF(AND($G518&lt;&gt;"Service Provided",$G518&lt;&gt;"Price Multiplier",$G518&lt;&gt;"Technology",$G518&lt;&gt;"Competition Type"),IF($G518&lt;&gt;"Service Requested",INDEX([1]Sheet1!$A$2:$Z$614,MATCH(($A518&amp;$C518&amp;$E518&amp;$F518&amp;$G518&amp;$H518&amp;$J518),[1]Sheet1!$Z$2:$Z$614,0),MATCH(S$2,[1]Sheet1!$A$2:$Z$2,0)),INDEX('[2]Service Requested'!$A$2:$Z$182,MATCH(($A518&amp;$C518&amp;$E518&amp;$F518&amp;$G518&amp;$H518&amp;$J518),'[2]Service Requested'!$Z$2:$Z$182,0),MATCH(S$2,'[2]Service Requested'!$A$2:$Z$2,0))),"")</f>
        <v>1</v>
      </c>
      <c r="T518">
        <f>IF(AND($G518&lt;&gt;"Service Provided",$G518&lt;&gt;"Price Multiplier",$G518&lt;&gt;"Technology",$G518&lt;&gt;"Competition Type"),IF($G518&lt;&gt;"Service Requested",INDEX([1]Sheet1!$A$2:$Z$614,MATCH(($A518&amp;$C518&amp;$E518&amp;$F518&amp;$G518&amp;$H518&amp;$J518),[1]Sheet1!$Z$2:$Z$614,0),MATCH(T$2,[1]Sheet1!$A$2:$Z$2,0)),INDEX('[2]Service Requested'!$A$2:$Z$182,MATCH(($A518&amp;$C518&amp;$E518&amp;$F518&amp;$G518&amp;$H518&amp;$J518),'[2]Service Requested'!$Z$2:$Z$182,0),MATCH(T$2,'[2]Service Requested'!$A$2:$Z$2,0))),"")</f>
        <v>1</v>
      </c>
      <c r="U518">
        <f>IF(AND($G518&lt;&gt;"Service Provided",$G518&lt;&gt;"Price Multiplier",$G518&lt;&gt;"Technology",$G518&lt;&gt;"Competition Type"),IF($G518&lt;&gt;"Service Requested",INDEX([1]Sheet1!$A$2:$Z$614,MATCH(($A518&amp;$C518&amp;$E518&amp;$F518&amp;$G518&amp;$H518&amp;$J518),[1]Sheet1!$Z$2:$Z$614,0),MATCH(U$2,[1]Sheet1!$A$2:$Z$2,0)),INDEX('[2]Service Requested'!$A$2:$Z$182,MATCH(($A518&amp;$C518&amp;$E518&amp;$F518&amp;$G518&amp;$H518&amp;$J518),'[2]Service Requested'!$Z$2:$Z$182,0),MATCH(U$2,'[2]Service Requested'!$A$2:$Z$2,0))),"")</f>
        <v>1</v>
      </c>
      <c r="V518">
        <f>IF(AND($G518&lt;&gt;"Service Provided",$G518&lt;&gt;"Price Multiplier",$G518&lt;&gt;"Technology",$G518&lt;&gt;"Competition Type"),IF($G518&lt;&gt;"Service Requested",INDEX([1]Sheet1!$A$2:$Z$614,MATCH(($A518&amp;$C518&amp;$E518&amp;$F518&amp;$G518&amp;$H518&amp;$J518),[1]Sheet1!$Z$2:$Z$614,0),MATCH(V$2,[1]Sheet1!$A$2:$Z$2,0)),INDEX('[2]Service Requested'!$A$2:$Z$182,MATCH(($A518&amp;$C518&amp;$E518&amp;$F518&amp;$G518&amp;$H518&amp;$J518),'[2]Service Requested'!$Z$2:$Z$182,0),MATCH(V$2,'[2]Service Requested'!$A$2:$Z$2,0))),"")</f>
        <v>1</v>
      </c>
      <c r="W518">
        <f>IF(AND($G518&lt;&gt;"Service Provided",$G518&lt;&gt;"Price Multiplier",$G518&lt;&gt;"Technology",$G518&lt;&gt;"Competition Type"),IF($G518&lt;&gt;"Service Requested",INDEX([1]Sheet1!$A$2:$Z$614,MATCH(($A518&amp;$C518&amp;$E518&amp;$F518&amp;$G518&amp;$H518&amp;$J518),[1]Sheet1!$Z$2:$Z$614,0),MATCH(W$2,[1]Sheet1!$A$2:$Z$2,0)),INDEX('[2]Service Requested'!$A$2:$Z$182,MATCH(($A518&amp;$C518&amp;$E518&amp;$F518&amp;$G518&amp;$H518&amp;$J518),'[2]Service Requested'!$Z$2:$Z$182,0),MATCH(W$2,'[2]Service Requested'!$A$2:$Z$2,0))),"")</f>
        <v>1</v>
      </c>
    </row>
    <row r="519" spans="1:24" x14ac:dyDescent="0.25">
      <c r="A519" t="s">
        <v>133</v>
      </c>
      <c r="B519" t="s">
        <v>6</v>
      </c>
      <c r="C519" t="s">
        <v>16</v>
      </c>
      <c r="D519" t="s">
        <v>17</v>
      </c>
      <c r="E519" t="s">
        <v>167</v>
      </c>
      <c r="F519" t="s">
        <v>173</v>
      </c>
      <c r="G519" t="s">
        <v>107</v>
      </c>
      <c r="L519" t="s">
        <v>56</v>
      </c>
      <c r="M519">
        <f>IF(AND($G519&lt;&gt;"Service Provided",$G519&lt;&gt;"Price Multiplier",$G519&lt;&gt;"Technology",$G519&lt;&gt;"Competition Type"),IF($G519&lt;&gt;"Service Requested",INDEX([1]Sheet1!$A$2:$Z$614,MATCH(($A519&amp;$C519&amp;$E519&amp;$F519&amp;$G519&amp;$H519&amp;$J519),[1]Sheet1!$Z$2:$Z$614,0),MATCH(M$2,[1]Sheet1!$A$2:$Z$2,0)),INDEX('[2]Service Requested'!$A$2:$Z$182,MATCH(($A519&amp;$C519&amp;$E519&amp;$F519&amp;$G519&amp;$H519&amp;$J519),'[2]Service Requested'!$Z$2:$Z$182,0),MATCH(M$2,'[2]Service Requested'!$A$2:$Z$2,0))),"")</f>
        <v>174.566807182449</v>
      </c>
      <c r="N519">
        <f>IF(AND($G519&lt;&gt;"Service Provided",$G519&lt;&gt;"Price Multiplier",$G519&lt;&gt;"Technology",$G519&lt;&gt;"Competition Type"),IF($G519&lt;&gt;"Service Requested",INDEX([1]Sheet1!$A$2:$Z$614,MATCH(($A519&amp;$C519&amp;$E519&amp;$F519&amp;$G519&amp;$H519&amp;$J519),[1]Sheet1!$Z$2:$Z$614,0),MATCH(N$2,[1]Sheet1!$A$2:$Z$2,0)),INDEX('[2]Service Requested'!$A$2:$Z$182,MATCH(($A519&amp;$C519&amp;$E519&amp;$F519&amp;$G519&amp;$H519&amp;$J519),'[2]Service Requested'!$Z$2:$Z$182,0),MATCH(N$2,'[2]Service Requested'!$A$2:$Z$2,0))),"")</f>
        <v>174.566807182449</v>
      </c>
      <c r="O519">
        <f>IF(AND($G519&lt;&gt;"Service Provided",$G519&lt;&gt;"Price Multiplier",$G519&lt;&gt;"Technology",$G519&lt;&gt;"Competition Type"),IF($G519&lt;&gt;"Service Requested",INDEX([1]Sheet1!$A$2:$Z$614,MATCH(($A519&amp;$C519&amp;$E519&amp;$F519&amp;$G519&amp;$H519&amp;$J519),[1]Sheet1!$Z$2:$Z$614,0),MATCH(O$2,[1]Sheet1!$A$2:$Z$2,0)),INDEX('[2]Service Requested'!$A$2:$Z$182,MATCH(($A519&amp;$C519&amp;$E519&amp;$F519&amp;$G519&amp;$H519&amp;$J519),'[2]Service Requested'!$Z$2:$Z$182,0),MATCH(O$2,'[2]Service Requested'!$A$2:$Z$2,0))),"")</f>
        <v>174.566807182449</v>
      </c>
      <c r="P519">
        <f>IF(AND($G519&lt;&gt;"Service Provided",$G519&lt;&gt;"Price Multiplier",$G519&lt;&gt;"Technology",$G519&lt;&gt;"Competition Type"),IF($G519&lt;&gt;"Service Requested",INDEX([1]Sheet1!$A$2:$Z$614,MATCH(($A519&amp;$C519&amp;$E519&amp;$F519&amp;$G519&amp;$H519&amp;$J519),[1]Sheet1!$Z$2:$Z$614,0),MATCH(P$2,[1]Sheet1!$A$2:$Z$2,0)),INDEX('[2]Service Requested'!$A$2:$Z$182,MATCH(($A519&amp;$C519&amp;$E519&amp;$F519&amp;$G519&amp;$H519&amp;$J519),'[2]Service Requested'!$Z$2:$Z$182,0),MATCH(P$2,'[2]Service Requested'!$A$2:$Z$2,0))),"")</f>
        <v>174.566807182449</v>
      </c>
      <c r="Q519">
        <f>IF(AND($G519&lt;&gt;"Service Provided",$G519&lt;&gt;"Price Multiplier",$G519&lt;&gt;"Technology",$G519&lt;&gt;"Competition Type"),IF($G519&lt;&gt;"Service Requested",INDEX([1]Sheet1!$A$2:$Z$614,MATCH(($A519&amp;$C519&amp;$E519&amp;$F519&amp;$G519&amp;$H519&amp;$J519),[1]Sheet1!$Z$2:$Z$614,0),MATCH(Q$2,[1]Sheet1!$A$2:$Z$2,0)),INDEX('[2]Service Requested'!$A$2:$Z$182,MATCH(($A519&amp;$C519&amp;$E519&amp;$F519&amp;$G519&amp;$H519&amp;$J519),'[2]Service Requested'!$Z$2:$Z$182,0),MATCH(Q$2,'[2]Service Requested'!$A$2:$Z$2,0))),"")</f>
        <v>174.566807182449</v>
      </c>
      <c r="R519">
        <f>IF(AND($G519&lt;&gt;"Service Provided",$G519&lt;&gt;"Price Multiplier",$G519&lt;&gt;"Technology",$G519&lt;&gt;"Competition Type"),IF($G519&lt;&gt;"Service Requested",INDEX([1]Sheet1!$A$2:$Z$614,MATCH(($A519&amp;$C519&amp;$E519&amp;$F519&amp;$G519&amp;$H519&amp;$J519),[1]Sheet1!$Z$2:$Z$614,0),MATCH(R$2,[1]Sheet1!$A$2:$Z$2,0)),INDEX('[2]Service Requested'!$A$2:$Z$182,MATCH(($A519&amp;$C519&amp;$E519&amp;$F519&amp;$G519&amp;$H519&amp;$J519),'[2]Service Requested'!$Z$2:$Z$182,0),MATCH(R$2,'[2]Service Requested'!$A$2:$Z$2,0))),"")</f>
        <v>174.566807182449</v>
      </c>
      <c r="S519">
        <f>IF(AND($G519&lt;&gt;"Service Provided",$G519&lt;&gt;"Price Multiplier",$G519&lt;&gt;"Technology",$G519&lt;&gt;"Competition Type"),IF($G519&lt;&gt;"Service Requested",INDEX([1]Sheet1!$A$2:$Z$614,MATCH(($A519&amp;$C519&amp;$E519&amp;$F519&amp;$G519&amp;$H519&amp;$J519),[1]Sheet1!$Z$2:$Z$614,0),MATCH(S$2,[1]Sheet1!$A$2:$Z$2,0)),INDEX('[2]Service Requested'!$A$2:$Z$182,MATCH(($A519&amp;$C519&amp;$E519&amp;$F519&amp;$G519&amp;$H519&amp;$J519),'[2]Service Requested'!$Z$2:$Z$182,0),MATCH(S$2,'[2]Service Requested'!$A$2:$Z$2,0))),"")</f>
        <v>174.566807182449</v>
      </c>
      <c r="T519">
        <f>IF(AND($G519&lt;&gt;"Service Provided",$G519&lt;&gt;"Price Multiplier",$G519&lt;&gt;"Technology",$G519&lt;&gt;"Competition Type"),IF($G519&lt;&gt;"Service Requested",INDEX([1]Sheet1!$A$2:$Z$614,MATCH(($A519&amp;$C519&amp;$E519&amp;$F519&amp;$G519&amp;$H519&amp;$J519),[1]Sheet1!$Z$2:$Z$614,0),MATCH(T$2,[1]Sheet1!$A$2:$Z$2,0)),INDEX('[2]Service Requested'!$A$2:$Z$182,MATCH(($A519&amp;$C519&amp;$E519&amp;$F519&amp;$G519&amp;$H519&amp;$J519),'[2]Service Requested'!$Z$2:$Z$182,0),MATCH(T$2,'[2]Service Requested'!$A$2:$Z$2,0))),"")</f>
        <v>174.566807182449</v>
      </c>
      <c r="U519">
        <f>IF(AND($G519&lt;&gt;"Service Provided",$G519&lt;&gt;"Price Multiplier",$G519&lt;&gt;"Technology",$G519&lt;&gt;"Competition Type"),IF($G519&lt;&gt;"Service Requested",INDEX([1]Sheet1!$A$2:$Z$614,MATCH(($A519&amp;$C519&amp;$E519&amp;$F519&amp;$G519&amp;$H519&amp;$J519),[1]Sheet1!$Z$2:$Z$614,0),MATCH(U$2,[1]Sheet1!$A$2:$Z$2,0)),INDEX('[2]Service Requested'!$A$2:$Z$182,MATCH(($A519&amp;$C519&amp;$E519&amp;$F519&amp;$G519&amp;$H519&amp;$J519),'[2]Service Requested'!$Z$2:$Z$182,0),MATCH(U$2,'[2]Service Requested'!$A$2:$Z$2,0))),"")</f>
        <v>174.566807182449</v>
      </c>
      <c r="V519">
        <f>IF(AND($G519&lt;&gt;"Service Provided",$G519&lt;&gt;"Price Multiplier",$G519&lt;&gt;"Technology",$G519&lt;&gt;"Competition Type"),IF($G519&lt;&gt;"Service Requested",INDEX([1]Sheet1!$A$2:$Z$614,MATCH(($A519&amp;$C519&amp;$E519&amp;$F519&amp;$G519&amp;$H519&amp;$J519),[1]Sheet1!$Z$2:$Z$614,0),MATCH(V$2,[1]Sheet1!$A$2:$Z$2,0)),INDEX('[2]Service Requested'!$A$2:$Z$182,MATCH(($A519&amp;$C519&amp;$E519&amp;$F519&amp;$G519&amp;$H519&amp;$J519),'[2]Service Requested'!$Z$2:$Z$182,0),MATCH(V$2,'[2]Service Requested'!$A$2:$Z$2,0))),"")</f>
        <v>174.566807182449</v>
      </c>
      <c r="W519">
        <f>IF(AND($G519&lt;&gt;"Service Provided",$G519&lt;&gt;"Price Multiplier",$G519&lt;&gt;"Technology",$G519&lt;&gt;"Competition Type"),IF($G519&lt;&gt;"Service Requested",INDEX([1]Sheet1!$A$2:$Z$614,MATCH(($A519&amp;$C519&amp;$E519&amp;$F519&amp;$G519&amp;$H519&amp;$J519),[1]Sheet1!$Z$2:$Z$614,0),MATCH(W$2,[1]Sheet1!$A$2:$Z$2,0)),INDEX('[2]Service Requested'!$A$2:$Z$182,MATCH(($A519&amp;$C519&amp;$E519&amp;$F519&amp;$G519&amp;$H519&amp;$J519),'[2]Service Requested'!$Z$2:$Z$182,0),MATCH(W$2,'[2]Service Requested'!$A$2:$Z$2,0))),"")</f>
        <v>174.566807182449</v>
      </c>
    </row>
    <row r="520" spans="1:24" x14ac:dyDescent="0.25">
      <c r="A520" t="s">
        <v>133</v>
      </c>
      <c r="B520" t="s">
        <v>6</v>
      </c>
      <c r="C520" t="s">
        <v>16</v>
      </c>
      <c r="D520" t="s">
        <v>17</v>
      </c>
      <c r="E520" t="s">
        <v>167</v>
      </c>
      <c r="F520" t="s">
        <v>173</v>
      </c>
      <c r="G520" t="s">
        <v>94</v>
      </c>
      <c r="L520" t="s">
        <v>56</v>
      </c>
      <c r="M520">
        <f>IF(AND($G520&lt;&gt;"Service Provided",$G520&lt;&gt;"Price Multiplier",$G520&lt;&gt;"Technology",$G520&lt;&gt;"Competition Type"),IF($G520&lt;&gt;"Service Requested",INDEX([1]Sheet1!$A$2:$Z$614,MATCH(($A520&amp;$C520&amp;$E520&amp;$F520&amp;$G520&amp;$H520&amp;$J520),[1]Sheet1!$Z$2:$Z$614,0),MATCH(M$2,[1]Sheet1!$A$2:$Z$2,0)),INDEX('[2]Service Requested'!$A$2:$Z$182,MATCH(($A520&amp;$C520&amp;$E520&amp;$F520&amp;$G520&amp;$H520&amp;$J520),'[2]Service Requested'!$Z$2:$Z$182,0),MATCH(M$2,'[2]Service Requested'!$A$2:$Z$2,0))),"")</f>
        <v>5.8188935727483102</v>
      </c>
      <c r="N520">
        <f>IF(AND($G520&lt;&gt;"Service Provided",$G520&lt;&gt;"Price Multiplier",$G520&lt;&gt;"Technology",$G520&lt;&gt;"Competition Type"),IF($G520&lt;&gt;"Service Requested",INDEX([1]Sheet1!$A$2:$Z$614,MATCH(($A520&amp;$C520&amp;$E520&amp;$F520&amp;$G520&amp;$H520&amp;$J520),[1]Sheet1!$Z$2:$Z$614,0),MATCH(N$2,[1]Sheet1!$A$2:$Z$2,0)),INDEX('[2]Service Requested'!$A$2:$Z$182,MATCH(($A520&amp;$C520&amp;$E520&amp;$F520&amp;$G520&amp;$H520&amp;$J520),'[2]Service Requested'!$Z$2:$Z$182,0),MATCH(N$2,'[2]Service Requested'!$A$2:$Z$2,0))),"")</f>
        <v>5.8188935727483102</v>
      </c>
      <c r="O520">
        <f>IF(AND($G520&lt;&gt;"Service Provided",$G520&lt;&gt;"Price Multiplier",$G520&lt;&gt;"Technology",$G520&lt;&gt;"Competition Type"),IF($G520&lt;&gt;"Service Requested",INDEX([1]Sheet1!$A$2:$Z$614,MATCH(($A520&amp;$C520&amp;$E520&amp;$F520&amp;$G520&amp;$H520&amp;$J520),[1]Sheet1!$Z$2:$Z$614,0),MATCH(O$2,[1]Sheet1!$A$2:$Z$2,0)),INDEX('[2]Service Requested'!$A$2:$Z$182,MATCH(($A520&amp;$C520&amp;$E520&amp;$F520&amp;$G520&amp;$H520&amp;$J520),'[2]Service Requested'!$Z$2:$Z$182,0),MATCH(O$2,'[2]Service Requested'!$A$2:$Z$2,0))),"")</f>
        <v>5.8188935727483102</v>
      </c>
      <c r="P520">
        <f>IF(AND($G520&lt;&gt;"Service Provided",$G520&lt;&gt;"Price Multiplier",$G520&lt;&gt;"Technology",$G520&lt;&gt;"Competition Type"),IF($G520&lt;&gt;"Service Requested",INDEX([1]Sheet1!$A$2:$Z$614,MATCH(($A520&amp;$C520&amp;$E520&amp;$F520&amp;$G520&amp;$H520&amp;$J520),[1]Sheet1!$Z$2:$Z$614,0),MATCH(P$2,[1]Sheet1!$A$2:$Z$2,0)),INDEX('[2]Service Requested'!$A$2:$Z$182,MATCH(($A520&amp;$C520&amp;$E520&amp;$F520&amp;$G520&amp;$H520&amp;$J520),'[2]Service Requested'!$Z$2:$Z$182,0),MATCH(P$2,'[2]Service Requested'!$A$2:$Z$2,0))),"")</f>
        <v>5.8188935727483102</v>
      </c>
      <c r="Q520">
        <f>IF(AND($G520&lt;&gt;"Service Provided",$G520&lt;&gt;"Price Multiplier",$G520&lt;&gt;"Technology",$G520&lt;&gt;"Competition Type"),IF($G520&lt;&gt;"Service Requested",INDEX([1]Sheet1!$A$2:$Z$614,MATCH(($A520&amp;$C520&amp;$E520&amp;$F520&amp;$G520&amp;$H520&amp;$J520),[1]Sheet1!$Z$2:$Z$614,0),MATCH(Q$2,[1]Sheet1!$A$2:$Z$2,0)),INDEX('[2]Service Requested'!$A$2:$Z$182,MATCH(($A520&amp;$C520&amp;$E520&amp;$F520&amp;$G520&amp;$H520&amp;$J520),'[2]Service Requested'!$Z$2:$Z$182,0),MATCH(Q$2,'[2]Service Requested'!$A$2:$Z$2,0))),"")</f>
        <v>5.8188935727483102</v>
      </c>
      <c r="R520">
        <f>IF(AND($G520&lt;&gt;"Service Provided",$G520&lt;&gt;"Price Multiplier",$G520&lt;&gt;"Technology",$G520&lt;&gt;"Competition Type"),IF($G520&lt;&gt;"Service Requested",INDEX([1]Sheet1!$A$2:$Z$614,MATCH(($A520&amp;$C520&amp;$E520&amp;$F520&amp;$G520&amp;$H520&amp;$J520),[1]Sheet1!$Z$2:$Z$614,0),MATCH(R$2,[1]Sheet1!$A$2:$Z$2,0)),INDEX('[2]Service Requested'!$A$2:$Z$182,MATCH(($A520&amp;$C520&amp;$E520&amp;$F520&amp;$G520&amp;$H520&amp;$J520),'[2]Service Requested'!$Z$2:$Z$182,0),MATCH(R$2,'[2]Service Requested'!$A$2:$Z$2,0))),"")</f>
        <v>5.8188935727483102</v>
      </c>
      <c r="S520">
        <f>IF(AND($G520&lt;&gt;"Service Provided",$G520&lt;&gt;"Price Multiplier",$G520&lt;&gt;"Technology",$G520&lt;&gt;"Competition Type"),IF($G520&lt;&gt;"Service Requested",INDEX([1]Sheet1!$A$2:$Z$614,MATCH(($A520&amp;$C520&amp;$E520&amp;$F520&amp;$G520&amp;$H520&amp;$J520),[1]Sheet1!$Z$2:$Z$614,0),MATCH(S$2,[1]Sheet1!$A$2:$Z$2,0)),INDEX('[2]Service Requested'!$A$2:$Z$182,MATCH(($A520&amp;$C520&amp;$E520&amp;$F520&amp;$G520&amp;$H520&amp;$J520),'[2]Service Requested'!$Z$2:$Z$182,0),MATCH(S$2,'[2]Service Requested'!$A$2:$Z$2,0))),"")</f>
        <v>5.8188935727483102</v>
      </c>
      <c r="T520">
        <f>IF(AND($G520&lt;&gt;"Service Provided",$G520&lt;&gt;"Price Multiplier",$G520&lt;&gt;"Technology",$G520&lt;&gt;"Competition Type"),IF($G520&lt;&gt;"Service Requested",INDEX([1]Sheet1!$A$2:$Z$614,MATCH(($A520&amp;$C520&amp;$E520&amp;$F520&amp;$G520&amp;$H520&amp;$J520),[1]Sheet1!$Z$2:$Z$614,0),MATCH(T$2,[1]Sheet1!$A$2:$Z$2,0)),INDEX('[2]Service Requested'!$A$2:$Z$182,MATCH(($A520&amp;$C520&amp;$E520&amp;$F520&amp;$G520&amp;$H520&amp;$J520),'[2]Service Requested'!$Z$2:$Z$182,0),MATCH(T$2,'[2]Service Requested'!$A$2:$Z$2,0))),"")</f>
        <v>5.8188935727483102</v>
      </c>
      <c r="U520">
        <f>IF(AND($G520&lt;&gt;"Service Provided",$G520&lt;&gt;"Price Multiplier",$G520&lt;&gt;"Technology",$G520&lt;&gt;"Competition Type"),IF($G520&lt;&gt;"Service Requested",INDEX([1]Sheet1!$A$2:$Z$614,MATCH(($A520&amp;$C520&amp;$E520&amp;$F520&amp;$G520&amp;$H520&amp;$J520),[1]Sheet1!$Z$2:$Z$614,0),MATCH(U$2,[1]Sheet1!$A$2:$Z$2,0)),INDEX('[2]Service Requested'!$A$2:$Z$182,MATCH(($A520&amp;$C520&amp;$E520&amp;$F520&amp;$G520&amp;$H520&amp;$J520),'[2]Service Requested'!$Z$2:$Z$182,0),MATCH(U$2,'[2]Service Requested'!$A$2:$Z$2,0))),"")</f>
        <v>5.8188935727483102</v>
      </c>
      <c r="V520">
        <f>IF(AND($G520&lt;&gt;"Service Provided",$G520&lt;&gt;"Price Multiplier",$G520&lt;&gt;"Technology",$G520&lt;&gt;"Competition Type"),IF($G520&lt;&gt;"Service Requested",INDEX([1]Sheet1!$A$2:$Z$614,MATCH(($A520&amp;$C520&amp;$E520&amp;$F520&amp;$G520&amp;$H520&amp;$J520),[1]Sheet1!$Z$2:$Z$614,0),MATCH(V$2,[1]Sheet1!$A$2:$Z$2,0)),INDEX('[2]Service Requested'!$A$2:$Z$182,MATCH(($A520&amp;$C520&amp;$E520&amp;$F520&amp;$G520&amp;$H520&amp;$J520),'[2]Service Requested'!$Z$2:$Z$182,0),MATCH(V$2,'[2]Service Requested'!$A$2:$Z$2,0))),"")</f>
        <v>5.8188935727483102</v>
      </c>
      <c r="W520">
        <f>IF(AND($G520&lt;&gt;"Service Provided",$G520&lt;&gt;"Price Multiplier",$G520&lt;&gt;"Technology",$G520&lt;&gt;"Competition Type"),IF($G520&lt;&gt;"Service Requested",INDEX([1]Sheet1!$A$2:$Z$614,MATCH(($A520&amp;$C520&amp;$E520&amp;$F520&amp;$G520&amp;$H520&amp;$J520),[1]Sheet1!$Z$2:$Z$614,0),MATCH(W$2,[1]Sheet1!$A$2:$Z$2,0)),INDEX('[2]Service Requested'!$A$2:$Z$182,MATCH(($A520&amp;$C520&amp;$E520&amp;$F520&amp;$G520&amp;$H520&amp;$J520),'[2]Service Requested'!$Z$2:$Z$182,0),MATCH(W$2,'[2]Service Requested'!$A$2:$Z$2,0))),"")</f>
        <v>5.8188935727483102</v>
      </c>
    </row>
    <row r="521" spans="1:24" x14ac:dyDescent="0.25">
      <c r="A521" t="s">
        <v>133</v>
      </c>
      <c r="B521" t="s">
        <v>6</v>
      </c>
      <c r="C521" t="s">
        <v>16</v>
      </c>
      <c r="D521" t="s">
        <v>17</v>
      </c>
      <c r="E521" t="s">
        <v>167</v>
      </c>
      <c r="F521" t="s">
        <v>173</v>
      </c>
      <c r="G521" t="s">
        <v>18</v>
      </c>
      <c r="J521" t="s">
        <v>32</v>
      </c>
      <c r="L521" t="s">
        <v>52</v>
      </c>
      <c r="M521">
        <f>IF(AND($G521&lt;&gt;"Service Provided",$G521&lt;&gt;"Price Multiplier",$G521&lt;&gt;"Technology",$G521&lt;&gt;"Competition Type"),IF($G521&lt;&gt;"Service Requested",INDEX([1]Sheet1!$A$2:$Z$614,MATCH(($A521&amp;$C521&amp;$E521&amp;$F521&amp;$G521&amp;$H521&amp;$J521),[1]Sheet1!$Z$2:$Z$614,0),MATCH(M$2,[1]Sheet1!$A$2:$Z$2,0)),INDEX('[2]Service Requested'!$A$2:$Z$182,MATCH(($A521&amp;$C521&amp;$E521&amp;$F521&amp;$G521&amp;$H521&amp;$J521),'[2]Service Requested'!$Z$2:$Z$182,0),MATCH(M$2,'[2]Service Requested'!$A$2:$Z$2,0))),"")</f>
        <v>0.85106382978723216</v>
      </c>
      <c r="N521">
        <f>IF(AND($G521&lt;&gt;"Service Provided",$G521&lt;&gt;"Price Multiplier",$G521&lt;&gt;"Technology",$G521&lt;&gt;"Competition Type"),IF($G521&lt;&gt;"Service Requested",INDEX([1]Sheet1!$A$2:$Z$614,MATCH(($A521&amp;$C521&amp;$E521&amp;$F521&amp;$G521&amp;$H521&amp;$J521),[1]Sheet1!$Z$2:$Z$614,0),MATCH(N$2,[1]Sheet1!$A$2:$Z$2,0)),INDEX('[2]Service Requested'!$A$2:$Z$182,MATCH(($A521&amp;$C521&amp;$E521&amp;$F521&amp;$G521&amp;$H521&amp;$J521),'[2]Service Requested'!$Z$2:$Z$182,0),MATCH(N$2,'[2]Service Requested'!$A$2:$Z$2,0))),"")</f>
        <v>0.85106382978723216</v>
      </c>
      <c r="O521">
        <f>IF(AND($G521&lt;&gt;"Service Provided",$G521&lt;&gt;"Price Multiplier",$G521&lt;&gt;"Technology",$G521&lt;&gt;"Competition Type"),IF($G521&lt;&gt;"Service Requested",INDEX([1]Sheet1!$A$2:$Z$614,MATCH(($A521&amp;$C521&amp;$E521&amp;$F521&amp;$G521&amp;$H521&amp;$J521),[1]Sheet1!$Z$2:$Z$614,0),MATCH(O$2,[1]Sheet1!$A$2:$Z$2,0)),INDEX('[2]Service Requested'!$A$2:$Z$182,MATCH(($A521&amp;$C521&amp;$E521&amp;$F521&amp;$G521&amp;$H521&amp;$J521),'[2]Service Requested'!$Z$2:$Z$182,0),MATCH(O$2,'[2]Service Requested'!$A$2:$Z$2,0))),"")</f>
        <v>0.85106382978723216</v>
      </c>
      <c r="P521">
        <f>IF(AND($G521&lt;&gt;"Service Provided",$G521&lt;&gt;"Price Multiplier",$G521&lt;&gt;"Technology",$G521&lt;&gt;"Competition Type"),IF($G521&lt;&gt;"Service Requested",INDEX([1]Sheet1!$A$2:$Z$614,MATCH(($A521&amp;$C521&amp;$E521&amp;$F521&amp;$G521&amp;$H521&amp;$J521),[1]Sheet1!$Z$2:$Z$614,0),MATCH(P$2,[1]Sheet1!$A$2:$Z$2,0)),INDEX('[2]Service Requested'!$A$2:$Z$182,MATCH(($A521&amp;$C521&amp;$E521&amp;$F521&amp;$G521&amp;$H521&amp;$J521),'[2]Service Requested'!$Z$2:$Z$182,0),MATCH(P$2,'[2]Service Requested'!$A$2:$Z$2,0))),"")</f>
        <v>0.85106382978723216</v>
      </c>
      <c r="Q521">
        <f>IF(AND($G521&lt;&gt;"Service Provided",$G521&lt;&gt;"Price Multiplier",$G521&lt;&gt;"Technology",$G521&lt;&gt;"Competition Type"),IF($G521&lt;&gt;"Service Requested",INDEX([1]Sheet1!$A$2:$Z$614,MATCH(($A521&amp;$C521&amp;$E521&amp;$F521&amp;$G521&amp;$H521&amp;$J521),[1]Sheet1!$Z$2:$Z$614,0),MATCH(Q$2,[1]Sheet1!$A$2:$Z$2,0)),INDEX('[2]Service Requested'!$A$2:$Z$182,MATCH(($A521&amp;$C521&amp;$E521&amp;$F521&amp;$G521&amp;$H521&amp;$J521),'[2]Service Requested'!$Z$2:$Z$182,0),MATCH(Q$2,'[2]Service Requested'!$A$2:$Z$2,0))),"")</f>
        <v>0.85106382978723216</v>
      </c>
      <c r="R521">
        <f>IF(AND($G521&lt;&gt;"Service Provided",$G521&lt;&gt;"Price Multiplier",$G521&lt;&gt;"Technology",$G521&lt;&gt;"Competition Type"),IF($G521&lt;&gt;"Service Requested",INDEX([1]Sheet1!$A$2:$Z$614,MATCH(($A521&amp;$C521&amp;$E521&amp;$F521&amp;$G521&amp;$H521&amp;$J521),[1]Sheet1!$Z$2:$Z$614,0),MATCH(R$2,[1]Sheet1!$A$2:$Z$2,0)),INDEX('[2]Service Requested'!$A$2:$Z$182,MATCH(($A521&amp;$C521&amp;$E521&amp;$F521&amp;$G521&amp;$H521&amp;$J521),'[2]Service Requested'!$Z$2:$Z$182,0),MATCH(R$2,'[2]Service Requested'!$A$2:$Z$2,0))),"")</f>
        <v>0.85106382978723216</v>
      </c>
      <c r="S521">
        <f>IF(AND($G521&lt;&gt;"Service Provided",$G521&lt;&gt;"Price Multiplier",$G521&lt;&gt;"Technology",$G521&lt;&gt;"Competition Type"),IF($G521&lt;&gt;"Service Requested",INDEX([1]Sheet1!$A$2:$Z$614,MATCH(($A521&amp;$C521&amp;$E521&amp;$F521&amp;$G521&amp;$H521&amp;$J521),[1]Sheet1!$Z$2:$Z$614,0),MATCH(S$2,[1]Sheet1!$A$2:$Z$2,0)),INDEX('[2]Service Requested'!$A$2:$Z$182,MATCH(($A521&amp;$C521&amp;$E521&amp;$F521&amp;$G521&amp;$H521&amp;$J521),'[2]Service Requested'!$Z$2:$Z$182,0),MATCH(S$2,'[2]Service Requested'!$A$2:$Z$2,0))),"")</f>
        <v>0.85106382978723216</v>
      </c>
      <c r="T521">
        <f>IF(AND($G521&lt;&gt;"Service Provided",$G521&lt;&gt;"Price Multiplier",$G521&lt;&gt;"Technology",$G521&lt;&gt;"Competition Type"),IF($G521&lt;&gt;"Service Requested",INDEX([1]Sheet1!$A$2:$Z$614,MATCH(($A521&amp;$C521&amp;$E521&amp;$F521&amp;$G521&amp;$H521&amp;$J521),[1]Sheet1!$Z$2:$Z$614,0),MATCH(T$2,[1]Sheet1!$A$2:$Z$2,0)),INDEX('[2]Service Requested'!$A$2:$Z$182,MATCH(($A521&amp;$C521&amp;$E521&amp;$F521&amp;$G521&amp;$H521&amp;$J521),'[2]Service Requested'!$Z$2:$Z$182,0),MATCH(T$2,'[2]Service Requested'!$A$2:$Z$2,0))),"")</f>
        <v>0.85106382978723216</v>
      </c>
      <c r="U521">
        <f>IF(AND($G521&lt;&gt;"Service Provided",$G521&lt;&gt;"Price Multiplier",$G521&lt;&gt;"Technology",$G521&lt;&gt;"Competition Type"),IF($G521&lt;&gt;"Service Requested",INDEX([1]Sheet1!$A$2:$Z$614,MATCH(($A521&amp;$C521&amp;$E521&amp;$F521&amp;$G521&amp;$H521&amp;$J521),[1]Sheet1!$Z$2:$Z$614,0),MATCH(U$2,[1]Sheet1!$A$2:$Z$2,0)),INDEX('[2]Service Requested'!$A$2:$Z$182,MATCH(($A521&amp;$C521&amp;$E521&amp;$F521&amp;$G521&amp;$H521&amp;$J521),'[2]Service Requested'!$Z$2:$Z$182,0),MATCH(U$2,'[2]Service Requested'!$A$2:$Z$2,0))),"")</f>
        <v>0.85106382978723216</v>
      </c>
      <c r="V521">
        <f>IF(AND($G521&lt;&gt;"Service Provided",$G521&lt;&gt;"Price Multiplier",$G521&lt;&gt;"Technology",$G521&lt;&gt;"Competition Type"),IF($G521&lt;&gt;"Service Requested",INDEX([1]Sheet1!$A$2:$Z$614,MATCH(($A521&amp;$C521&amp;$E521&amp;$F521&amp;$G521&amp;$H521&amp;$J521),[1]Sheet1!$Z$2:$Z$614,0),MATCH(V$2,[1]Sheet1!$A$2:$Z$2,0)),INDEX('[2]Service Requested'!$A$2:$Z$182,MATCH(($A521&amp;$C521&amp;$E521&amp;$F521&amp;$G521&amp;$H521&amp;$J521),'[2]Service Requested'!$Z$2:$Z$182,0),MATCH(V$2,'[2]Service Requested'!$A$2:$Z$2,0))),"")</f>
        <v>0.85106382978723216</v>
      </c>
      <c r="W521">
        <f>IF(AND($G521&lt;&gt;"Service Provided",$G521&lt;&gt;"Price Multiplier",$G521&lt;&gt;"Technology",$G521&lt;&gt;"Competition Type"),IF($G521&lt;&gt;"Service Requested",INDEX([1]Sheet1!$A$2:$Z$614,MATCH(($A521&amp;$C521&amp;$E521&amp;$F521&amp;$G521&amp;$H521&amp;$J521),[1]Sheet1!$Z$2:$Z$614,0),MATCH(W$2,[1]Sheet1!$A$2:$Z$2,0)),INDEX('[2]Service Requested'!$A$2:$Z$182,MATCH(($A521&amp;$C521&amp;$E521&amp;$F521&amp;$G521&amp;$H521&amp;$J521),'[2]Service Requested'!$Z$2:$Z$182,0),MATCH(W$2,'[2]Service Requested'!$A$2:$Z$2,0))),"")</f>
        <v>0.85106382978723216</v>
      </c>
    </row>
    <row r="522" spans="1:24" x14ac:dyDescent="0.25">
      <c r="A522" t="s">
        <v>133</v>
      </c>
      <c r="B522" t="s">
        <v>6</v>
      </c>
      <c r="C522" t="s">
        <v>16</v>
      </c>
      <c r="D522" t="s">
        <v>17</v>
      </c>
      <c r="E522" t="s">
        <v>167</v>
      </c>
      <c r="F522" t="s">
        <v>175</v>
      </c>
      <c r="G522" t="s">
        <v>7</v>
      </c>
    </row>
    <row r="523" spans="1:24" x14ac:dyDescent="0.25">
      <c r="A523" t="s">
        <v>133</v>
      </c>
      <c r="B523" t="s">
        <v>6</v>
      </c>
      <c r="C523" t="s">
        <v>16</v>
      </c>
      <c r="D523" t="s">
        <v>17</v>
      </c>
      <c r="E523" t="s">
        <v>167</v>
      </c>
      <c r="F523" t="s">
        <v>175</v>
      </c>
      <c r="G523" t="s">
        <v>79</v>
      </c>
      <c r="L523" t="s">
        <v>80</v>
      </c>
      <c r="M523">
        <f>IF(AND($G523&lt;&gt;"Service Provided",$G523&lt;&gt;"Price Multiplier",$G523&lt;&gt;"Technology",$G523&lt;&gt;"Competition Type"),IF($G523&lt;&gt;"Service Requested",INDEX([1]Sheet1!$A$2:$Z$614,MATCH(($A523&amp;$C523&amp;$E523&amp;$F523&amp;$G523&amp;$H523&amp;$J523),[1]Sheet1!$Z$2:$Z$614,0),MATCH(M$2,[1]Sheet1!$A$2:$Z$2,0)),INDEX('[2]Service Requested'!$A$2:$Z$182,MATCH(($A523&amp;$C523&amp;$E523&amp;$F523&amp;$G523&amp;$H523&amp;$J523),'[2]Service Requested'!$Z$2:$Z$182,0),MATCH(M$2,'[2]Service Requested'!$A$2:$Z$2,0))),"")</f>
        <v>2010</v>
      </c>
      <c r="N523">
        <f>IF(AND($G523&lt;&gt;"Service Provided",$G523&lt;&gt;"Price Multiplier",$G523&lt;&gt;"Technology",$G523&lt;&gt;"Competition Type"),IF($G523&lt;&gt;"Service Requested",INDEX([1]Sheet1!$A$2:$Z$614,MATCH(($A523&amp;$C523&amp;$E523&amp;$F523&amp;$G523&amp;$H523&amp;$J523),[1]Sheet1!$Z$2:$Z$614,0),MATCH(N$2,[1]Sheet1!$A$2:$Z$2,0)),INDEX('[2]Service Requested'!$A$2:$Z$182,MATCH(($A523&amp;$C523&amp;$E523&amp;$F523&amp;$G523&amp;$H523&amp;$J523),'[2]Service Requested'!$Z$2:$Z$182,0),MATCH(N$2,'[2]Service Requested'!$A$2:$Z$2,0))),"")</f>
        <v>2010</v>
      </c>
      <c r="O523">
        <f>IF(AND($G523&lt;&gt;"Service Provided",$G523&lt;&gt;"Price Multiplier",$G523&lt;&gt;"Technology",$G523&lt;&gt;"Competition Type"),IF($G523&lt;&gt;"Service Requested",INDEX([1]Sheet1!$A$2:$Z$614,MATCH(($A523&amp;$C523&amp;$E523&amp;$F523&amp;$G523&amp;$H523&amp;$J523),[1]Sheet1!$Z$2:$Z$614,0),MATCH(O$2,[1]Sheet1!$A$2:$Z$2,0)),INDEX('[2]Service Requested'!$A$2:$Z$182,MATCH(($A523&amp;$C523&amp;$E523&amp;$F523&amp;$G523&amp;$H523&amp;$J523),'[2]Service Requested'!$Z$2:$Z$182,0),MATCH(O$2,'[2]Service Requested'!$A$2:$Z$2,0))),"")</f>
        <v>2010</v>
      </c>
      <c r="P523">
        <f>IF(AND($G523&lt;&gt;"Service Provided",$G523&lt;&gt;"Price Multiplier",$G523&lt;&gt;"Technology",$G523&lt;&gt;"Competition Type"),IF($G523&lt;&gt;"Service Requested",INDEX([1]Sheet1!$A$2:$Z$614,MATCH(($A523&amp;$C523&amp;$E523&amp;$F523&amp;$G523&amp;$H523&amp;$J523),[1]Sheet1!$Z$2:$Z$614,0),MATCH(P$2,[1]Sheet1!$A$2:$Z$2,0)),INDEX('[2]Service Requested'!$A$2:$Z$182,MATCH(($A523&amp;$C523&amp;$E523&amp;$F523&amp;$G523&amp;$H523&amp;$J523),'[2]Service Requested'!$Z$2:$Z$182,0),MATCH(P$2,'[2]Service Requested'!$A$2:$Z$2,0))),"")</f>
        <v>2010</v>
      </c>
      <c r="Q523">
        <f>IF(AND($G523&lt;&gt;"Service Provided",$G523&lt;&gt;"Price Multiplier",$G523&lt;&gt;"Technology",$G523&lt;&gt;"Competition Type"),IF($G523&lt;&gt;"Service Requested",INDEX([1]Sheet1!$A$2:$Z$614,MATCH(($A523&amp;$C523&amp;$E523&amp;$F523&amp;$G523&amp;$H523&amp;$J523),[1]Sheet1!$Z$2:$Z$614,0),MATCH(Q$2,[1]Sheet1!$A$2:$Z$2,0)),INDEX('[2]Service Requested'!$A$2:$Z$182,MATCH(($A523&amp;$C523&amp;$E523&amp;$F523&amp;$G523&amp;$H523&amp;$J523),'[2]Service Requested'!$Z$2:$Z$182,0),MATCH(Q$2,'[2]Service Requested'!$A$2:$Z$2,0))),"")</f>
        <v>2010</v>
      </c>
      <c r="R523">
        <f>IF(AND($G523&lt;&gt;"Service Provided",$G523&lt;&gt;"Price Multiplier",$G523&lt;&gt;"Technology",$G523&lt;&gt;"Competition Type"),IF($G523&lt;&gt;"Service Requested",INDEX([1]Sheet1!$A$2:$Z$614,MATCH(($A523&amp;$C523&amp;$E523&amp;$F523&amp;$G523&amp;$H523&amp;$J523),[1]Sheet1!$Z$2:$Z$614,0),MATCH(R$2,[1]Sheet1!$A$2:$Z$2,0)),INDEX('[2]Service Requested'!$A$2:$Z$182,MATCH(($A523&amp;$C523&amp;$E523&amp;$F523&amp;$G523&amp;$H523&amp;$J523),'[2]Service Requested'!$Z$2:$Z$182,0),MATCH(R$2,'[2]Service Requested'!$A$2:$Z$2,0))),"")</f>
        <v>2010</v>
      </c>
      <c r="S523">
        <f>IF(AND($G523&lt;&gt;"Service Provided",$G523&lt;&gt;"Price Multiplier",$G523&lt;&gt;"Technology",$G523&lt;&gt;"Competition Type"),IF($G523&lt;&gt;"Service Requested",INDEX([1]Sheet1!$A$2:$Z$614,MATCH(($A523&amp;$C523&amp;$E523&amp;$F523&amp;$G523&amp;$H523&amp;$J523),[1]Sheet1!$Z$2:$Z$614,0),MATCH(S$2,[1]Sheet1!$A$2:$Z$2,0)),INDEX('[2]Service Requested'!$A$2:$Z$182,MATCH(($A523&amp;$C523&amp;$E523&amp;$F523&amp;$G523&amp;$H523&amp;$J523),'[2]Service Requested'!$Z$2:$Z$182,0),MATCH(S$2,'[2]Service Requested'!$A$2:$Z$2,0))),"")</f>
        <v>2010</v>
      </c>
      <c r="T523">
        <f>IF(AND($G523&lt;&gt;"Service Provided",$G523&lt;&gt;"Price Multiplier",$G523&lt;&gt;"Technology",$G523&lt;&gt;"Competition Type"),IF($G523&lt;&gt;"Service Requested",INDEX([1]Sheet1!$A$2:$Z$614,MATCH(($A523&amp;$C523&amp;$E523&amp;$F523&amp;$G523&amp;$H523&amp;$J523),[1]Sheet1!$Z$2:$Z$614,0),MATCH(T$2,[1]Sheet1!$A$2:$Z$2,0)),INDEX('[2]Service Requested'!$A$2:$Z$182,MATCH(($A523&amp;$C523&amp;$E523&amp;$F523&amp;$G523&amp;$H523&amp;$J523),'[2]Service Requested'!$Z$2:$Z$182,0),MATCH(T$2,'[2]Service Requested'!$A$2:$Z$2,0))),"")</f>
        <v>2010</v>
      </c>
      <c r="U523">
        <f>IF(AND($G523&lt;&gt;"Service Provided",$G523&lt;&gt;"Price Multiplier",$G523&lt;&gt;"Technology",$G523&lt;&gt;"Competition Type"),IF($G523&lt;&gt;"Service Requested",INDEX([1]Sheet1!$A$2:$Z$614,MATCH(($A523&amp;$C523&amp;$E523&amp;$F523&amp;$G523&amp;$H523&amp;$J523),[1]Sheet1!$Z$2:$Z$614,0),MATCH(U$2,[1]Sheet1!$A$2:$Z$2,0)),INDEX('[2]Service Requested'!$A$2:$Z$182,MATCH(($A523&amp;$C523&amp;$E523&amp;$F523&amp;$G523&amp;$H523&amp;$J523),'[2]Service Requested'!$Z$2:$Z$182,0),MATCH(U$2,'[2]Service Requested'!$A$2:$Z$2,0))),"")</f>
        <v>2010</v>
      </c>
      <c r="V523">
        <f>IF(AND($G523&lt;&gt;"Service Provided",$G523&lt;&gt;"Price Multiplier",$G523&lt;&gt;"Technology",$G523&lt;&gt;"Competition Type"),IF($G523&lt;&gt;"Service Requested",INDEX([1]Sheet1!$A$2:$Z$614,MATCH(($A523&amp;$C523&amp;$E523&amp;$F523&amp;$G523&amp;$H523&amp;$J523),[1]Sheet1!$Z$2:$Z$614,0),MATCH(V$2,[1]Sheet1!$A$2:$Z$2,0)),INDEX('[2]Service Requested'!$A$2:$Z$182,MATCH(($A523&amp;$C523&amp;$E523&amp;$F523&amp;$G523&amp;$H523&amp;$J523),'[2]Service Requested'!$Z$2:$Z$182,0),MATCH(V$2,'[2]Service Requested'!$A$2:$Z$2,0))),"")</f>
        <v>2010</v>
      </c>
      <c r="W523">
        <f>IF(AND($G523&lt;&gt;"Service Provided",$G523&lt;&gt;"Price Multiplier",$G523&lt;&gt;"Technology",$G523&lt;&gt;"Competition Type"),IF($G523&lt;&gt;"Service Requested",INDEX([1]Sheet1!$A$2:$Z$614,MATCH(($A523&amp;$C523&amp;$E523&amp;$F523&amp;$G523&amp;$H523&amp;$J523),[1]Sheet1!$Z$2:$Z$614,0),MATCH(W$2,[1]Sheet1!$A$2:$Z$2,0)),INDEX('[2]Service Requested'!$A$2:$Z$182,MATCH(($A523&amp;$C523&amp;$E523&amp;$F523&amp;$G523&amp;$H523&amp;$J523),'[2]Service Requested'!$Z$2:$Z$182,0),MATCH(W$2,'[2]Service Requested'!$A$2:$Z$2,0))),"")</f>
        <v>2010</v>
      </c>
    </row>
    <row r="524" spans="1:24" x14ac:dyDescent="0.25">
      <c r="A524" t="s">
        <v>133</v>
      </c>
      <c r="B524" t="s">
        <v>6</v>
      </c>
      <c r="C524" t="s">
        <v>16</v>
      </c>
      <c r="D524" t="s">
        <v>17</v>
      </c>
      <c r="E524" t="s">
        <v>167</v>
      </c>
      <c r="F524" t="s">
        <v>175</v>
      </c>
      <c r="G524" t="s">
        <v>81</v>
      </c>
      <c r="L524" t="s">
        <v>80</v>
      </c>
      <c r="M524">
        <f>IF(AND($G524&lt;&gt;"Service Provided",$G524&lt;&gt;"Price Multiplier",$G524&lt;&gt;"Technology",$G524&lt;&gt;"Competition Type"),IF($G524&lt;&gt;"Service Requested",INDEX([1]Sheet1!$A$2:$Z$614,MATCH(($A524&amp;$C524&amp;$E524&amp;$F524&amp;$G524&amp;$H524&amp;$J524),[1]Sheet1!$Z$2:$Z$614,0),MATCH(M$2,[1]Sheet1!$A$2:$Z$2,0)),INDEX('[2]Service Requested'!$A$2:$Z$182,MATCH(($A524&amp;$C524&amp;$E524&amp;$F524&amp;$G524&amp;$H524&amp;$J524),'[2]Service Requested'!$Z$2:$Z$182,0),MATCH(M$2,'[2]Service Requested'!$A$2:$Z$2,0))),"")</f>
        <v>2101</v>
      </c>
      <c r="N524">
        <f>IF(AND($G524&lt;&gt;"Service Provided",$G524&lt;&gt;"Price Multiplier",$G524&lt;&gt;"Technology",$G524&lt;&gt;"Competition Type"),IF($G524&lt;&gt;"Service Requested",INDEX([1]Sheet1!$A$2:$Z$614,MATCH(($A524&amp;$C524&amp;$E524&amp;$F524&amp;$G524&amp;$H524&amp;$J524),[1]Sheet1!$Z$2:$Z$614,0),MATCH(N$2,[1]Sheet1!$A$2:$Z$2,0)),INDEX('[2]Service Requested'!$A$2:$Z$182,MATCH(($A524&amp;$C524&amp;$E524&amp;$F524&amp;$G524&amp;$H524&amp;$J524),'[2]Service Requested'!$Z$2:$Z$182,0),MATCH(N$2,'[2]Service Requested'!$A$2:$Z$2,0))),"")</f>
        <v>2101</v>
      </c>
      <c r="O524">
        <f>IF(AND($G524&lt;&gt;"Service Provided",$G524&lt;&gt;"Price Multiplier",$G524&lt;&gt;"Technology",$G524&lt;&gt;"Competition Type"),IF($G524&lt;&gt;"Service Requested",INDEX([1]Sheet1!$A$2:$Z$614,MATCH(($A524&amp;$C524&amp;$E524&amp;$F524&amp;$G524&amp;$H524&amp;$J524),[1]Sheet1!$Z$2:$Z$614,0),MATCH(O$2,[1]Sheet1!$A$2:$Z$2,0)),INDEX('[2]Service Requested'!$A$2:$Z$182,MATCH(($A524&amp;$C524&amp;$E524&amp;$F524&amp;$G524&amp;$H524&amp;$J524),'[2]Service Requested'!$Z$2:$Z$182,0),MATCH(O$2,'[2]Service Requested'!$A$2:$Z$2,0))),"")</f>
        <v>2101</v>
      </c>
      <c r="P524">
        <f>IF(AND($G524&lt;&gt;"Service Provided",$G524&lt;&gt;"Price Multiplier",$G524&lt;&gt;"Technology",$G524&lt;&gt;"Competition Type"),IF($G524&lt;&gt;"Service Requested",INDEX([1]Sheet1!$A$2:$Z$614,MATCH(($A524&amp;$C524&amp;$E524&amp;$F524&amp;$G524&amp;$H524&amp;$J524),[1]Sheet1!$Z$2:$Z$614,0),MATCH(P$2,[1]Sheet1!$A$2:$Z$2,0)),INDEX('[2]Service Requested'!$A$2:$Z$182,MATCH(($A524&amp;$C524&amp;$E524&amp;$F524&amp;$G524&amp;$H524&amp;$J524),'[2]Service Requested'!$Z$2:$Z$182,0),MATCH(P$2,'[2]Service Requested'!$A$2:$Z$2,0))),"")</f>
        <v>2101</v>
      </c>
      <c r="Q524">
        <f>IF(AND($G524&lt;&gt;"Service Provided",$G524&lt;&gt;"Price Multiplier",$G524&lt;&gt;"Technology",$G524&lt;&gt;"Competition Type"),IF($G524&lt;&gt;"Service Requested",INDEX([1]Sheet1!$A$2:$Z$614,MATCH(($A524&amp;$C524&amp;$E524&amp;$F524&amp;$G524&amp;$H524&amp;$J524),[1]Sheet1!$Z$2:$Z$614,0),MATCH(Q$2,[1]Sheet1!$A$2:$Z$2,0)),INDEX('[2]Service Requested'!$A$2:$Z$182,MATCH(($A524&amp;$C524&amp;$E524&amp;$F524&amp;$G524&amp;$H524&amp;$J524),'[2]Service Requested'!$Z$2:$Z$182,0),MATCH(Q$2,'[2]Service Requested'!$A$2:$Z$2,0))),"")</f>
        <v>2101</v>
      </c>
      <c r="R524">
        <f>IF(AND($G524&lt;&gt;"Service Provided",$G524&lt;&gt;"Price Multiplier",$G524&lt;&gt;"Technology",$G524&lt;&gt;"Competition Type"),IF($G524&lt;&gt;"Service Requested",INDEX([1]Sheet1!$A$2:$Z$614,MATCH(($A524&amp;$C524&amp;$E524&amp;$F524&amp;$G524&amp;$H524&amp;$J524),[1]Sheet1!$Z$2:$Z$614,0),MATCH(R$2,[1]Sheet1!$A$2:$Z$2,0)),INDEX('[2]Service Requested'!$A$2:$Z$182,MATCH(($A524&amp;$C524&amp;$E524&amp;$F524&amp;$G524&amp;$H524&amp;$J524),'[2]Service Requested'!$Z$2:$Z$182,0),MATCH(R$2,'[2]Service Requested'!$A$2:$Z$2,0))),"")</f>
        <v>2101</v>
      </c>
      <c r="S524">
        <f>IF(AND($G524&lt;&gt;"Service Provided",$G524&lt;&gt;"Price Multiplier",$G524&lt;&gt;"Technology",$G524&lt;&gt;"Competition Type"),IF($G524&lt;&gt;"Service Requested",INDEX([1]Sheet1!$A$2:$Z$614,MATCH(($A524&amp;$C524&amp;$E524&amp;$F524&amp;$G524&amp;$H524&amp;$J524),[1]Sheet1!$Z$2:$Z$614,0),MATCH(S$2,[1]Sheet1!$A$2:$Z$2,0)),INDEX('[2]Service Requested'!$A$2:$Z$182,MATCH(($A524&amp;$C524&amp;$E524&amp;$F524&amp;$G524&amp;$H524&amp;$J524),'[2]Service Requested'!$Z$2:$Z$182,0),MATCH(S$2,'[2]Service Requested'!$A$2:$Z$2,0))),"")</f>
        <v>2101</v>
      </c>
      <c r="T524">
        <f>IF(AND($G524&lt;&gt;"Service Provided",$G524&lt;&gt;"Price Multiplier",$G524&lt;&gt;"Technology",$G524&lt;&gt;"Competition Type"),IF($G524&lt;&gt;"Service Requested",INDEX([1]Sheet1!$A$2:$Z$614,MATCH(($A524&amp;$C524&amp;$E524&amp;$F524&amp;$G524&amp;$H524&amp;$J524),[1]Sheet1!$Z$2:$Z$614,0),MATCH(T$2,[1]Sheet1!$A$2:$Z$2,0)),INDEX('[2]Service Requested'!$A$2:$Z$182,MATCH(($A524&amp;$C524&amp;$E524&amp;$F524&amp;$G524&amp;$H524&amp;$J524),'[2]Service Requested'!$Z$2:$Z$182,0),MATCH(T$2,'[2]Service Requested'!$A$2:$Z$2,0))),"")</f>
        <v>2101</v>
      </c>
      <c r="U524">
        <f>IF(AND($G524&lt;&gt;"Service Provided",$G524&lt;&gt;"Price Multiplier",$G524&lt;&gt;"Technology",$G524&lt;&gt;"Competition Type"),IF($G524&lt;&gt;"Service Requested",INDEX([1]Sheet1!$A$2:$Z$614,MATCH(($A524&amp;$C524&amp;$E524&amp;$F524&amp;$G524&amp;$H524&amp;$J524),[1]Sheet1!$Z$2:$Z$614,0),MATCH(U$2,[1]Sheet1!$A$2:$Z$2,0)),INDEX('[2]Service Requested'!$A$2:$Z$182,MATCH(($A524&amp;$C524&amp;$E524&amp;$F524&amp;$G524&amp;$H524&amp;$J524),'[2]Service Requested'!$Z$2:$Z$182,0),MATCH(U$2,'[2]Service Requested'!$A$2:$Z$2,0))),"")</f>
        <v>2101</v>
      </c>
      <c r="V524">
        <f>IF(AND($G524&lt;&gt;"Service Provided",$G524&lt;&gt;"Price Multiplier",$G524&lt;&gt;"Technology",$G524&lt;&gt;"Competition Type"),IF($G524&lt;&gt;"Service Requested",INDEX([1]Sheet1!$A$2:$Z$614,MATCH(($A524&amp;$C524&amp;$E524&amp;$F524&amp;$G524&amp;$H524&amp;$J524),[1]Sheet1!$Z$2:$Z$614,0),MATCH(V$2,[1]Sheet1!$A$2:$Z$2,0)),INDEX('[2]Service Requested'!$A$2:$Z$182,MATCH(($A524&amp;$C524&amp;$E524&amp;$F524&amp;$G524&amp;$H524&amp;$J524),'[2]Service Requested'!$Z$2:$Z$182,0),MATCH(V$2,'[2]Service Requested'!$A$2:$Z$2,0))),"")</f>
        <v>2101</v>
      </c>
      <c r="W524">
        <f>IF(AND($G524&lt;&gt;"Service Provided",$G524&lt;&gt;"Price Multiplier",$G524&lt;&gt;"Technology",$G524&lt;&gt;"Competition Type"),IF($G524&lt;&gt;"Service Requested",INDEX([1]Sheet1!$A$2:$Z$614,MATCH(($A524&amp;$C524&amp;$E524&amp;$F524&amp;$G524&amp;$H524&amp;$J524),[1]Sheet1!$Z$2:$Z$614,0),MATCH(W$2,[1]Sheet1!$A$2:$Z$2,0)),INDEX('[2]Service Requested'!$A$2:$Z$182,MATCH(($A524&amp;$C524&amp;$E524&amp;$F524&amp;$G524&amp;$H524&amp;$J524),'[2]Service Requested'!$Z$2:$Z$182,0),MATCH(W$2,'[2]Service Requested'!$A$2:$Z$2,0))),"")</f>
        <v>2101</v>
      </c>
    </row>
    <row r="525" spans="1:24" x14ac:dyDescent="0.25">
      <c r="A525" t="s">
        <v>133</v>
      </c>
      <c r="B525" t="s">
        <v>6</v>
      </c>
      <c r="C525" t="s">
        <v>16</v>
      </c>
      <c r="D525" t="s">
        <v>17</v>
      </c>
      <c r="E525" t="s">
        <v>167</v>
      </c>
      <c r="F525" t="s">
        <v>175</v>
      </c>
      <c r="G525" t="s">
        <v>82</v>
      </c>
      <c r="L525" t="s">
        <v>83</v>
      </c>
      <c r="M525">
        <f>IF(AND($G525&lt;&gt;"Service Provided",$G525&lt;&gt;"Price Multiplier",$G525&lt;&gt;"Technology",$G525&lt;&gt;"Competition Type"),IF($G525&lt;&gt;"Service Requested",INDEX([1]Sheet1!$A$2:$Z$614,MATCH(($A525&amp;$C525&amp;$E525&amp;$F525&amp;$G525&amp;$H525&amp;$J525),[1]Sheet1!$Z$2:$Z$614,0),MATCH(M$2,[1]Sheet1!$A$2:$Z$2,0)),INDEX('[2]Service Requested'!$A$2:$Z$182,MATCH(($A525&amp;$C525&amp;$E525&amp;$F525&amp;$G525&amp;$H525&amp;$J525),'[2]Service Requested'!$Z$2:$Z$182,0),MATCH(M$2,'[2]Service Requested'!$A$2:$Z$2,0))),"")</f>
        <v>30</v>
      </c>
      <c r="N525">
        <f>IF(AND($G525&lt;&gt;"Service Provided",$G525&lt;&gt;"Price Multiplier",$G525&lt;&gt;"Technology",$G525&lt;&gt;"Competition Type"),IF($G525&lt;&gt;"Service Requested",INDEX([1]Sheet1!$A$2:$Z$614,MATCH(($A525&amp;$C525&amp;$E525&amp;$F525&amp;$G525&amp;$H525&amp;$J525),[1]Sheet1!$Z$2:$Z$614,0),MATCH(N$2,[1]Sheet1!$A$2:$Z$2,0)),INDEX('[2]Service Requested'!$A$2:$Z$182,MATCH(($A525&amp;$C525&amp;$E525&amp;$F525&amp;$G525&amp;$H525&amp;$J525),'[2]Service Requested'!$Z$2:$Z$182,0),MATCH(N$2,'[2]Service Requested'!$A$2:$Z$2,0))),"")</f>
        <v>30</v>
      </c>
      <c r="O525">
        <f>IF(AND($G525&lt;&gt;"Service Provided",$G525&lt;&gt;"Price Multiplier",$G525&lt;&gt;"Technology",$G525&lt;&gt;"Competition Type"),IF($G525&lt;&gt;"Service Requested",INDEX([1]Sheet1!$A$2:$Z$614,MATCH(($A525&amp;$C525&amp;$E525&amp;$F525&amp;$G525&amp;$H525&amp;$J525),[1]Sheet1!$Z$2:$Z$614,0),MATCH(O$2,[1]Sheet1!$A$2:$Z$2,0)),INDEX('[2]Service Requested'!$A$2:$Z$182,MATCH(($A525&amp;$C525&amp;$E525&amp;$F525&amp;$G525&amp;$H525&amp;$J525),'[2]Service Requested'!$Z$2:$Z$182,0),MATCH(O$2,'[2]Service Requested'!$A$2:$Z$2,0))),"")</f>
        <v>30</v>
      </c>
      <c r="P525">
        <f>IF(AND($G525&lt;&gt;"Service Provided",$G525&lt;&gt;"Price Multiplier",$G525&lt;&gt;"Technology",$G525&lt;&gt;"Competition Type"),IF($G525&lt;&gt;"Service Requested",INDEX([1]Sheet1!$A$2:$Z$614,MATCH(($A525&amp;$C525&amp;$E525&amp;$F525&amp;$G525&amp;$H525&amp;$J525),[1]Sheet1!$Z$2:$Z$614,0),MATCH(P$2,[1]Sheet1!$A$2:$Z$2,0)),INDEX('[2]Service Requested'!$A$2:$Z$182,MATCH(($A525&amp;$C525&amp;$E525&amp;$F525&amp;$G525&amp;$H525&amp;$J525),'[2]Service Requested'!$Z$2:$Z$182,0),MATCH(P$2,'[2]Service Requested'!$A$2:$Z$2,0))),"")</f>
        <v>30</v>
      </c>
      <c r="Q525">
        <f>IF(AND($G525&lt;&gt;"Service Provided",$G525&lt;&gt;"Price Multiplier",$G525&lt;&gt;"Technology",$G525&lt;&gt;"Competition Type"),IF($G525&lt;&gt;"Service Requested",INDEX([1]Sheet1!$A$2:$Z$614,MATCH(($A525&amp;$C525&amp;$E525&amp;$F525&amp;$G525&amp;$H525&amp;$J525),[1]Sheet1!$Z$2:$Z$614,0),MATCH(Q$2,[1]Sheet1!$A$2:$Z$2,0)),INDEX('[2]Service Requested'!$A$2:$Z$182,MATCH(($A525&amp;$C525&amp;$E525&amp;$F525&amp;$G525&amp;$H525&amp;$J525),'[2]Service Requested'!$Z$2:$Z$182,0),MATCH(Q$2,'[2]Service Requested'!$A$2:$Z$2,0))),"")</f>
        <v>30</v>
      </c>
      <c r="R525">
        <f>IF(AND($G525&lt;&gt;"Service Provided",$G525&lt;&gt;"Price Multiplier",$G525&lt;&gt;"Technology",$G525&lt;&gt;"Competition Type"),IF($G525&lt;&gt;"Service Requested",INDEX([1]Sheet1!$A$2:$Z$614,MATCH(($A525&amp;$C525&amp;$E525&amp;$F525&amp;$G525&amp;$H525&amp;$J525),[1]Sheet1!$Z$2:$Z$614,0),MATCH(R$2,[1]Sheet1!$A$2:$Z$2,0)),INDEX('[2]Service Requested'!$A$2:$Z$182,MATCH(($A525&amp;$C525&amp;$E525&amp;$F525&amp;$G525&amp;$H525&amp;$J525),'[2]Service Requested'!$Z$2:$Z$182,0),MATCH(R$2,'[2]Service Requested'!$A$2:$Z$2,0))),"")</f>
        <v>30</v>
      </c>
      <c r="S525">
        <f>IF(AND($G525&lt;&gt;"Service Provided",$G525&lt;&gt;"Price Multiplier",$G525&lt;&gt;"Technology",$G525&lt;&gt;"Competition Type"),IF($G525&lt;&gt;"Service Requested",INDEX([1]Sheet1!$A$2:$Z$614,MATCH(($A525&amp;$C525&amp;$E525&amp;$F525&amp;$G525&amp;$H525&amp;$J525),[1]Sheet1!$Z$2:$Z$614,0),MATCH(S$2,[1]Sheet1!$A$2:$Z$2,0)),INDEX('[2]Service Requested'!$A$2:$Z$182,MATCH(($A525&amp;$C525&amp;$E525&amp;$F525&amp;$G525&amp;$H525&amp;$J525),'[2]Service Requested'!$Z$2:$Z$182,0),MATCH(S$2,'[2]Service Requested'!$A$2:$Z$2,0))),"")</f>
        <v>30</v>
      </c>
      <c r="T525">
        <f>IF(AND($G525&lt;&gt;"Service Provided",$G525&lt;&gt;"Price Multiplier",$G525&lt;&gt;"Technology",$G525&lt;&gt;"Competition Type"),IF($G525&lt;&gt;"Service Requested",INDEX([1]Sheet1!$A$2:$Z$614,MATCH(($A525&amp;$C525&amp;$E525&amp;$F525&amp;$G525&amp;$H525&amp;$J525),[1]Sheet1!$Z$2:$Z$614,0),MATCH(T$2,[1]Sheet1!$A$2:$Z$2,0)),INDEX('[2]Service Requested'!$A$2:$Z$182,MATCH(($A525&amp;$C525&amp;$E525&amp;$F525&amp;$G525&amp;$H525&amp;$J525),'[2]Service Requested'!$Z$2:$Z$182,0),MATCH(T$2,'[2]Service Requested'!$A$2:$Z$2,0))),"")</f>
        <v>30</v>
      </c>
      <c r="U525">
        <f>IF(AND($G525&lt;&gt;"Service Provided",$G525&lt;&gt;"Price Multiplier",$G525&lt;&gt;"Technology",$G525&lt;&gt;"Competition Type"),IF($G525&lt;&gt;"Service Requested",INDEX([1]Sheet1!$A$2:$Z$614,MATCH(($A525&amp;$C525&amp;$E525&amp;$F525&amp;$G525&amp;$H525&amp;$J525),[1]Sheet1!$Z$2:$Z$614,0),MATCH(U$2,[1]Sheet1!$A$2:$Z$2,0)),INDEX('[2]Service Requested'!$A$2:$Z$182,MATCH(($A525&amp;$C525&amp;$E525&amp;$F525&amp;$G525&amp;$H525&amp;$J525),'[2]Service Requested'!$Z$2:$Z$182,0),MATCH(U$2,'[2]Service Requested'!$A$2:$Z$2,0))),"")</f>
        <v>30</v>
      </c>
      <c r="V525">
        <f>IF(AND($G525&lt;&gt;"Service Provided",$G525&lt;&gt;"Price Multiplier",$G525&lt;&gt;"Technology",$G525&lt;&gt;"Competition Type"),IF($G525&lt;&gt;"Service Requested",INDEX([1]Sheet1!$A$2:$Z$614,MATCH(($A525&amp;$C525&amp;$E525&amp;$F525&amp;$G525&amp;$H525&amp;$J525),[1]Sheet1!$Z$2:$Z$614,0),MATCH(V$2,[1]Sheet1!$A$2:$Z$2,0)),INDEX('[2]Service Requested'!$A$2:$Z$182,MATCH(($A525&amp;$C525&amp;$E525&amp;$F525&amp;$G525&amp;$H525&amp;$J525),'[2]Service Requested'!$Z$2:$Z$182,0),MATCH(V$2,'[2]Service Requested'!$A$2:$Z$2,0))),"")</f>
        <v>30</v>
      </c>
      <c r="W525">
        <f>IF(AND($G525&lt;&gt;"Service Provided",$G525&lt;&gt;"Price Multiplier",$G525&lt;&gt;"Technology",$G525&lt;&gt;"Competition Type"),IF($G525&lt;&gt;"Service Requested",INDEX([1]Sheet1!$A$2:$Z$614,MATCH(($A525&amp;$C525&amp;$E525&amp;$F525&amp;$G525&amp;$H525&amp;$J525),[1]Sheet1!$Z$2:$Z$614,0),MATCH(W$2,[1]Sheet1!$A$2:$Z$2,0)),INDEX('[2]Service Requested'!$A$2:$Z$182,MATCH(($A525&amp;$C525&amp;$E525&amp;$F525&amp;$G525&amp;$H525&amp;$J525),'[2]Service Requested'!$Z$2:$Z$182,0),MATCH(W$2,'[2]Service Requested'!$A$2:$Z$2,0))),"")</f>
        <v>30</v>
      </c>
    </row>
    <row r="526" spans="1:24" x14ac:dyDescent="0.25">
      <c r="A526" t="s">
        <v>133</v>
      </c>
      <c r="B526" t="s">
        <v>6</v>
      </c>
      <c r="C526" t="s">
        <v>16</v>
      </c>
      <c r="D526" t="s">
        <v>17</v>
      </c>
      <c r="E526" t="s">
        <v>167</v>
      </c>
      <c r="F526" t="s">
        <v>175</v>
      </c>
      <c r="G526" t="s">
        <v>84</v>
      </c>
      <c r="L526" t="s">
        <v>85</v>
      </c>
      <c r="M526">
        <f>IF(AND($G526&lt;&gt;"Service Provided",$G526&lt;&gt;"Price Multiplier",$G526&lt;&gt;"Technology",$G526&lt;&gt;"Competition Type"),IF($G526&lt;&gt;"Service Requested",INDEX([1]Sheet1!$A$2:$Z$614,MATCH(($A526&amp;$C526&amp;$E526&amp;$F526&amp;$G526&amp;$H526&amp;$J526),[1]Sheet1!$Z$2:$Z$614,0),MATCH(M$2,[1]Sheet1!$A$2:$Z$2,0)),INDEX('[2]Service Requested'!$A$2:$Z$182,MATCH(($A526&amp;$C526&amp;$E526&amp;$F526&amp;$G526&amp;$H526&amp;$J526),'[2]Service Requested'!$Z$2:$Z$182,0),MATCH(M$2,'[2]Service Requested'!$A$2:$Z$2,0))),"")</f>
        <v>0</v>
      </c>
    </row>
    <row r="527" spans="1:24" x14ac:dyDescent="0.25">
      <c r="A527" t="s">
        <v>133</v>
      </c>
      <c r="B527" t="s">
        <v>6</v>
      </c>
      <c r="C527" t="s">
        <v>16</v>
      </c>
      <c r="D527" t="s">
        <v>17</v>
      </c>
      <c r="E527" t="s">
        <v>167</v>
      </c>
      <c r="F527" t="s">
        <v>175</v>
      </c>
      <c r="G527" t="s">
        <v>86</v>
      </c>
      <c r="L527" t="s">
        <v>52</v>
      </c>
      <c r="M527">
        <f>IF(AND($G527&lt;&gt;"Service Provided",$G527&lt;&gt;"Price Multiplier",$G527&lt;&gt;"Technology",$G527&lt;&gt;"Competition Type"),IF($G527&lt;&gt;"Service Requested",INDEX([1]Sheet1!$A$2:$Z$614,MATCH(($A527&amp;$C527&amp;$E527&amp;$F527&amp;$G527&amp;$H527&amp;$J527),[1]Sheet1!$Z$2:$Z$614,0),MATCH(M$2,[1]Sheet1!$A$2:$Z$2,0)),INDEX('[2]Service Requested'!$A$2:$Z$182,MATCH(($A527&amp;$C527&amp;$E527&amp;$F527&amp;$G527&amp;$H527&amp;$J527),'[2]Service Requested'!$Z$2:$Z$182,0),MATCH(M$2,'[2]Service Requested'!$A$2:$Z$2,0))),"")</f>
        <v>1</v>
      </c>
      <c r="N527">
        <f>IF(AND($G527&lt;&gt;"Service Provided",$G527&lt;&gt;"Price Multiplier",$G527&lt;&gt;"Technology",$G527&lt;&gt;"Competition Type"),IF($G527&lt;&gt;"Service Requested",INDEX([1]Sheet1!$A$2:$Z$614,MATCH(($A527&amp;$C527&amp;$E527&amp;$F527&amp;$G527&amp;$H527&amp;$J527),[1]Sheet1!$Z$2:$Z$614,0),MATCH(N$2,[1]Sheet1!$A$2:$Z$2,0)),INDEX('[2]Service Requested'!$A$2:$Z$182,MATCH(($A527&amp;$C527&amp;$E527&amp;$F527&amp;$G527&amp;$H527&amp;$J527),'[2]Service Requested'!$Z$2:$Z$182,0),MATCH(N$2,'[2]Service Requested'!$A$2:$Z$2,0))),"")</f>
        <v>1</v>
      </c>
      <c r="O527">
        <f>IF(AND($G527&lt;&gt;"Service Provided",$G527&lt;&gt;"Price Multiplier",$G527&lt;&gt;"Technology",$G527&lt;&gt;"Competition Type"),IF($G527&lt;&gt;"Service Requested",INDEX([1]Sheet1!$A$2:$Z$614,MATCH(($A527&amp;$C527&amp;$E527&amp;$F527&amp;$G527&amp;$H527&amp;$J527),[1]Sheet1!$Z$2:$Z$614,0),MATCH(O$2,[1]Sheet1!$A$2:$Z$2,0)),INDEX('[2]Service Requested'!$A$2:$Z$182,MATCH(($A527&amp;$C527&amp;$E527&amp;$F527&amp;$G527&amp;$H527&amp;$J527),'[2]Service Requested'!$Z$2:$Z$182,0),MATCH(O$2,'[2]Service Requested'!$A$2:$Z$2,0))),"")</f>
        <v>1</v>
      </c>
      <c r="P527">
        <f>IF(AND($G527&lt;&gt;"Service Provided",$G527&lt;&gt;"Price Multiplier",$G527&lt;&gt;"Technology",$G527&lt;&gt;"Competition Type"),IF($G527&lt;&gt;"Service Requested",INDEX([1]Sheet1!$A$2:$Z$614,MATCH(($A527&amp;$C527&amp;$E527&amp;$F527&amp;$G527&amp;$H527&amp;$J527),[1]Sheet1!$Z$2:$Z$614,0),MATCH(P$2,[1]Sheet1!$A$2:$Z$2,0)),INDEX('[2]Service Requested'!$A$2:$Z$182,MATCH(($A527&amp;$C527&amp;$E527&amp;$F527&amp;$G527&amp;$H527&amp;$J527),'[2]Service Requested'!$Z$2:$Z$182,0),MATCH(P$2,'[2]Service Requested'!$A$2:$Z$2,0))),"")</f>
        <v>1</v>
      </c>
      <c r="Q527">
        <f>IF(AND($G527&lt;&gt;"Service Provided",$G527&lt;&gt;"Price Multiplier",$G527&lt;&gt;"Technology",$G527&lt;&gt;"Competition Type"),IF($G527&lt;&gt;"Service Requested",INDEX([1]Sheet1!$A$2:$Z$614,MATCH(($A527&amp;$C527&amp;$E527&amp;$F527&amp;$G527&amp;$H527&amp;$J527),[1]Sheet1!$Z$2:$Z$614,0),MATCH(Q$2,[1]Sheet1!$A$2:$Z$2,0)),INDEX('[2]Service Requested'!$A$2:$Z$182,MATCH(($A527&amp;$C527&amp;$E527&amp;$F527&amp;$G527&amp;$H527&amp;$J527),'[2]Service Requested'!$Z$2:$Z$182,0),MATCH(Q$2,'[2]Service Requested'!$A$2:$Z$2,0))),"")</f>
        <v>1</v>
      </c>
      <c r="R527">
        <f>IF(AND($G527&lt;&gt;"Service Provided",$G527&lt;&gt;"Price Multiplier",$G527&lt;&gt;"Technology",$G527&lt;&gt;"Competition Type"),IF($G527&lt;&gt;"Service Requested",INDEX([1]Sheet1!$A$2:$Z$614,MATCH(($A527&amp;$C527&amp;$E527&amp;$F527&amp;$G527&amp;$H527&amp;$J527),[1]Sheet1!$Z$2:$Z$614,0),MATCH(R$2,[1]Sheet1!$A$2:$Z$2,0)),INDEX('[2]Service Requested'!$A$2:$Z$182,MATCH(($A527&amp;$C527&amp;$E527&amp;$F527&amp;$G527&amp;$H527&amp;$J527),'[2]Service Requested'!$Z$2:$Z$182,0),MATCH(R$2,'[2]Service Requested'!$A$2:$Z$2,0))),"")</f>
        <v>1</v>
      </c>
      <c r="S527">
        <f>IF(AND($G527&lt;&gt;"Service Provided",$G527&lt;&gt;"Price Multiplier",$G527&lt;&gt;"Technology",$G527&lt;&gt;"Competition Type"),IF($G527&lt;&gt;"Service Requested",INDEX([1]Sheet1!$A$2:$Z$614,MATCH(($A527&amp;$C527&amp;$E527&amp;$F527&amp;$G527&amp;$H527&amp;$J527),[1]Sheet1!$Z$2:$Z$614,0),MATCH(S$2,[1]Sheet1!$A$2:$Z$2,0)),INDEX('[2]Service Requested'!$A$2:$Z$182,MATCH(($A527&amp;$C527&amp;$E527&amp;$F527&amp;$G527&amp;$H527&amp;$J527),'[2]Service Requested'!$Z$2:$Z$182,0),MATCH(S$2,'[2]Service Requested'!$A$2:$Z$2,0))),"")</f>
        <v>1</v>
      </c>
      <c r="T527">
        <f>IF(AND($G527&lt;&gt;"Service Provided",$G527&lt;&gt;"Price Multiplier",$G527&lt;&gt;"Technology",$G527&lt;&gt;"Competition Type"),IF($G527&lt;&gt;"Service Requested",INDEX([1]Sheet1!$A$2:$Z$614,MATCH(($A527&amp;$C527&amp;$E527&amp;$F527&amp;$G527&amp;$H527&amp;$J527),[1]Sheet1!$Z$2:$Z$614,0),MATCH(T$2,[1]Sheet1!$A$2:$Z$2,0)),INDEX('[2]Service Requested'!$A$2:$Z$182,MATCH(($A527&amp;$C527&amp;$E527&amp;$F527&amp;$G527&amp;$H527&amp;$J527),'[2]Service Requested'!$Z$2:$Z$182,0),MATCH(T$2,'[2]Service Requested'!$A$2:$Z$2,0))),"")</f>
        <v>1</v>
      </c>
      <c r="U527">
        <f>IF(AND($G527&lt;&gt;"Service Provided",$G527&lt;&gt;"Price Multiplier",$G527&lt;&gt;"Technology",$G527&lt;&gt;"Competition Type"),IF($G527&lt;&gt;"Service Requested",INDEX([1]Sheet1!$A$2:$Z$614,MATCH(($A527&amp;$C527&amp;$E527&amp;$F527&amp;$G527&amp;$H527&amp;$J527),[1]Sheet1!$Z$2:$Z$614,0),MATCH(U$2,[1]Sheet1!$A$2:$Z$2,0)),INDEX('[2]Service Requested'!$A$2:$Z$182,MATCH(($A527&amp;$C527&amp;$E527&amp;$F527&amp;$G527&amp;$H527&amp;$J527),'[2]Service Requested'!$Z$2:$Z$182,0),MATCH(U$2,'[2]Service Requested'!$A$2:$Z$2,0))),"")</f>
        <v>1</v>
      </c>
      <c r="V527">
        <f>IF(AND($G527&lt;&gt;"Service Provided",$G527&lt;&gt;"Price Multiplier",$G527&lt;&gt;"Technology",$G527&lt;&gt;"Competition Type"),IF($G527&lt;&gt;"Service Requested",INDEX([1]Sheet1!$A$2:$Z$614,MATCH(($A527&amp;$C527&amp;$E527&amp;$F527&amp;$G527&amp;$H527&amp;$J527),[1]Sheet1!$Z$2:$Z$614,0),MATCH(V$2,[1]Sheet1!$A$2:$Z$2,0)),INDEX('[2]Service Requested'!$A$2:$Z$182,MATCH(($A527&amp;$C527&amp;$E527&amp;$F527&amp;$G527&amp;$H527&amp;$J527),'[2]Service Requested'!$Z$2:$Z$182,0),MATCH(V$2,'[2]Service Requested'!$A$2:$Z$2,0))),"")</f>
        <v>1</v>
      </c>
      <c r="W527">
        <f>IF(AND($G527&lt;&gt;"Service Provided",$G527&lt;&gt;"Price Multiplier",$G527&lt;&gt;"Technology",$G527&lt;&gt;"Competition Type"),IF($G527&lt;&gt;"Service Requested",INDEX([1]Sheet1!$A$2:$Z$614,MATCH(($A527&amp;$C527&amp;$E527&amp;$F527&amp;$G527&amp;$H527&amp;$J527),[1]Sheet1!$Z$2:$Z$614,0),MATCH(W$2,[1]Sheet1!$A$2:$Z$2,0)),INDEX('[2]Service Requested'!$A$2:$Z$182,MATCH(($A527&amp;$C527&amp;$E527&amp;$F527&amp;$G527&amp;$H527&amp;$J527),'[2]Service Requested'!$Z$2:$Z$182,0),MATCH(W$2,'[2]Service Requested'!$A$2:$Z$2,0))),"")</f>
        <v>1</v>
      </c>
    </row>
    <row r="528" spans="1:24" x14ac:dyDescent="0.25">
      <c r="A528" t="s">
        <v>133</v>
      </c>
      <c r="B528" t="s">
        <v>6</v>
      </c>
      <c r="C528" t="s">
        <v>16</v>
      </c>
      <c r="D528" t="s">
        <v>17</v>
      </c>
      <c r="E528" t="s">
        <v>167</v>
      </c>
      <c r="F528" t="s">
        <v>175</v>
      </c>
      <c r="G528" t="s">
        <v>107</v>
      </c>
      <c r="L528" t="s">
        <v>56</v>
      </c>
      <c r="M528">
        <f>IF(AND($G528&lt;&gt;"Service Provided",$G528&lt;&gt;"Price Multiplier",$G528&lt;&gt;"Technology",$G528&lt;&gt;"Competition Type"),IF($G528&lt;&gt;"Service Requested",INDEX([1]Sheet1!$A$2:$Z$614,MATCH(($A528&amp;$C528&amp;$E528&amp;$F528&amp;$G528&amp;$H528&amp;$J528),[1]Sheet1!$Z$2:$Z$614,0),MATCH(M$2,[1]Sheet1!$A$2:$Z$2,0)),INDEX('[2]Service Requested'!$A$2:$Z$182,MATCH(($A528&amp;$C528&amp;$E528&amp;$F528&amp;$G528&amp;$H528&amp;$J528),'[2]Service Requested'!$Z$2:$Z$182,0),MATCH(M$2,'[2]Service Requested'!$A$2:$Z$2,0))),"")</f>
        <v>188.18301814268</v>
      </c>
      <c r="N528">
        <f>IF(AND($G528&lt;&gt;"Service Provided",$G528&lt;&gt;"Price Multiplier",$G528&lt;&gt;"Technology",$G528&lt;&gt;"Competition Type"),IF($G528&lt;&gt;"Service Requested",INDEX([1]Sheet1!$A$2:$Z$614,MATCH(($A528&amp;$C528&amp;$E528&amp;$F528&amp;$G528&amp;$H528&amp;$J528),[1]Sheet1!$Z$2:$Z$614,0),MATCH(N$2,[1]Sheet1!$A$2:$Z$2,0)),INDEX('[2]Service Requested'!$A$2:$Z$182,MATCH(($A528&amp;$C528&amp;$E528&amp;$F528&amp;$G528&amp;$H528&amp;$J528),'[2]Service Requested'!$Z$2:$Z$182,0),MATCH(N$2,'[2]Service Requested'!$A$2:$Z$2,0))),"")</f>
        <v>188.18301814268</v>
      </c>
      <c r="O528">
        <f>IF(AND($G528&lt;&gt;"Service Provided",$G528&lt;&gt;"Price Multiplier",$G528&lt;&gt;"Technology",$G528&lt;&gt;"Competition Type"),IF($G528&lt;&gt;"Service Requested",INDEX([1]Sheet1!$A$2:$Z$614,MATCH(($A528&amp;$C528&amp;$E528&amp;$F528&amp;$G528&amp;$H528&amp;$J528),[1]Sheet1!$Z$2:$Z$614,0),MATCH(O$2,[1]Sheet1!$A$2:$Z$2,0)),INDEX('[2]Service Requested'!$A$2:$Z$182,MATCH(($A528&amp;$C528&amp;$E528&amp;$F528&amp;$G528&amp;$H528&amp;$J528),'[2]Service Requested'!$Z$2:$Z$182,0),MATCH(O$2,'[2]Service Requested'!$A$2:$Z$2,0))),"")</f>
        <v>188.18301814268</v>
      </c>
      <c r="P528">
        <f>IF(AND($G528&lt;&gt;"Service Provided",$G528&lt;&gt;"Price Multiplier",$G528&lt;&gt;"Technology",$G528&lt;&gt;"Competition Type"),IF($G528&lt;&gt;"Service Requested",INDEX([1]Sheet1!$A$2:$Z$614,MATCH(($A528&amp;$C528&amp;$E528&amp;$F528&amp;$G528&amp;$H528&amp;$J528),[1]Sheet1!$Z$2:$Z$614,0),MATCH(P$2,[1]Sheet1!$A$2:$Z$2,0)),INDEX('[2]Service Requested'!$A$2:$Z$182,MATCH(($A528&amp;$C528&amp;$E528&amp;$F528&amp;$G528&amp;$H528&amp;$J528),'[2]Service Requested'!$Z$2:$Z$182,0),MATCH(P$2,'[2]Service Requested'!$A$2:$Z$2,0))),"")</f>
        <v>188.18301814268</v>
      </c>
      <c r="Q528">
        <f>IF(AND($G528&lt;&gt;"Service Provided",$G528&lt;&gt;"Price Multiplier",$G528&lt;&gt;"Technology",$G528&lt;&gt;"Competition Type"),IF($G528&lt;&gt;"Service Requested",INDEX([1]Sheet1!$A$2:$Z$614,MATCH(($A528&amp;$C528&amp;$E528&amp;$F528&amp;$G528&amp;$H528&amp;$J528),[1]Sheet1!$Z$2:$Z$614,0),MATCH(Q$2,[1]Sheet1!$A$2:$Z$2,0)),INDEX('[2]Service Requested'!$A$2:$Z$182,MATCH(($A528&amp;$C528&amp;$E528&amp;$F528&amp;$G528&amp;$H528&amp;$J528),'[2]Service Requested'!$Z$2:$Z$182,0),MATCH(Q$2,'[2]Service Requested'!$A$2:$Z$2,0))),"")</f>
        <v>188.18301814268</v>
      </c>
      <c r="R528">
        <f>IF(AND($G528&lt;&gt;"Service Provided",$G528&lt;&gt;"Price Multiplier",$G528&lt;&gt;"Technology",$G528&lt;&gt;"Competition Type"),IF($G528&lt;&gt;"Service Requested",INDEX([1]Sheet1!$A$2:$Z$614,MATCH(($A528&amp;$C528&amp;$E528&amp;$F528&amp;$G528&amp;$H528&amp;$J528),[1]Sheet1!$Z$2:$Z$614,0),MATCH(R$2,[1]Sheet1!$A$2:$Z$2,0)),INDEX('[2]Service Requested'!$A$2:$Z$182,MATCH(($A528&amp;$C528&amp;$E528&amp;$F528&amp;$G528&amp;$H528&amp;$J528),'[2]Service Requested'!$Z$2:$Z$182,0),MATCH(R$2,'[2]Service Requested'!$A$2:$Z$2,0))),"")</f>
        <v>188.18301814268</v>
      </c>
      <c r="S528">
        <f>IF(AND($G528&lt;&gt;"Service Provided",$G528&lt;&gt;"Price Multiplier",$G528&lt;&gt;"Technology",$G528&lt;&gt;"Competition Type"),IF($G528&lt;&gt;"Service Requested",INDEX([1]Sheet1!$A$2:$Z$614,MATCH(($A528&amp;$C528&amp;$E528&amp;$F528&amp;$G528&amp;$H528&amp;$J528),[1]Sheet1!$Z$2:$Z$614,0),MATCH(S$2,[1]Sheet1!$A$2:$Z$2,0)),INDEX('[2]Service Requested'!$A$2:$Z$182,MATCH(($A528&amp;$C528&amp;$E528&amp;$F528&amp;$G528&amp;$H528&amp;$J528),'[2]Service Requested'!$Z$2:$Z$182,0),MATCH(S$2,'[2]Service Requested'!$A$2:$Z$2,0))),"")</f>
        <v>188.18301814268</v>
      </c>
      <c r="T528">
        <f>IF(AND($G528&lt;&gt;"Service Provided",$G528&lt;&gt;"Price Multiplier",$G528&lt;&gt;"Technology",$G528&lt;&gt;"Competition Type"),IF($G528&lt;&gt;"Service Requested",INDEX([1]Sheet1!$A$2:$Z$614,MATCH(($A528&amp;$C528&amp;$E528&amp;$F528&amp;$G528&amp;$H528&amp;$J528),[1]Sheet1!$Z$2:$Z$614,0),MATCH(T$2,[1]Sheet1!$A$2:$Z$2,0)),INDEX('[2]Service Requested'!$A$2:$Z$182,MATCH(($A528&amp;$C528&amp;$E528&amp;$F528&amp;$G528&amp;$H528&amp;$J528),'[2]Service Requested'!$Z$2:$Z$182,0),MATCH(T$2,'[2]Service Requested'!$A$2:$Z$2,0))),"")</f>
        <v>188.18301814268</v>
      </c>
      <c r="U528">
        <f>IF(AND($G528&lt;&gt;"Service Provided",$G528&lt;&gt;"Price Multiplier",$G528&lt;&gt;"Technology",$G528&lt;&gt;"Competition Type"),IF($G528&lt;&gt;"Service Requested",INDEX([1]Sheet1!$A$2:$Z$614,MATCH(($A528&amp;$C528&amp;$E528&amp;$F528&amp;$G528&amp;$H528&amp;$J528),[1]Sheet1!$Z$2:$Z$614,0),MATCH(U$2,[1]Sheet1!$A$2:$Z$2,0)),INDEX('[2]Service Requested'!$A$2:$Z$182,MATCH(($A528&amp;$C528&amp;$E528&amp;$F528&amp;$G528&amp;$H528&amp;$J528),'[2]Service Requested'!$Z$2:$Z$182,0),MATCH(U$2,'[2]Service Requested'!$A$2:$Z$2,0))),"")</f>
        <v>188.18301814268</v>
      </c>
      <c r="V528">
        <f>IF(AND($G528&lt;&gt;"Service Provided",$G528&lt;&gt;"Price Multiplier",$G528&lt;&gt;"Technology",$G528&lt;&gt;"Competition Type"),IF($G528&lt;&gt;"Service Requested",INDEX([1]Sheet1!$A$2:$Z$614,MATCH(($A528&amp;$C528&amp;$E528&amp;$F528&amp;$G528&amp;$H528&amp;$J528),[1]Sheet1!$Z$2:$Z$614,0),MATCH(V$2,[1]Sheet1!$A$2:$Z$2,0)),INDEX('[2]Service Requested'!$A$2:$Z$182,MATCH(($A528&amp;$C528&amp;$E528&amp;$F528&amp;$G528&amp;$H528&amp;$J528),'[2]Service Requested'!$Z$2:$Z$182,0),MATCH(V$2,'[2]Service Requested'!$A$2:$Z$2,0))),"")</f>
        <v>188.18301814268</v>
      </c>
      <c r="W528">
        <f>IF(AND($G528&lt;&gt;"Service Provided",$G528&lt;&gt;"Price Multiplier",$G528&lt;&gt;"Technology",$G528&lt;&gt;"Competition Type"),IF($G528&lt;&gt;"Service Requested",INDEX([1]Sheet1!$A$2:$Z$614,MATCH(($A528&amp;$C528&amp;$E528&amp;$F528&amp;$G528&amp;$H528&amp;$J528),[1]Sheet1!$Z$2:$Z$614,0),MATCH(W$2,[1]Sheet1!$A$2:$Z$2,0)),INDEX('[2]Service Requested'!$A$2:$Z$182,MATCH(($A528&amp;$C528&amp;$E528&amp;$F528&amp;$G528&amp;$H528&amp;$J528),'[2]Service Requested'!$Z$2:$Z$182,0),MATCH(W$2,'[2]Service Requested'!$A$2:$Z$2,0))),"")</f>
        <v>188.18301814268</v>
      </c>
    </row>
    <row r="529" spans="1:24" x14ac:dyDescent="0.25">
      <c r="A529" t="s">
        <v>133</v>
      </c>
      <c r="B529" t="s">
        <v>6</v>
      </c>
      <c r="C529" t="s">
        <v>16</v>
      </c>
      <c r="D529" t="s">
        <v>17</v>
      </c>
      <c r="E529" t="s">
        <v>167</v>
      </c>
      <c r="F529" t="s">
        <v>175</v>
      </c>
      <c r="G529" t="s">
        <v>94</v>
      </c>
      <c r="L529" t="s">
        <v>56</v>
      </c>
      <c r="M529">
        <f>IF(AND($G529&lt;&gt;"Service Provided",$G529&lt;&gt;"Price Multiplier",$G529&lt;&gt;"Technology",$G529&lt;&gt;"Competition Type"),IF($G529&lt;&gt;"Service Requested",INDEX([1]Sheet1!$A$2:$Z$614,MATCH(($A529&amp;$C529&amp;$E529&amp;$F529&amp;$G529&amp;$H529&amp;$J529),[1]Sheet1!$Z$2:$Z$614,0),MATCH(M$2,[1]Sheet1!$A$2:$Z$2,0)),INDEX('[2]Service Requested'!$A$2:$Z$182,MATCH(($A529&amp;$C529&amp;$E529&amp;$F529&amp;$G529&amp;$H529&amp;$J529),'[2]Service Requested'!$Z$2:$Z$182,0),MATCH(M$2,'[2]Service Requested'!$A$2:$Z$2,0))),"")</f>
        <v>5.8188935727483102</v>
      </c>
      <c r="N529">
        <f>IF(AND($G529&lt;&gt;"Service Provided",$G529&lt;&gt;"Price Multiplier",$G529&lt;&gt;"Technology",$G529&lt;&gt;"Competition Type"),IF($G529&lt;&gt;"Service Requested",INDEX([1]Sheet1!$A$2:$Z$614,MATCH(($A529&amp;$C529&amp;$E529&amp;$F529&amp;$G529&amp;$H529&amp;$J529),[1]Sheet1!$Z$2:$Z$614,0),MATCH(N$2,[1]Sheet1!$A$2:$Z$2,0)),INDEX('[2]Service Requested'!$A$2:$Z$182,MATCH(($A529&amp;$C529&amp;$E529&amp;$F529&amp;$G529&amp;$H529&amp;$J529),'[2]Service Requested'!$Z$2:$Z$182,0),MATCH(N$2,'[2]Service Requested'!$A$2:$Z$2,0))),"")</f>
        <v>5.8188935727483102</v>
      </c>
      <c r="O529">
        <f>IF(AND($G529&lt;&gt;"Service Provided",$G529&lt;&gt;"Price Multiplier",$G529&lt;&gt;"Technology",$G529&lt;&gt;"Competition Type"),IF($G529&lt;&gt;"Service Requested",INDEX([1]Sheet1!$A$2:$Z$614,MATCH(($A529&amp;$C529&amp;$E529&amp;$F529&amp;$G529&amp;$H529&amp;$J529),[1]Sheet1!$Z$2:$Z$614,0),MATCH(O$2,[1]Sheet1!$A$2:$Z$2,0)),INDEX('[2]Service Requested'!$A$2:$Z$182,MATCH(($A529&amp;$C529&amp;$E529&amp;$F529&amp;$G529&amp;$H529&amp;$J529),'[2]Service Requested'!$Z$2:$Z$182,0),MATCH(O$2,'[2]Service Requested'!$A$2:$Z$2,0))),"")</f>
        <v>5.8188935727483102</v>
      </c>
      <c r="P529">
        <f>IF(AND($G529&lt;&gt;"Service Provided",$G529&lt;&gt;"Price Multiplier",$G529&lt;&gt;"Technology",$G529&lt;&gt;"Competition Type"),IF($G529&lt;&gt;"Service Requested",INDEX([1]Sheet1!$A$2:$Z$614,MATCH(($A529&amp;$C529&amp;$E529&amp;$F529&amp;$G529&amp;$H529&amp;$J529),[1]Sheet1!$Z$2:$Z$614,0),MATCH(P$2,[1]Sheet1!$A$2:$Z$2,0)),INDEX('[2]Service Requested'!$A$2:$Z$182,MATCH(($A529&amp;$C529&amp;$E529&amp;$F529&amp;$G529&amp;$H529&amp;$J529),'[2]Service Requested'!$Z$2:$Z$182,0),MATCH(P$2,'[2]Service Requested'!$A$2:$Z$2,0))),"")</f>
        <v>5.8188935727483102</v>
      </c>
      <c r="Q529">
        <f>IF(AND($G529&lt;&gt;"Service Provided",$G529&lt;&gt;"Price Multiplier",$G529&lt;&gt;"Technology",$G529&lt;&gt;"Competition Type"),IF($G529&lt;&gt;"Service Requested",INDEX([1]Sheet1!$A$2:$Z$614,MATCH(($A529&amp;$C529&amp;$E529&amp;$F529&amp;$G529&amp;$H529&amp;$J529),[1]Sheet1!$Z$2:$Z$614,0),MATCH(Q$2,[1]Sheet1!$A$2:$Z$2,0)),INDEX('[2]Service Requested'!$A$2:$Z$182,MATCH(($A529&amp;$C529&amp;$E529&amp;$F529&amp;$G529&amp;$H529&amp;$J529),'[2]Service Requested'!$Z$2:$Z$182,0),MATCH(Q$2,'[2]Service Requested'!$A$2:$Z$2,0))),"")</f>
        <v>5.8188935727483102</v>
      </c>
      <c r="R529">
        <f>IF(AND($G529&lt;&gt;"Service Provided",$G529&lt;&gt;"Price Multiplier",$G529&lt;&gt;"Technology",$G529&lt;&gt;"Competition Type"),IF($G529&lt;&gt;"Service Requested",INDEX([1]Sheet1!$A$2:$Z$614,MATCH(($A529&amp;$C529&amp;$E529&amp;$F529&amp;$G529&amp;$H529&amp;$J529),[1]Sheet1!$Z$2:$Z$614,0),MATCH(R$2,[1]Sheet1!$A$2:$Z$2,0)),INDEX('[2]Service Requested'!$A$2:$Z$182,MATCH(($A529&amp;$C529&amp;$E529&amp;$F529&amp;$G529&amp;$H529&amp;$J529),'[2]Service Requested'!$Z$2:$Z$182,0),MATCH(R$2,'[2]Service Requested'!$A$2:$Z$2,0))),"")</f>
        <v>5.8188935727483102</v>
      </c>
      <c r="S529">
        <f>IF(AND($G529&lt;&gt;"Service Provided",$G529&lt;&gt;"Price Multiplier",$G529&lt;&gt;"Technology",$G529&lt;&gt;"Competition Type"),IF($G529&lt;&gt;"Service Requested",INDEX([1]Sheet1!$A$2:$Z$614,MATCH(($A529&amp;$C529&amp;$E529&amp;$F529&amp;$G529&amp;$H529&amp;$J529),[1]Sheet1!$Z$2:$Z$614,0),MATCH(S$2,[1]Sheet1!$A$2:$Z$2,0)),INDEX('[2]Service Requested'!$A$2:$Z$182,MATCH(($A529&amp;$C529&amp;$E529&amp;$F529&amp;$G529&amp;$H529&amp;$J529),'[2]Service Requested'!$Z$2:$Z$182,0),MATCH(S$2,'[2]Service Requested'!$A$2:$Z$2,0))),"")</f>
        <v>5.8188935727483102</v>
      </c>
      <c r="T529">
        <f>IF(AND($G529&lt;&gt;"Service Provided",$G529&lt;&gt;"Price Multiplier",$G529&lt;&gt;"Technology",$G529&lt;&gt;"Competition Type"),IF($G529&lt;&gt;"Service Requested",INDEX([1]Sheet1!$A$2:$Z$614,MATCH(($A529&amp;$C529&amp;$E529&amp;$F529&amp;$G529&amp;$H529&amp;$J529),[1]Sheet1!$Z$2:$Z$614,0),MATCH(T$2,[1]Sheet1!$A$2:$Z$2,0)),INDEX('[2]Service Requested'!$A$2:$Z$182,MATCH(($A529&amp;$C529&amp;$E529&amp;$F529&amp;$G529&amp;$H529&amp;$J529),'[2]Service Requested'!$Z$2:$Z$182,0),MATCH(T$2,'[2]Service Requested'!$A$2:$Z$2,0))),"")</f>
        <v>5.8188935727483102</v>
      </c>
      <c r="U529">
        <f>IF(AND($G529&lt;&gt;"Service Provided",$G529&lt;&gt;"Price Multiplier",$G529&lt;&gt;"Technology",$G529&lt;&gt;"Competition Type"),IF($G529&lt;&gt;"Service Requested",INDEX([1]Sheet1!$A$2:$Z$614,MATCH(($A529&amp;$C529&amp;$E529&amp;$F529&amp;$G529&amp;$H529&amp;$J529),[1]Sheet1!$Z$2:$Z$614,0),MATCH(U$2,[1]Sheet1!$A$2:$Z$2,0)),INDEX('[2]Service Requested'!$A$2:$Z$182,MATCH(($A529&amp;$C529&amp;$E529&amp;$F529&amp;$G529&amp;$H529&amp;$J529),'[2]Service Requested'!$Z$2:$Z$182,0),MATCH(U$2,'[2]Service Requested'!$A$2:$Z$2,0))),"")</f>
        <v>5.8188935727483102</v>
      </c>
      <c r="V529">
        <f>IF(AND($G529&lt;&gt;"Service Provided",$G529&lt;&gt;"Price Multiplier",$G529&lt;&gt;"Technology",$G529&lt;&gt;"Competition Type"),IF($G529&lt;&gt;"Service Requested",INDEX([1]Sheet1!$A$2:$Z$614,MATCH(($A529&amp;$C529&amp;$E529&amp;$F529&amp;$G529&amp;$H529&amp;$J529),[1]Sheet1!$Z$2:$Z$614,0),MATCH(V$2,[1]Sheet1!$A$2:$Z$2,0)),INDEX('[2]Service Requested'!$A$2:$Z$182,MATCH(($A529&amp;$C529&amp;$E529&amp;$F529&amp;$G529&amp;$H529&amp;$J529),'[2]Service Requested'!$Z$2:$Z$182,0),MATCH(V$2,'[2]Service Requested'!$A$2:$Z$2,0))),"")</f>
        <v>5.8188935727483102</v>
      </c>
      <c r="W529">
        <f>IF(AND($G529&lt;&gt;"Service Provided",$G529&lt;&gt;"Price Multiplier",$G529&lt;&gt;"Technology",$G529&lt;&gt;"Competition Type"),IF($G529&lt;&gt;"Service Requested",INDEX([1]Sheet1!$A$2:$Z$614,MATCH(($A529&amp;$C529&amp;$E529&amp;$F529&amp;$G529&amp;$H529&amp;$J529),[1]Sheet1!$Z$2:$Z$614,0),MATCH(W$2,[1]Sheet1!$A$2:$Z$2,0)),INDEX('[2]Service Requested'!$A$2:$Z$182,MATCH(($A529&amp;$C529&amp;$E529&amp;$F529&amp;$G529&amp;$H529&amp;$J529),'[2]Service Requested'!$Z$2:$Z$182,0),MATCH(W$2,'[2]Service Requested'!$A$2:$Z$2,0))),"")</f>
        <v>5.8188935727483102</v>
      </c>
    </row>
    <row r="530" spans="1:24" x14ac:dyDescent="0.25">
      <c r="A530" t="s">
        <v>133</v>
      </c>
      <c r="B530" t="s">
        <v>6</v>
      </c>
      <c r="C530" t="s">
        <v>16</v>
      </c>
      <c r="D530" t="s">
        <v>17</v>
      </c>
      <c r="E530" t="s">
        <v>167</v>
      </c>
      <c r="F530" t="s">
        <v>175</v>
      </c>
      <c r="G530" t="s">
        <v>18</v>
      </c>
      <c r="J530" t="s">
        <v>32</v>
      </c>
      <c r="L530" t="s">
        <v>52</v>
      </c>
      <c r="M530">
        <f>IF(AND($G530&lt;&gt;"Service Provided",$G530&lt;&gt;"Price Multiplier",$G530&lt;&gt;"Technology",$G530&lt;&gt;"Competition Type"),IF($G530&lt;&gt;"Service Requested",INDEX([1]Sheet1!$A$2:$Z$614,MATCH(($A530&amp;$C530&amp;$E530&amp;$F530&amp;$G530&amp;$H530&amp;$J530),[1]Sheet1!$Z$2:$Z$614,0),MATCH(M$2,[1]Sheet1!$A$2:$Z$2,0)),INDEX('[2]Service Requested'!$A$2:$Z$182,MATCH(($A530&amp;$C530&amp;$E530&amp;$F530&amp;$G530&amp;$H530&amp;$J530),'[2]Service Requested'!$Z$2:$Z$182,0),MATCH(M$2,'[2]Service Requested'!$A$2:$Z$2,0))),"")</f>
        <v>0.84210526315788803</v>
      </c>
      <c r="N530">
        <f>IF(AND($G530&lt;&gt;"Service Provided",$G530&lt;&gt;"Price Multiplier",$G530&lt;&gt;"Technology",$G530&lt;&gt;"Competition Type"),IF($G530&lt;&gt;"Service Requested",INDEX([1]Sheet1!$A$2:$Z$614,MATCH(($A530&amp;$C530&amp;$E530&amp;$F530&amp;$G530&amp;$H530&amp;$J530),[1]Sheet1!$Z$2:$Z$614,0),MATCH(N$2,[1]Sheet1!$A$2:$Z$2,0)),INDEX('[2]Service Requested'!$A$2:$Z$182,MATCH(($A530&amp;$C530&amp;$E530&amp;$F530&amp;$G530&amp;$H530&amp;$J530),'[2]Service Requested'!$Z$2:$Z$182,0),MATCH(N$2,'[2]Service Requested'!$A$2:$Z$2,0))),"")</f>
        <v>0.84210526315788803</v>
      </c>
      <c r="O530">
        <f>IF(AND($G530&lt;&gt;"Service Provided",$G530&lt;&gt;"Price Multiplier",$G530&lt;&gt;"Technology",$G530&lt;&gt;"Competition Type"),IF($G530&lt;&gt;"Service Requested",INDEX([1]Sheet1!$A$2:$Z$614,MATCH(($A530&amp;$C530&amp;$E530&amp;$F530&amp;$G530&amp;$H530&amp;$J530),[1]Sheet1!$Z$2:$Z$614,0),MATCH(O$2,[1]Sheet1!$A$2:$Z$2,0)),INDEX('[2]Service Requested'!$A$2:$Z$182,MATCH(($A530&amp;$C530&amp;$E530&amp;$F530&amp;$G530&amp;$H530&amp;$J530),'[2]Service Requested'!$Z$2:$Z$182,0),MATCH(O$2,'[2]Service Requested'!$A$2:$Z$2,0))),"")</f>
        <v>0.84210526315788803</v>
      </c>
      <c r="P530">
        <f>IF(AND($G530&lt;&gt;"Service Provided",$G530&lt;&gt;"Price Multiplier",$G530&lt;&gt;"Technology",$G530&lt;&gt;"Competition Type"),IF($G530&lt;&gt;"Service Requested",INDEX([1]Sheet1!$A$2:$Z$614,MATCH(($A530&amp;$C530&amp;$E530&amp;$F530&amp;$G530&amp;$H530&amp;$J530),[1]Sheet1!$Z$2:$Z$614,0),MATCH(P$2,[1]Sheet1!$A$2:$Z$2,0)),INDEX('[2]Service Requested'!$A$2:$Z$182,MATCH(($A530&amp;$C530&amp;$E530&amp;$F530&amp;$G530&amp;$H530&amp;$J530),'[2]Service Requested'!$Z$2:$Z$182,0),MATCH(P$2,'[2]Service Requested'!$A$2:$Z$2,0))),"")</f>
        <v>0.84210526315788803</v>
      </c>
      <c r="Q530">
        <f>IF(AND($G530&lt;&gt;"Service Provided",$G530&lt;&gt;"Price Multiplier",$G530&lt;&gt;"Technology",$G530&lt;&gt;"Competition Type"),IF($G530&lt;&gt;"Service Requested",INDEX([1]Sheet1!$A$2:$Z$614,MATCH(($A530&amp;$C530&amp;$E530&amp;$F530&amp;$G530&amp;$H530&amp;$J530),[1]Sheet1!$Z$2:$Z$614,0),MATCH(Q$2,[1]Sheet1!$A$2:$Z$2,0)),INDEX('[2]Service Requested'!$A$2:$Z$182,MATCH(($A530&amp;$C530&amp;$E530&amp;$F530&amp;$G530&amp;$H530&amp;$J530),'[2]Service Requested'!$Z$2:$Z$182,0),MATCH(Q$2,'[2]Service Requested'!$A$2:$Z$2,0))),"")</f>
        <v>0.84210526315788803</v>
      </c>
      <c r="R530">
        <f>IF(AND($G530&lt;&gt;"Service Provided",$G530&lt;&gt;"Price Multiplier",$G530&lt;&gt;"Technology",$G530&lt;&gt;"Competition Type"),IF($G530&lt;&gt;"Service Requested",INDEX([1]Sheet1!$A$2:$Z$614,MATCH(($A530&amp;$C530&amp;$E530&amp;$F530&amp;$G530&amp;$H530&amp;$J530),[1]Sheet1!$Z$2:$Z$614,0),MATCH(R$2,[1]Sheet1!$A$2:$Z$2,0)),INDEX('[2]Service Requested'!$A$2:$Z$182,MATCH(($A530&amp;$C530&amp;$E530&amp;$F530&amp;$G530&amp;$H530&amp;$J530),'[2]Service Requested'!$Z$2:$Z$182,0),MATCH(R$2,'[2]Service Requested'!$A$2:$Z$2,0))),"")</f>
        <v>0.84210526315788803</v>
      </c>
      <c r="S530">
        <f>IF(AND($G530&lt;&gt;"Service Provided",$G530&lt;&gt;"Price Multiplier",$G530&lt;&gt;"Technology",$G530&lt;&gt;"Competition Type"),IF($G530&lt;&gt;"Service Requested",INDEX([1]Sheet1!$A$2:$Z$614,MATCH(($A530&amp;$C530&amp;$E530&amp;$F530&amp;$G530&amp;$H530&amp;$J530),[1]Sheet1!$Z$2:$Z$614,0),MATCH(S$2,[1]Sheet1!$A$2:$Z$2,0)),INDEX('[2]Service Requested'!$A$2:$Z$182,MATCH(($A530&amp;$C530&amp;$E530&amp;$F530&amp;$G530&amp;$H530&amp;$J530),'[2]Service Requested'!$Z$2:$Z$182,0),MATCH(S$2,'[2]Service Requested'!$A$2:$Z$2,0))),"")</f>
        <v>0.84210526315788803</v>
      </c>
      <c r="T530">
        <f>IF(AND($G530&lt;&gt;"Service Provided",$G530&lt;&gt;"Price Multiplier",$G530&lt;&gt;"Technology",$G530&lt;&gt;"Competition Type"),IF($G530&lt;&gt;"Service Requested",INDEX([1]Sheet1!$A$2:$Z$614,MATCH(($A530&amp;$C530&amp;$E530&amp;$F530&amp;$G530&amp;$H530&amp;$J530),[1]Sheet1!$Z$2:$Z$614,0),MATCH(T$2,[1]Sheet1!$A$2:$Z$2,0)),INDEX('[2]Service Requested'!$A$2:$Z$182,MATCH(($A530&amp;$C530&amp;$E530&amp;$F530&amp;$G530&amp;$H530&amp;$J530),'[2]Service Requested'!$Z$2:$Z$182,0),MATCH(T$2,'[2]Service Requested'!$A$2:$Z$2,0))),"")</f>
        <v>0.84210526315788803</v>
      </c>
      <c r="U530">
        <f>IF(AND($G530&lt;&gt;"Service Provided",$G530&lt;&gt;"Price Multiplier",$G530&lt;&gt;"Technology",$G530&lt;&gt;"Competition Type"),IF($G530&lt;&gt;"Service Requested",INDEX([1]Sheet1!$A$2:$Z$614,MATCH(($A530&amp;$C530&amp;$E530&amp;$F530&amp;$G530&amp;$H530&amp;$J530),[1]Sheet1!$Z$2:$Z$614,0),MATCH(U$2,[1]Sheet1!$A$2:$Z$2,0)),INDEX('[2]Service Requested'!$A$2:$Z$182,MATCH(($A530&amp;$C530&amp;$E530&amp;$F530&amp;$G530&amp;$H530&amp;$J530),'[2]Service Requested'!$Z$2:$Z$182,0),MATCH(U$2,'[2]Service Requested'!$A$2:$Z$2,0))),"")</f>
        <v>0.84210526315788803</v>
      </c>
      <c r="V530">
        <f>IF(AND($G530&lt;&gt;"Service Provided",$G530&lt;&gt;"Price Multiplier",$G530&lt;&gt;"Technology",$G530&lt;&gt;"Competition Type"),IF($G530&lt;&gt;"Service Requested",INDEX([1]Sheet1!$A$2:$Z$614,MATCH(($A530&amp;$C530&amp;$E530&amp;$F530&amp;$G530&amp;$H530&amp;$J530),[1]Sheet1!$Z$2:$Z$614,0),MATCH(V$2,[1]Sheet1!$A$2:$Z$2,0)),INDEX('[2]Service Requested'!$A$2:$Z$182,MATCH(($A530&amp;$C530&amp;$E530&amp;$F530&amp;$G530&amp;$H530&amp;$J530),'[2]Service Requested'!$Z$2:$Z$182,0),MATCH(V$2,'[2]Service Requested'!$A$2:$Z$2,0))),"")</f>
        <v>0.84210526315788803</v>
      </c>
      <c r="W530">
        <f>IF(AND($G530&lt;&gt;"Service Provided",$G530&lt;&gt;"Price Multiplier",$G530&lt;&gt;"Technology",$G530&lt;&gt;"Competition Type"),IF($G530&lt;&gt;"Service Requested",INDEX([1]Sheet1!$A$2:$Z$614,MATCH(($A530&amp;$C530&amp;$E530&amp;$F530&amp;$G530&amp;$H530&amp;$J530),[1]Sheet1!$Z$2:$Z$614,0),MATCH(W$2,[1]Sheet1!$A$2:$Z$2,0)),INDEX('[2]Service Requested'!$A$2:$Z$182,MATCH(($A530&amp;$C530&amp;$E530&amp;$F530&amp;$G530&amp;$H530&amp;$J530),'[2]Service Requested'!$Z$2:$Z$182,0),MATCH(W$2,'[2]Service Requested'!$A$2:$Z$2,0))),"")</f>
        <v>0.84210526315788803</v>
      </c>
    </row>
    <row r="531" spans="1:24" x14ac:dyDescent="0.25">
      <c r="A531" t="s">
        <v>144</v>
      </c>
      <c r="B531" t="s">
        <v>6</v>
      </c>
      <c r="C531" t="s">
        <v>16</v>
      </c>
      <c r="D531" t="s">
        <v>17</v>
      </c>
      <c r="E531" t="s">
        <v>176</v>
      </c>
      <c r="G531" t="s">
        <v>22</v>
      </c>
      <c r="L531" t="s">
        <v>21</v>
      </c>
    </row>
    <row r="532" spans="1:24" x14ac:dyDescent="0.25">
      <c r="A532" t="s">
        <v>144</v>
      </c>
      <c r="B532" t="s">
        <v>6</v>
      </c>
      <c r="C532" t="s">
        <v>16</v>
      </c>
      <c r="D532" t="s">
        <v>17</v>
      </c>
      <c r="E532" t="s">
        <v>176</v>
      </c>
      <c r="G532" t="s">
        <v>23</v>
      </c>
      <c r="H532" t="s">
        <v>75</v>
      </c>
      <c r="X532" t="s">
        <v>177</v>
      </c>
    </row>
    <row r="533" spans="1:24" x14ac:dyDescent="0.25">
      <c r="A533" t="s">
        <v>144</v>
      </c>
      <c r="B533" t="s">
        <v>6</v>
      </c>
      <c r="C533" t="s">
        <v>16</v>
      </c>
      <c r="D533" t="s">
        <v>17</v>
      </c>
      <c r="E533" t="s">
        <v>176</v>
      </c>
      <c r="G533" t="s">
        <v>76</v>
      </c>
      <c r="L533" t="s">
        <v>85</v>
      </c>
      <c r="M533">
        <f>IF(AND($G533&lt;&gt;"Service Provided",$G533&lt;&gt;"Price Multiplier",$G533&lt;&gt;"Technology",$G533&lt;&gt;"Competition Type"),IF($G533&lt;&gt;"Service Requested",INDEX([1]Sheet1!$A$2:$Z$614,MATCH(($A533&amp;$C533&amp;$E533&amp;$F533&amp;$G533&amp;$H533&amp;$J533),[1]Sheet1!$Z$2:$Z$614,0),MATCH(M$2,[1]Sheet1!$A$2:$Z$2,0)),INDEX('[2]Service Requested'!$A$2:$Z$182,MATCH(($A533&amp;$C533&amp;$E533&amp;$F533&amp;$G533&amp;$H533&amp;$J533),'[2]Service Requested'!$Z$2:$Z$182,0),MATCH(M$2,'[2]Service Requested'!$A$2:$Z$2,0))),"")</f>
        <v>0.35</v>
      </c>
      <c r="N533">
        <f>IF(AND($G533&lt;&gt;"Service Provided",$G533&lt;&gt;"Price Multiplier",$G533&lt;&gt;"Technology",$G533&lt;&gt;"Competition Type"),IF($G533&lt;&gt;"Service Requested",INDEX([1]Sheet1!$A$2:$Z$614,MATCH(($A533&amp;$C533&amp;$E533&amp;$F533&amp;$G533&amp;$H533&amp;$J533),[1]Sheet1!$Z$2:$Z$614,0),MATCH(N$2,[1]Sheet1!$A$2:$Z$2,0)),INDEX('[2]Service Requested'!$A$2:$Z$182,MATCH(($A533&amp;$C533&amp;$E533&amp;$F533&amp;$G533&amp;$H533&amp;$J533),'[2]Service Requested'!$Z$2:$Z$182,0),MATCH(N$2,'[2]Service Requested'!$A$2:$Z$2,0))),"")</f>
        <v>0.35</v>
      </c>
      <c r="O533">
        <f>IF(AND($G533&lt;&gt;"Service Provided",$G533&lt;&gt;"Price Multiplier",$G533&lt;&gt;"Technology",$G533&lt;&gt;"Competition Type"),IF($G533&lt;&gt;"Service Requested",INDEX([1]Sheet1!$A$2:$Z$614,MATCH(($A533&amp;$C533&amp;$E533&amp;$F533&amp;$G533&amp;$H533&amp;$J533),[1]Sheet1!$Z$2:$Z$614,0),MATCH(O$2,[1]Sheet1!$A$2:$Z$2,0)),INDEX('[2]Service Requested'!$A$2:$Z$182,MATCH(($A533&amp;$C533&amp;$E533&amp;$F533&amp;$G533&amp;$H533&amp;$J533),'[2]Service Requested'!$Z$2:$Z$182,0),MATCH(O$2,'[2]Service Requested'!$A$2:$Z$2,0))),"")</f>
        <v>0.35</v>
      </c>
      <c r="P533">
        <f>IF(AND($G533&lt;&gt;"Service Provided",$G533&lt;&gt;"Price Multiplier",$G533&lt;&gt;"Technology",$G533&lt;&gt;"Competition Type"),IF($G533&lt;&gt;"Service Requested",INDEX([1]Sheet1!$A$2:$Z$614,MATCH(($A533&amp;$C533&amp;$E533&amp;$F533&amp;$G533&amp;$H533&amp;$J533),[1]Sheet1!$Z$2:$Z$614,0),MATCH(P$2,[1]Sheet1!$A$2:$Z$2,0)),INDEX('[2]Service Requested'!$A$2:$Z$182,MATCH(($A533&amp;$C533&amp;$E533&amp;$F533&amp;$G533&amp;$H533&amp;$J533),'[2]Service Requested'!$Z$2:$Z$182,0),MATCH(P$2,'[2]Service Requested'!$A$2:$Z$2,0))),"")</f>
        <v>0.35</v>
      </c>
      <c r="Q533">
        <f>IF(AND($G533&lt;&gt;"Service Provided",$G533&lt;&gt;"Price Multiplier",$G533&lt;&gt;"Technology",$G533&lt;&gt;"Competition Type"),IF($G533&lt;&gt;"Service Requested",INDEX([1]Sheet1!$A$2:$Z$614,MATCH(($A533&amp;$C533&amp;$E533&amp;$F533&amp;$G533&amp;$H533&amp;$J533),[1]Sheet1!$Z$2:$Z$614,0),MATCH(Q$2,[1]Sheet1!$A$2:$Z$2,0)),INDEX('[2]Service Requested'!$A$2:$Z$182,MATCH(($A533&amp;$C533&amp;$E533&amp;$F533&amp;$G533&amp;$H533&amp;$J533),'[2]Service Requested'!$Z$2:$Z$182,0),MATCH(Q$2,'[2]Service Requested'!$A$2:$Z$2,0))),"")</f>
        <v>0.35</v>
      </c>
      <c r="R533">
        <f>IF(AND($G533&lt;&gt;"Service Provided",$G533&lt;&gt;"Price Multiplier",$G533&lt;&gt;"Technology",$G533&lt;&gt;"Competition Type"),IF($G533&lt;&gt;"Service Requested",INDEX([1]Sheet1!$A$2:$Z$614,MATCH(($A533&amp;$C533&amp;$E533&amp;$F533&amp;$G533&amp;$H533&amp;$J533),[1]Sheet1!$Z$2:$Z$614,0),MATCH(R$2,[1]Sheet1!$A$2:$Z$2,0)),INDEX('[2]Service Requested'!$A$2:$Z$182,MATCH(($A533&amp;$C533&amp;$E533&amp;$F533&amp;$G533&amp;$H533&amp;$J533),'[2]Service Requested'!$Z$2:$Z$182,0),MATCH(R$2,'[2]Service Requested'!$A$2:$Z$2,0))),"")</f>
        <v>0.35</v>
      </c>
      <c r="S533">
        <f>IF(AND($G533&lt;&gt;"Service Provided",$G533&lt;&gt;"Price Multiplier",$G533&lt;&gt;"Technology",$G533&lt;&gt;"Competition Type"),IF($G533&lt;&gt;"Service Requested",INDEX([1]Sheet1!$A$2:$Z$614,MATCH(($A533&amp;$C533&amp;$E533&amp;$F533&amp;$G533&amp;$H533&amp;$J533),[1]Sheet1!$Z$2:$Z$614,0),MATCH(S$2,[1]Sheet1!$A$2:$Z$2,0)),INDEX('[2]Service Requested'!$A$2:$Z$182,MATCH(($A533&amp;$C533&amp;$E533&amp;$F533&amp;$G533&amp;$H533&amp;$J533),'[2]Service Requested'!$Z$2:$Z$182,0),MATCH(S$2,'[2]Service Requested'!$A$2:$Z$2,0))),"")</f>
        <v>0.35</v>
      </c>
      <c r="T533">
        <f>IF(AND($G533&lt;&gt;"Service Provided",$G533&lt;&gt;"Price Multiplier",$G533&lt;&gt;"Technology",$G533&lt;&gt;"Competition Type"),IF($G533&lt;&gt;"Service Requested",INDEX([1]Sheet1!$A$2:$Z$614,MATCH(($A533&amp;$C533&amp;$E533&amp;$F533&amp;$G533&amp;$H533&amp;$J533),[1]Sheet1!$Z$2:$Z$614,0),MATCH(T$2,[1]Sheet1!$A$2:$Z$2,0)),INDEX('[2]Service Requested'!$A$2:$Z$182,MATCH(($A533&amp;$C533&amp;$E533&amp;$F533&amp;$G533&amp;$H533&amp;$J533),'[2]Service Requested'!$Z$2:$Z$182,0),MATCH(T$2,'[2]Service Requested'!$A$2:$Z$2,0))),"")</f>
        <v>0.35</v>
      </c>
      <c r="U533">
        <f>IF(AND($G533&lt;&gt;"Service Provided",$G533&lt;&gt;"Price Multiplier",$G533&lt;&gt;"Technology",$G533&lt;&gt;"Competition Type"),IF($G533&lt;&gt;"Service Requested",INDEX([1]Sheet1!$A$2:$Z$614,MATCH(($A533&amp;$C533&amp;$E533&amp;$F533&amp;$G533&amp;$H533&amp;$J533),[1]Sheet1!$Z$2:$Z$614,0),MATCH(U$2,[1]Sheet1!$A$2:$Z$2,0)),INDEX('[2]Service Requested'!$A$2:$Z$182,MATCH(($A533&amp;$C533&amp;$E533&amp;$F533&amp;$G533&amp;$H533&amp;$J533),'[2]Service Requested'!$Z$2:$Z$182,0),MATCH(U$2,'[2]Service Requested'!$A$2:$Z$2,0))),"")</f>
        <v>0.35</v>
      </c>
      <c r="V533">
        <f>IF(AND($G533&lt;&gt;"Service Provided",$G533&lt;&gt;"Price Multiplier",$G533&lt;&gt;"Technology",$G533&lt;&gt;"Competition Type"),IF($G533&lt;&gt;"Service Requested",INDEX([1]Sheet1!$A$2:$Z$614,MATCH(($A533&amp;$C533&amp;$E533&amp;$F533&amp;$G533&amp;$H533&amp;$J533),[1]Sheet1!$Z$2:$Z$614,0),MATCH(V$2,[1]Sheet1!$A$2:$Z$2,0)),INDEX('[2]Service Requested'!$A$2:$Z$182,MATCH(($A533&amp;$C533&amp;$E533&amp;$F533&amp;$G533&amp;$H533&amp;$J533),'[2]Service Requested'!$Z$2:$Z$182,0),MATCH(V$2,'[2]Service Requested'!$A$2:$Z$2,0))),"")</f>
        <v>0.35</v>
      </c>
      <c r="W533">
        <f>IF(AND($G533&lt;&gt;"Service Provided",$G533&lt;&gt;"Price Multiplier",$G533&lt;&gt;"Technology",$G533&lt;&gt;"Competition Type"),IF($G533&lt;&gt;"Service Requested",INDEX([1]Sheet1!$A$2:$Z$614,MATCH(($A533&amp;$C533&amp;$E533&amp;$F533&amp;$G533&amp;$H533&amp;$J533),[1]Sheet1!$Z$2:$Z$614,0),MATCH(W$2,[1]Sheet1!$A$2:$Z$2,0)),INDEX('[2]Service Requested'!$A$2:$Z$182,MATCH(($A533&amp;$C533&amp;$E533&amp;$F533&amp;$G533&amp;$H533&amp;$J533),'[2]Service Requested'!$Z$2:$Z$182,0),MATCH(W$2,'[2]Service Requested'!$A$2:$Z$2,0))),"")</f>
        <v>0.35</v>
      </c>
    </row>
    <row r="534" spans="1:24" x14ac:dyDescent="0.25">
      <c r="A534" t="s">
        <v>144</v>
      </c>
      <c r="B534" t="s">
        <v>6</v>
      </c>
      <c r="C534" t="s">
        <v>16</v>
      </c>
      <c r="D534" t="s">
        <v>17</v>
      </c>
      <c r="E534" t="s">
        <v>176</v>
      </c>
      <c r="G534" t="s">
        <v>77</v>
      </c>
      <c r="M534">
        <f>IF(AND($G534&lt;&gt;"Service Provided",$G534&lt;&gt;"Price Multiplier",$G534&lt;&gt;"Technology",$G534&lt;&gt;"Competition Type"),IF($G534&lt;&gt;"Service Requested",INDEX([1]Sheet1!$A$2:$Z$614,MATCH(($A534&amp;$C534&amp;$E534&amp;$F534&amp;$G534&amp;$H534&amp;$J534),[1]Sheet1!$Z$2:$Z$614,0),MATCH(M$2,[1]Sheet1!$A$2:$Z$2,0)),INDEX('[2]Service Requested'!$A$2:$Z$182,MATCH(($A534&amp;$C534&amp;$E534&amp;$F534&amp;$G534&amp;$H534&amp;$J534),'[2]Service Requested'!$Z$2:$Z$182,0),MATCH(M$2,'[2]Service Requested'!$A$2:$Z$2,0))),"")</f>
        <v>10</v>
      </c>
      <c r="N534">
        <f>IF(AND($G534&lt;&gt;"Service Provided",$G534&lt;&gt;"Price Multiplier",$G534&lt;&gt;"Technology",$G534&lt;&gt;"Competition Type"),IF($G534&lt;&gt;"Service Requested",INDEX([1]Sheet1!$A$2:$Z$614,MATCH(($A534&amp;$C534&amp;$E534&amp;$F534&amp;$G534&amp;$H534&amp;$J534),[1]Sheet1!$Z$2:$Z$614,0),MATCH(N$2,[1]Sheet1!$A$2:$Z$2,0)),INDEX('[2]Service Requested'!$A$2:$Z$182,MATCH(($A534&amp;$C534&amp;$E534&amp;$F534&amp;$G534&amp;$H534&amp;$J534),'[2]Service Requested'!$Z$2:$Z$182,0),MATCH(N$2,'[2]Service Requested'!$A$2:$Z$2,0))),"")</f>
        <v>10</v>
      </c>
      <c r="O534">
        <f>IF(AND($G534&lt;&gt;"Service Provided",$G534&lt;&gt;"Price Multiplier",$G534&lt;&gt;"Technology",$G534&lt;&gt;"Competition Type"),IF($G534&lt;&gt;"Service Requested",INDEX([1]Sheet1!$A$2:$Z$614,MATCH(($A534&amp;$C534&amp;$E534&amp;$F534&amp;$G534&amp;$H534&amp;$J534),[1]Sheet1!$Z$2:$Z$614,0),MATCH(O$2,[1]Sheet1!$A$2:$Z$2,0)),INDEX('[2]Service Requested'!$A$2:$Z$182,MATCH(($A534&amp;$C534&amp;$E534&amp;$F534&amp;$G534&amp;$H534&amp;$J534),'[2]Service Requested'!$Z$2:$Z$182,0),MATCH(O$2,'[2]Service Requested'!$A$2:$Z$2,0))),"")</f>
        <v>10</v>
      </c>
      <c r="P534">
        <f>IF(AND($G534&lt;&gt;"Service Provided",$G534&lt;&gt;"Price Multiplier",$G534&lt;&gt;"Technology",$G534&lt;&gt;"Competition Type"),IF($G534&lt;&gt;"Service Requested",INDEX([1]Sheet1!$A$2:$Z$614,MATCH(($A534&amp;$C534&amp;$E534&amp;$F534&amp;$G534&amp;$H534&amp;$J534),[1]Sheet1!$Z$2:$Z$614,0),MATCH(P$2,[1]Sheet1!$A$2:$Z$2,0)),INDEX('[2]Service Requested'!$A$2:$Z$182,MATCH(($A534&amp;$C534&amp;$E534&amp;$F534&amp;$G534&amp;$H534&amp;$J534),'[2]Service Requested'!$Z$2:$Z$182,0),MATCH(P$2,'[2]Service Requested'!$A$2:$Z$2,0))),"")</f>
        <v>10</v>
      </c>
      <c r="Q534">
        <f>IF(AND($G534&lt;&gt;"Service Provided",$G534&lt;&gt;"Price Multiplier",$G534&lt;&gt;"Technology",$G534&lt;&gt;"Competition Type"),IF($G534&lt;&gt;"Service Requested",INDEX([1]Sheet1!$A$2:$Z$614,MATCH(($A534&amp;$C534&amp;$E534&amp;$F534&amp;$G534&amp;$H534&amp;$J534),[1]Sheet1!$Z$2:$Z$614,0),MATCH(Q$2,[1]Sheet1!$A$2:$Z$2,0)),INDEX('[2]Service Requested'!$A$2:$Z$182,MATCH(($A534&amp;$C534&amp;$E534&amp;$F534&amp;$G534&amp;$H534&amp;$J534),'[2]Service Requested'!$Z$2:$Z$182,0),MATCH(Q$2,'[2]Service Requested'!$A$2:$Z$2,0))),"")</f>
        <v>10</v>
      </c>
      <c r="R534">
        <f>IF(AND($G534&lt;&gt;"Service Provided",$G534&lt;&gt;"Price Multiplier",$G534&lt;&gt;"Technology",$G534&lt;&gt;"Competition Type"),IF($G534&lt;&gt;"Service Requested",INDEX([1]Sheet1!$A$2:$Z$614,MATCH(($A534&amp;$C534&amp;$E534&amp;$F534&amp;$G534&amp;$H534&amp;$J534),[1]Sheet1!$Z$2:$Z$614,0),MATCH(R$2,[1]Sheet1!$A$2:$Z$2,0)),INDEX('[2]Service Requested'!$A$2:$Z$182,MATCH(($A534&amp;$C534&amp;$E534&amp;$F534&amp;$G534&amp;$H534&amp;$J534),'[2]Service Requested'!$Z$2:$Z$182,0),MATCH(R$2,'[2]Service Requested'!$A$2:$Z$2,0))),"")</f>
        <v>10</v>
      </c>
      <c r="S534">
        <f>IF(AND($G534&lt;&gt;"Service Provided",$G534&lt;&gt;"Price Multiplier",$G534&lt;&gt;"Technology",$G534&lt;&gt;"Competition Type"),IF($G534&lt;&gt;"Service Requested",INDEX([1]Sheet1!$A$2:$Z$614,MATCH(($A534&amp;$C534&amp;$E534&amp;$F534&amp;$G534&amp;$H534&amp;$J534),[1]Sheet1!$Z$2:$Z$614,0),MATCH(S$2,[1]Sheet1!$A$2:$Z$2,0)),INDEX('[2]Service Requested'!$A$2:$Z$182,MATCH(($A534&amp;$C534&amp;$E534&amp;$F534&amp;$G534&amp;$H534&amp;$J534),'[2]Service Requested'!$Z$2:$Z$182,0),MATCH(S$2,'[2]Service Requested'!$A$2:$Z$2,0))),"")</f>
        <v>10</v>
      </c>
      <c r="T534">
        <f>IF(AND($G534&lt;&gt;"Service Provided",$G534&lt;&gt;"Price Multiplier",$G534&lt;&gt;"Technology",$G534&lt;&gt;"Competition Type"),IF($G534&lt;&gt;"Service Requested",INDEX([1]Sheet1!$A$2:$Z$614,MATCH(($A534&amp;$C534&amp;$E534&amp;$F534&amp;$G534&amp;$H534&amp;$J534),[1]Sheet1!$Z$2:$Z$614,0),MATCH(T$2,[1]Sheet1!$A$2:$Z$2,0)),INDEX('[2]Service Requested'!$A$2:$Z$182,MATCH(($A534&amp;$C534&amp;$E534&amp;$F534&amp;$G534&amp;$H534&amp;$J534),'[2]Service Requested'!$Z$2:$Z$182,0),MATCH(T$2,'[2]Service Requested'!$A$2:$Z$2,0))),"")</f>
        <v>10</v>
      </c>
      <c r="U534">
        <f>IF(AND($G534&lt;&gt;"Service Provided",$G534&lt;&gt;"Price Multiplier",$G534&lt;&gt;"Technology",$G534&lt;&gt;"Competition Type"),IF($G534&lt;&gt;"Service Requested",INDEX([1]Sheet1!$A$2:$Z$614,MATCH(($A534&amp;$C534&amp;$E534&amp;$F534&amp;$G534&amp;$H534&amp;$J534),[1]Sheet1!$Z$2:$Z$614,0),MATCH(U$2,[1]Sheet1!$A$2:$Z$2,0)),INDEX('[2]Service Requested'!$A$2:$Z$182,MATCH(($A534&amp;$C534&amp;$E534&amp;$F534&amp;$G534&amp;$H534&amp;$J534),'[2]Service Requested'!$Z$2:$Z$182,0),MATCH(U$2,'[2]Service Requested'!$A$2:$Z$2,0))),"")</f>
        <v>10</v>
      </c>
      <c r="V534">
        <f>IF(AND($G534&lt;&gt;"Service Provided",$G534&lt;&gt;"Price Multiplier",$G534&lt;&gt;"Technology",$G534&lt;&gt;"Competition Type"),IF($G534&lt;&gt;"Service Requested",INDEX([1]Sheet1!$A$2:$Z$614,MATCH(($A534&amp;$C534&amp;$E534&amp;$F534&amp;$G534&amp;$H534&amp;$J534),[1]Sheet1!$Z$2:$Z$614,0),MATCH(V$2,[1]Sheet1!$A$2:$Z$2,0)),INDEX('[2]Service Requested'!$A$2:$Z$182,MATCH(($A534&amp;$C534&amp;$E534&amp;$F534&amp;$G534&amp;$H534&amp;$J534),'[2]Service Requested'!$Z$2:$Z$182,0),MATCH(V$2,'[2]Service Requested'!$A$2:$Z$2,0))),"")</f>
        <v>10</v>
      </c>
      <c r="W534">
        <f>IF(AND($G534&lt;&gt;"Service Provided",$G534&lt;&gt;"Price Multiplier",$G534&lt;&gt;"Technology",$G534&lt;&gt;"Competition Type"),IF($G534&lt;&gt;"Service Requested",INDEX([1]Sheet1!$A$2:$Z$614,MATCH(($A534&amp;$C534&amp;$E534&amp;$F534&amp;$G534&amp;$H534&amp;$J534),[1]Sheet1!$Z$2:$Z$614,0),MATCH(W$2,[1]Sheet1!$A$2:$Z$2,0)),INDEX('[2]Service Requested'!$A$2:$Z$182,MATCH(($A534&amp;$C534&amp;$E534&amp;$F534&amp;$G534&amp;$H534&amp;$J534),'[2]Service Requested'!$Z$2:$Z$182,0),MATCH(W$2,'[2]Service Requested'!$A$2:$Z$2,0))),"")</f>
        <v>10</v>
      </c>
    </row>
    <row r="535" spans="1:24" x14ac:dyDescent="0.25">
      <c r="A535" t="s">
        <v>144</v>
      </c>
      <c r="B535" t="s">
        <v>6</v>
      </c>
      <c r="C535" t="s">
        <v>16</v>
      </c>
      <c r="D535" t="s">
        <v>17</v>
      </c>
      <c r="E535" t="s">
        <v>176</v>
      </c>
      <c r="F535" t="s">
        <v>178</v>
      </c>
      <c r="G535" t="s">
        <v>7</v>
      </c>
      <c r="X535" t="s">
        <v>174</v>
      </c>
    </row>
    <row r="536" spans="1:24" x14ac:dyDescent="0.25">
      <c r="A536" t="s">
        <v>144</v>
      </c>
      <c r="B536" t="s">
        <v>6</v>
      </c>
      <c r="C536" t="s">
        <v>16</v>
      </c>
      <c r="D536" t="s">
        <v>17</v>
      </c>
      <c r="E536" t="s">
        <v>176</v>
      </c>
      <c r="F536" t="s">
        <v>178</v>
      </c>
      <c r="G536" t="s">
        <v>79</v>
      </c>
      <c r="L536" t="s">
        <v>80</v>
      </c>
      <c r="M536">
        <f>IF(AND($G536&lt;&gt;"Service Provided",$G536&lt;&gt;"Price Multiplier",$G536&lt;&gt;"Technology",$G536&lt;&gt;"Competition Type"),IF($G536&lt;&gt;"Service Requested",INDEX([1]Sheet1!$A$2:$Z$614,MATCH(($A536&amp;$C536&amp;$E536&amp;$F536&amp;$G536&amp;$H536&amp;$J536),[1]Sheet1!$Z$2:$Z$614,0),MATCH(M$2,[1]Sheet1!$A$2:$Z$2,0)),INDEX('[2]Service Requested'!$A$2:$Z$182,MATCH(($A536&amp;$C536&amp;$E536&amp;$F536&amp;$G536&amp;$H536&amp;$J536),'[2]Service Requested'!$Z$2:$Z$182,0),MATCH(M$2,'[2]Service Requested'!$A$2:$Z$2,0))),"")</f>
        <v>2000</v>
      </c>
      <c r="N536">
        <f>IF(AND($G536&lt;&gt;"Service Provided",$G536&lt;&gt;"Price Multiplier",$G536&lt;&gt;"Technology",$G536&lt;&gt;"Competition Type"),IF($G536&lt;&gt;"Service Requested",INDEX([1]Sheet1!$A$2:$Z$614,MATCH(($A536&amp;$C536&amp;$E536&amp;$F536&amp;$G536&amp;$H536&amp;$J536),[1]Sheet1!$Z$2:$Z$614,0),MATCH(N$2,[1]Sheet1!$A$2:$Z$2,0)),INDEX('[2]Service Requested'!$A$2:$Z$182,MATCH(($A536&amp;$C536&amp;$E536&amp;$F536&amp;$G536&amp;$H536&amp;$J536),'[2]Service Requested'!$Z$2:$Z$182,0),MATCH(N$2,'[2]Service Requested'!$A$2:$Z$2,0))),"")</f>
        <v>2000</v>
      </c>
      <c r="O536">
        <f>IF(AND($G536&lt;&gt;"Service Provided",$G536&lt;&gt;"Price Multiplier",$G536&lt;&gt;"Technology",$G536&lt;&gt;"Competition Type"),IF($G536&lt;&gt;"Service Requested",INDEX([1]Sheet1!$A$2:$Z$614,MATCH(($A536&amp;$C536&amp;$E536&amp;$F536&amp;$G536&amp;$H536&amp;$J536),[1]Sheet1!$Z$2:$Z$614,0),MATCH(O$2,[1]Sheet1!$A$2:$Z$2,0)),INDEX('[2]Service Requested'!$A$2:$Z$182,MATCH(($A536&amp;$C536&amp;$E536&amp;$F536&amp;$G536&amp;$H536&amp;$J536),'[2]Service Requested'!$Z$2:$Z$182,0),MATCH(O$2,'[2]Service Requested'!$A$2:$Z$2,0))),"")</f>
        <v>2000</v>
      </c>
      <c r="P536">
        <f>IF(AND($G536&lt;&gt;"Service Provided",$G536&lt;&gt;"Price Multiplier",$G536&lt;&gt;"Technology",$G536&lt;&gt;"Competition Type"),IF($G536&lt;&gt;"Service Requested",INDEX([1]Sheet1!$A$2:$Z$614,MATCH(($A536&amp;$C536&amp;$E536&amp;$F536&amp;$G536&amp;$H536&amp;$J536),[1]Sheet1!$Z$2:$Z$614,0),MATCH(P$2,[1]Sheet1!$A$2:$Z$2,0)),INDEX('[2]Service Requested'!$A$2:$Z$182,MATCH(($A536&amp;$C536&amp;$E536&amp;$F536&amp;$G536&amp;$H536&amp;$J536),'[2]Service Requested'!$Z$2:$Z$182,0),MATCH(P$2,'[2]Service Requested'!$A$2:$Z$2,0))),"")</f>
        <v>2000</v>
      </c>
      <c r="Q536">
        <f>IF(AND($G536&lt;&gt;"Service Provided",$G536&lt;&gt;"Price Multiplier",$G536&lt;&gt;"Technology",$G536&lt;&gt;"Competition Type"),IF($G536&lt;&gt;"Service Requested",INDEX([1]Sheet1!$A$2:$Z$614,MATCH(($A536&amp;$C536&amp;$E536&amp;$F536&amp;$G536&amp;$H536&amp;$J536),[1]Sheet1!$Z$2:$Z$614,0),MATCH(Q$2,[1]Sheet1!$A$2:$Z$2,0)),INDEX('[2]Service Requested'!$A$2:$Z$182,MATCH(($A536&amp;$C536&amp;$E536&amp;$F536&amp;$G536&amp;$H536&amp;$J536),'[2]Service Requested'!$Z$2:$Z$182,0),MATCH(Q$2,'[2]Service Requested'!$A$2:$Z$2,0))),"")</f>
        <v>2000</v>
      </c>
      <c r="R536">
        <f>IF(AND($G536&lt;&gt;"Service Provided",$G536&lt;&gt;"Price Multiplier",$G536&lt;&gt;"Technology",$G536&lt;&gt;"Competition Type"),IF($G536&lt;&gt;"Service Requested",INDEX([1]Sheet1!$A$2:$Z$614,MATCH(($A536&amp;$C536&amp;$E536&amp;$F536&amp;$G536&amp;$H536&amp;$J536),[1]Sheet1!$Z$2:$Z$614,0),MATCH(R$2,[1]Sheet1!$A$2:$Z$2,0)),INDEX('[2]Service Requested'!$A$2:$Z$182,MATCH(($A536&amp;$C536&amp;$E536&amp;$F536&amp;$G536&amp;$H536&amp;$J536),'[2]Service Requested'!$Z$2:$Z$182,0),MATCH(R$2,'[2]Service Requested'!$A$2:$Z$2,0))),"")</f>
        <v>2000</v>
      </c>
      <c r="S536">
        <f>IF(AND($G536&lt;&gt;"Service Provided",$G536&lt;&gt;"Price Multiplier",$G536&lt;&gt;"Technology",$G536&lt;&gt;"Competition Type"),IF($G536&lt;&gt;"Service Requested",INDEX([1]Sheet1!$A$2:$Z$614,MATCH(($A536&amp;$C536&amp;$E536&amp;$F536&amp;$G536&amp;$H536&amp;$J536),[1]Sheet1!$Z$2:$Z$614,0),MATCH(S$2,[1]Sheet1!$A$2:$Z$2,0)),INDEX('[2]Service Requested'!$A$2:$Z$182,MATCH(($A536&amp;$C536&amp;$E536&amp;$F536&amp;$G536&amp;$H536&amp;$J536),'[2]Service Requested'!$Z$2:$Z$182,0),MATCH(S$2,'[2]Service Requested'!$A$2:$Z$2,0))),"")</f>
        <v>2000</v>
      </c>
      <c r="T536">
        <f>IF(AND($G536&lt;&gt;"Service Provided",$G536&lt;&gt;"Price Multiplier",$G536&lt;&gt;"Technology",$G536&lt;&gt;"Competition Type"),IF($G536&lt;&gt;"Service Requested",INDEX([1]Sheet1!$A$2:$Z$614,MATCH(($A536&amp;$C536&amp;$E536&amp;$F536&amp;$G536&amp;$H536&amp;$J536),[1]Sheet1!$Z$2:$Z$614,0),MATCH(T$2,[1]Sheet1!$A$2:$Z$2,0)),INDEX('[2]Service Requested'!$A$2:$Z$182,MATCH(($A536&amp;$C536&amp;$E536&amp;$F536&amp;$G536&amp;$H536&amp;$J536),'[2]Service Requested'!$Z$2:$Z$182,0),MATCH(T$2,'[2]Service Requested'!$A$2:$Z$2,0))),"")</f>
        <v>2000</v>
      </c>
      <c r="U536">
        <f>IF(AND($G536&lt;&gt;"Service Provided",$G536&lt;&gt;"Price Multiplier",$G536&lt;&gt;"Technology",$G536&lt;&gt;"Competition Type"),IF($G536&lt;&gt;"Service Requested",INDEX([1]Sheet1!$A$2:$Z$614,MATCH(($A536&amp;$C536&amp;$E536&amp;$F536&amp;$G536&amp;$H536&amp;$J536),[1]Sheet1!$Z$2:$Z$614,0),MATCH(U$2,[1]Sheet1!$A$2:$Z$2,0)),INDEX('[2]Service Requested'!$A$2:$Z$182,MATCH(($A536&amp;$C536&amp;$E536&amp;$F536&amp;$G536&amp;$H536&amp;$J536),'[2]Service Requested'!$Z$2:$Z$182,0),MATCH(U$2,'[2]Service Requested'!$A$2:$Z$2,0))),"")</f>
        <v>2000</v>
      </c>
      <c r="V536">
        <f>IF(AND($G536&lt;&gt;"Service Provided",$G536&lt;&gt;"Price Multiplier",$G536&lt;&gt;"Technology",$G536&lt;&gt;"Competition Type"),IF($G536&lt;&gt;"Service Requested",INDEX([1]Sheet1!$A$2:$Z$614,MATCH(($A536&amp;$C536&amp;$E536&amp;$F536&amp;$G536&amp;$H536&amp;$J536),[1]Sheet1!$Z$2:$Z$614,0),MATCH(V$2,[1]Sheet1!$A$2:$Z$2,0)),INDEX('[2]Service Requested'!$A$2:$Z$182,MATCH(($A536&amp;$C536&amp;$E536&amp;$F536&amp;$G536&amp;$H536&amp;$J536),'[2]Service Requested'!$Z$2:$Z$182,0),MATCH(V$2,'[2]Service Requested'!$A$2:$Z$2,0))),"")</f>
        <v>2000</v>
      </c>
      <c r="W536">
        <f>IF(AND($G536&lt;&gt;"Service Provided",$G536&lt;&gt;"Price Multiplier",$G536&lt;&gt;"Technology",$G536&lt;&gt;"Competition Type"),IF($G536&lt;&gt;"Service Requested",INDEX([1]Sheet1!$A$2:$Z$614,MATCH(($A536&amp;$C536&amp;$E536&amp;$F536&amp;$G536&amp;$H536&amp;$J536),[1]Sheet1!$Z$2:$Z$614,0),MATCH(W$2,[1]Sheet1!$A$2:$Z$2,0)),INDEX('[2]Service Requested'!$A$2:$Z$182,MATCH(($A536&amp;$C536&amp;$E536&amp;$F536&amp;$G536&amp;$H536&amp;$J536),'[2]Service Requested'!$Z$2:$Z$182,0),MATCH(W$2,'[2]Service Requested'!$A$2:$Z$2,0))),"")</f>
        <v>2000</v>
      </c>
    </row>
    <row r="537" spans="1:24" x14ac:dyDescent="0.25">
      <c r="A537" t="s">
        <v>144</v>
      </c>
      <c r="B537" t="s">
        <v>6</v>
      </c>
      <c r="C537" t="s">
        <v>16</v>
      </c>
      <c r="D537" t="s">
        <v>17</v>
      </c>
      <c r="E537" t="s">
        <v>176</v>
      </c>
      <c r="F537" t="s">
        <v>178</v>
      </c>
      <c r="G537" t="s">
        <v>81</v>
      </c>
      <c r="L537" t="s">
        <v>80</v>
      </c>
      <c r="M537">
        <f>IF(AND($G537&lt;&gt;"Service Provided",$G537&lt;&gt;"Price Multiplier",$G537&lt;&gt;"Technology",$G537&lt;&gt;"Competition Type"),IF($G537&lt;&gt;"Service Requested",INDEX([1]Sheet1!$A$2:$Z$614,MATCH(($A537&amp;$C537&amp;$E537&amp;$F537&amp;$G537&amp;$H537&amp;$J537),[1]Sheet1!$Z$2:$Z$614,0),MATCH(M$2,[1]Sheet1!$A$2:$Z$2,0)),INDEX('[2]Service Requested'!$A$2:$Z$182,MATCH(($A537&amp;$C537&amp;$E537&amp;$F537&amp;$G537&amp;$H537&amp;$J537),'[2]Service Requested'!$Z$2:$Z$182,0),MATCH(M$2,'[2]Service Requested'!$A$2:$Z$2,0))),"")</f>
        <v>2101</v>
      </c>
      <c r="N537">
        <f>IF(AND($G537&lt;&gt;"Service Provided",$G537&lt;&gt;"Price Multiplier",$G537&lt;&gt;"Technology",$G537&lt;&gt;"Competition Type"),IF($G537&lt;&gt;"Service Requested",INDEX([1]Sheet1!$A$2:$Z$614,MATCH(($A537&amp;$C537&amp;$E537&amp;$F537&amp;$G537&amp;$H537&amp;$J537),[1]Sheet1!$Z$2:$Z$614,0),MATCH(N$2,[1]Sheet1!$A$2:$Z$2,0)),INDEX('[2]Service Requested'!$A$2:$Z$182,MATCH(($A537&amp;$C537&amp;$E537&amp;$F537&amp;$G537&amp;$H537&amp;$J537),'[2]Service Requested'!$Z$2:$Z$182,0),MATCH(N$2,'[2]Service Requested'!$A$2:$Z$2,0))),"")</f>
        <v>2101</v>
      </c>
      <c r="O537">
        <f>IF(AND($G537&lt;&gt;"Service Provided",$G537&lt;&gt;"Price Multiplier",$G537&lt;&gt;"Technology",$G537&lt;&gt;"Competition Type"),IF($G537&lt;&gt;"Service Requested",INDEX([1]Sheet1!$A$2:$Z$614,MATCH(($A537&amp;$C537&amp;$E537&amp;$F537&amp;$G537&amp;$H537&amp;$J537),[1]Sheet1!$Z$2:$Z$614,0),MATCH(O$2,[1]Sheet1!$A$2:$Z$2,0)),INDEX('[2]Service Requested'!$A$2:$Z$182,MATCH(($A537&amp;$C537&amp;$E537&amp;$F537&amp;$G537&amp;$H537&amp;$J537),'[2]Service Requested'!$Z$2:$Z$182,0),MATCH(O$2,'[2]Service Requested'!$A$2:$Z$2,0))),"")</f>
        <v>2101</v>
      </c>
      <c r="P537">
        <f>IF(AND($G537&lt;&gt;"Service Provided",$G537&lt;&gt;"Price Multiplier",$G537&lt;&gt;"Technology",$G537&lt;&gt;"Competition Type"),IF($G537&lt;&gt;"Service Requested",INDEX([1]Sheet1!$A$2:$Z$614,MATCH(($A537&amp;$C537&amp;$E537&amp;$F537&amp;$G537&amp;$H537&amp;$J537),[1]Sheet1!$Z$2:$Z$614,0),MATCH(P$2,[1]Sheet1!$A$2:$Z$2,0)),INDEX('[2]Service Requested'!$A$2:$Z$182,MATCH(($A537&amp;$C537&amp;$E537&amp;$F537&amp;$G537&amp;$H537&amp;$J537),'[2]Service Requested'!$Z$2:$Z$182,0),MATCH(P$2,'[2]Service Requested'!$A$2:$Z$2,0))),"")</f>
        <v>2101</v>
      </c>
      <c r="Q537">
        <f>IF(AND($G537&lt;&gt;"Service Provided",$G537&lt;&gt;"Price Multiplier",$G537&lt;&gt;"Technology",$G537&lt;&gt;"Competition Type"),IF($G537&lt;&gt;"Service Requested",INDEX([1]Sheet1!$A$2:$Z$614,MATCH(($A537&amp;$C537&amp;$E537&amp;$F537&amp;$G537&amp;$H537&amp;$J537),[1]Sheet1!$Z$2:$Z$614,0),MATCH(Q$2,[1]Sheet1!$A$2:$Z$2,0)),INDEX('[2]Service Requested'!$A$2:$Z$182,MATCH(($A537&amp;$C537&amp;$E537&amp;$F537&amp;$G537&amp;$H537&amp;$J537),'[2]Service Requested'!$Z$2:$Z$182,0),MATCH(Q$2,'[2]Service Requested'!$A$2:$Z$2,0))),"")</f>
        <v>2101</v>
      </c>
      <c r="R537">
        <f>IF(AND($G537&lt;&gt;"Service Provided",$G537&lt;&gt;"Price Multiplier",$G537&lt;&gt;"Technology",$G537&lt;&gt;"Competition Type"),IF($G537&lt;&gt;"Service Requested",INDEX([1]Sheet1!$A$2:$Z$614,MATCH(($A537&amp;$C537&amp;$E537&amp;$F537&amp;$G537&amp;$H537&amp;$J537),[1]Sheet1!$Z$2:$Z$614,0),MATCH(R$2,[1]Sheet1!$A$2:$Z$2,0)),INDEX('[2]Service Requested'!$A$2:$Z$182,MATCH(($A537&amp;$C537&amp;$E537&amp;$F537&amp;$G537&amp;$H537&amp;$J537),'[2]Service Requested'!$Z$2:$Z$182,0),MATCH(R$2,'[2]Service Requested'!$A$2:$Z$2,0))),"")</f>
        <v>2101</v>
      </c>
      <c r="S537">
        <f>IF(AND($G537&lt;&gt;"Service Provided",$G537&lt;&gt;"Price Multiplier",$G537&lt;&gt;"Technology",$G537&lt;&gt;"Competition Type"),IF($G537&lt;&gt;"Service Requested",INDEX([1]Sheet1!$A$2:$Z$614,MATCH(($A537&amp;$C537&amp;$E537&amp;$F537&amp;$G537&amp;$H537&amp;$J537),[1]Sheet1!$Z$2:$Z$614,0),MATCH(S$2,[1]Sheet1!$A$2:$Z$2,0)),INDEX('[2]Service Requested'!$A$2:$Z$182,MATCH(($A537&amp;$C537&amp;$E537&amp;$F537&amp;$G537&amp;$H537&amp;$J537),'[2]Service Requested'!$Z$2:$Z$182,0),MATCH(S$2,'[2]Service Requested'!$A$2:$Z$2,0))),"")</f>
        <v>2101</v>
      </c>
      <c r="T537">
        <f>IF(AND($G537&lt;&gt;"Service Provided",$G537&lt;&gt;"Price Multiplier",$G537&lt;&gt;"Technology",$G537&lt;&gt;"Competition Type"),IF($G537&lt;&gt;"Service Requested",INDEX([1]Sheet1!$A$2:$Z$614,MATCH(($A537&amp;$C537&amp;$E537&amp;$F537&amp;$G537&amp;$H537&amp;$J537),[1]Sheet1!$Z$2:$Z$614,0),MATCH(T$2,[1]Sheet1!$A$2:$Z$2,0)),INDEX('[2]Service Requested'!$A$2:$Z$182,MATCH(($A537&amp;$C537&amp;$E537&amp;$F537&amp;$G537&amp;$H537&amp;$J537),'[2]Service Requested'!$Z$2:$Z$182,0),MATCH(T$2,'[2]Service Requested'!$A$2:$Z$2,0))),"")</f>
        <v>2101</v>
      </c>
      <c r="U537">
        <f>IF(AND($G537&lt;&gt;"Service Provided",$G537&lt;&gt;"Price Multiplier",$G537&lt;&gt;"Technology",$G537&lt;&gt;"Competition Type"),IF($G537&lt;&gt;"Service Requested",INDEX([1]Sheet1!$A$2:$Z$614,MATCH(($A537&amp;$C537&amp;$E537&amp;$F537&amp;$G537&amp;$H537&amp;$J537),[1]Sheet1!$Z$2:$Z$614,0),MATCH(U$2,[1]Sheet1!$A$2:$Z$2,0)),INDEX('[2]Service Requested'!$A$2:$Z$182,MATCH(($A537&amp;$C537&amp;$E537&amp;$F537&amp;$G537&amp;$H537&amp;$J537),'[2]Service Requested'!$Z$2:$Z$182,0),MATCH(U$2,'[2]Service Requested'!$A$2:$Z$2,0))),"")</f>
        <v>2101</v>
      </c>
      <c r="V537">
        <f>IF(AND($G537&lt;&gt;"Service Provided",$G537&lt;&gt;"Price Multiplier",$G537&lt;&gt;"Technology",$G537&lt;&gt;"Competition Type"),IF($G537&lt;&gt;"Service Requested",INDEX([1]Sheet1!$A$2:$Z$614,MATCH(($A537&amp;$C537&amp;$E537&amp;$F537&amp;$G537&amp;$H537&amp;$J537),[1]Sheet1!$Z$2:$Z$614,0),MATCH(V$2,[1]Sheet1!$A$2:$Z$2,0)),INDEX('[2]Service Requested'!$A$2:$Z$182,MATCH(($A537&amp;$C537&amp;$E537&amp;$F537&amp;$G537&amp;$H537&amp;$J537),'[2]Service Requested'!$Z$2:$Z$182,0),MATCH(V$2,'[2]Service Requested'!$A$2:$Z$2,0))),"")</f>
        <v>2101</v>
      </c>
      <c r="W537">
        <f>IF(AND($G537&lt;&gt;"Service Provided",$G537&lt;&gt;"Price Multiplier",$G537&lt;&gt;"Technology",$G537&lt;&gt;"Competition Type"),IF($G537&lt;&gt;"Service Requested",INDEX([1]Sheet1!$A$2:$Z$614,MATCH(($A537&amp;$C537&amp;$E537&amp;$F537&amp;$G537&amp;$H537&amp;$J537),[1]Sheet1!$Z$2:$Z$614,0),MATCH(W$2,[1]Sheet1!$A$2:$Z$2,0)),INDEX('[2]Service Requested'!$A$2:$Z$182,MATCH(($A537&amp;$C537&amp;$E537&amp;$F537&amp;$G537&amp;$H537&amp;$J537),'[2]Service Requested'!$Z$2:$Z$182,0),MATCH(W$2,'[2]Service Requested'!$A$2:$Z$2,0))),"")</f>
        <v>2101</v>
      </c>
    </row>
    <row r="538" spans="1:24" x14ac:dyDescent="0.25">
      <c r="A538" t="s">
        <v>144</v>
      </c>
      <c r="B538" t="s">
        <v>6</v>
      </c>
      <c r="C538" t="s">
        <v>16</v>
      </c>
      <c r="D538" t="s">
        <v>17</v>
      </c>
      <c r="E538" t="s">
        <v>176</v>
      </c>
      <c r="F538" t="s">
        <v>178</v>
      </c>
      <c r="G538" t="s">
        <v>82</v>
      </c>
      <c r="L538" t="s">
        <v>83</v>
      </c>
      <c r="M538">
        <f>IF(AND($G538&lt;&gt;"Service Provided",$G538&lt;&gt;"Price Multiplier",$G538&lt;&gt;"Technology",$G538&lt;&gt;"Competition Type"),IF($G538&lt;&gt;"Service Requested",INDEX([1]Sheet1!$A$2:$Z$614,MATCH(($A538&amp;$C538&amp;$E538&amp;$F538&amp;$G538&amp;$H538&amp;$J538),[1]Sheet1!$Z$2:$Z$614,0),MATCH(M$2,[1]Sheet1!$A$2:$Z$2,0)),INDEX('[2]Service Requested'!$A$2:$Z$182,MATCH(($A538&amp;$C538&amp;$E538&amp;$F538&amp;$G538&amp;$H538&amp;$J538),'[2]Service Requested'!$Z$2:$Z$182,0),MATCH(M$2,'[2]Service Requested'!$A$2:$Z$2,0))),"")</f>
        <v>50</v>
      </c>
      <c r="N538">
        <f>IF(AND($G538&lt;&gt;"Service Provided",$G538&lt;&gt;"Price Multiplier",$G538&lt;&gt;"Technology",$G538&lt;&gt;"Competition Type"),IF($G538&lt;&gt;"Service Requested",INDEX([1]Sheet1!$A$2:$Z$614,MATCH(($A538&amp;$C538&amp;$E538&amp;$F538&amp;$G538&amp;$H538&amp;$J538),[1]Sheet1!$Z$2:$Z$614,0),MATCH(N$2,[1]Sheet1!$A$2:$Z$2,0)),INDEX('[2]Service Requested'!$A$2:$Z$182,MATCH(($A538&amp;$C538&amp;$E538&amp;$F538&amp;$G538&amp;$H538&amp;$J538),'[2]Service Requested'!$Z$2:$Z$182,0),MATCH(N$2,'[2]Service Requested'!$A$2:$Z$2,0))),"")</f>
        <v>50</v>
      </c>
      <c r="O538">
        <f>IF(AND($G538&lt;&gt;"Service Provided",$G538&lt;&gt;"Price Multiplier",$G538&lt;&gt;"Technology",$G538&lt;&gt;"Competition Type"),IF($G538&lt;&gt;"Service Requested",INDEX([1]Sheet1!$A$2:$Z$614,MATCH(($A538&amp;$C538&amp;$E538&amp;$F538&amp;$G538&amp;$H538&amp;$J538),[1]Sheet1!$Z$2:$Z$614,0),MATCH(O$2,[1]Sheet1!$A$2:$Z$2,0)),INDEX('[2]Service Requested'!$A$2:$Z$182,MATCH(($A538&amp;$C538&amp;$E538&amp;$F538&amp;$G538&amp;$H538&amp;$J538),'[2]Service Requested'!$Z$2:$Z$182,0),MATCH(O$2,'[2]Service Requested'!$A$2:$Z$2,0))),"")</f>
        <v>50</v>
      </c>
      <c r="P538">
        <f>IF(AND($G538&lt;&gt;"Service Provided",$G538&lt;&gt;"Price Multiplier",$G538&lt;&gt;"Technology",$G538&lt;&gt;"Competition Type"),IF($G538&lt;&gt;"Service Requested",INDEX([1]Sheet1!$A$2:$Z$614,MATCH(($A538&amp;$C538&amp;$E538&amp;$F538&amp;$G538&amp;$H538&amp;$J538),[1]Sheet1!$Z$2:$Z$614,0),MATCH(P$2,[1]Sheet1!$A$2:$Z$2,0)),INDEX('[2]Service Requested'!$A$2:$Z$182,MATCH(($A538&amp;$C538&amp;$E538&amp;$F538&amp;$G538&amp;$H538&amp;$J538),'[2]Service Requested'!$Z$2:$Z$182,0),MATCH(P$2,'[2]Service Requested'!$A$2:$Z$2,0))),"")</f>
        <v>50</v>
      </c>
      <c r="Q538">
        <f>IF(AND($G538&lt;&gt;"Service Provided",$G538&lt;&gt;"Price Multiplier",$G538&lt;&gt;"Technology",$G538&lt;&gt;"Competition Type"),IF($G538&lt;&gt;"Service Requested",INDEX([1]Sheet1!$A$2:$Z$614,MATCH(($A538&amp;$C538&amp;$E538&amp;$F538&amp;$G538&amp;$H538&amp;$J538),[1]Sheet1!$Z$2:$Z$614,0),MATCH(Q$2,[1]Sheet1!$A$2:$Z$2,0)),INDEX('[2]Service Requested'!$A$2:$Z$182,MATCH(($A538&amp;$C538&amp;$E538&amp;$F538&amp;$G538&amp;$H538&amp;$J538),'[2]Service Requested'!$Z$2:$Z$182,0),MATCH(Q$2,'[2]Service Requested'!$A$2:$Z$2,0))),"")</f>
        <v>50</v>
      </c>
      <c r="R538">
        <f>IF(AND($G538&lt;&gt;"Service Provided",$G538&lt;&gt;"Price Multiplier",$G538&lt;&gt;"Technology",$G538&lt;&gt;"Competition Type"),IF($G538&lt;&gt;"Service Requested",INDEX([1]Sheet1!$A$2:$Z$614,MATCH(($A538&amp;$C538&amp;$E538&amp;$F538&amp;$G538&amp;$H538&amp;$J538),[1]Sheet1!$Z$2:$Z$614,0),MATCH(R$2,[1]Sheet1!$A$2:$Z$2,0)),INDEX('[2]Service Requested'!$A$2:$Z$182,MATCH(($A538&amp;$C538&amp;$E538&amp;$F538&amp;$G538&amp;$H538&amp;$J538),'[2]Service Requested'!$Z$2:$Z$182,0),MATCH(R$2,'[2]Service Requested'!$A$2:$Z$2,0))),"")</f>
        <v>50</v>
      </c>
      <c r="S538">
        <f>IF(AND($G538&lt;&gt;"Service Provided",$G538&lt;&gt;"Price Multiplier",$G538&lt;&gt;"Technology",$G538&lt;&gt;"Competition Type"),IF($G538&lt;&gt;"Service Requested",INDEX([1]Sheet1!$A$2:$Z$614,MATCH(($A538&amp;$C538&amp;$E538&amp;$F538&amp;$G538&amp;$H538&amp;$J538),[1]Sheet1!$Z$2:$Z$614,0),MATCH(S$2,[1]Sheet1!$A$2:$Z$2,0)),INDEX('[2]Service Requested'!$A$2:$Z$182,MATCH(($A538&amp;$C538&amp;$E538&amp;$F538&amp;$G538&amp;$H538&amp;$J538),'[2]Service Requested'!$Z$2:$Z$182,0),MATCH(S$2,'[2]Service Requested'!$A$2:$Z$2,0))),"")</f>
        <v>50</v>
      </c>
      <c r="T538">
        <f>IF(AND($G538&lt;&gt;"Service Provided",$G538&lt;&gt;"Price Multiplier",$G538&lt;&gt;"Technology",$G538&lt;&gt;"Competition Type"),IF($G538&lt;&gt;"Service Requested",INDEX([1]Sheet1!$A$2:$Z$614,MATCH(($A538&amp;$C538&amp;$E538&amp;$F538&amp;$G538&amp;$H538&amp;$J538),[1]Sheet1!$Z$2:$Z$614,0),MATCH(T$2,[1]Sheet1!$A$2:$Z$2,0)),INDEX('[2]Service Requested'!$A$2:$Z$182,MATCH(($A538&amp;$C538&amp;$E538&amp;$F538&amp;$G538&amp;$H538&amp;$J538),'[2]Service Requested'!$Z$2:$Z$182,0),MATCH(T$2,'[2]Service Requested'!$A$2:$Z$2,0))),"")</f>
        <v>50</v>
      </c>
      <c r="U538">
        <f>IF(AND($G538&lt;&gt;"Service Provided",$G538&lt;&gt;"Price Multiplier",$G538&lt;&gt;"Technology",$G538&lt;&gt;"Competition Type"),IF($G538&lt;&gt;"Service Requested",INDEX([1]Sheet1!$A$2:$Z$614,MATCH(($A538&amp;$C538&amp;$E538&amp;$F538&amp;$G538&amp;$H538&amp;$J538),[1]Sheet1!$Z$2:$Z$614,0),MATCH(U$2,[1]Sheet1!$A$2:$Z$2,0)),INDEX('[2]Service Requested'!$A$2:$Z$182,MATCH(($A538&amp;$C538&amp;$E538&amp;$F538&amp;$G538&amp;$H538&amp;$J538),'[2]Service Requested'!$Z$2:$Z$182,0),MATCH(U$2,'[2]Service Requested'!$A$2:$Z$2,0))),"")</f>
        <v>50</v>
      </c>
      <c r="V538">
        <f>IF(AND($G538&lt;&gt;"Service Provided",$G538&lt;&gt;"Price Multiplier",$G538&lt;&gt;"Technology",$G538&lt;&gt;"Competition Type"),IF($G538&lt;&gt;"Service Requested",INDEX([1]Sheet1!$A$2:$Z$614,MATCH(($A538&amp;$C538&amp;$E538&amp;$F538&amp;$G538&amp;$H538&amp;$J538),[1]Sheet1!$Z$2:$Z$614,0),MATCH(V$2,[1]Sheet1!$A$2:$Z$2,0)),INDEX('[2]Service Requested'!$A$2:$Z$182,MATCH(($A538&amp;$C538&amp;$E538&amp;$F538&amp;$G538&amp;$H538&amp;$J538),'[2]Service Requested'!$Z$2:$Z$182,0),MATCH(V$2,'[2]Service Requested'!$A$2:$Z$2,0))),"")</f>
        <v>50</v>
      </c>
      <c r="W538">
        <f>IF(AND($G538&lt;&gt;"Service Provided",$G538&lt;&gt;"Price Multiplier",$G538&lt;&gt;"Technology",$G538&lt;&gt;"Competition Type"),IF($G538&lt;&gt;"Service Requested",INDEX([1]Sheet1!$A$2:$Z$614,MATCH(($A538&amp;$C538&amp;$E538&amp;$F538&amp;$G538&amp;$H538&amp;$J538),[1]Sheet1!$Z$2:$Z$614,0),MATCH(W$2,[1]Sheet1!$A$2:$Z$2,0)),INDEX('[2]Service Requested'!$A$2:$Z$182,MATCH(($A538&amp;$C538&amp;$E538&amp;$F538&amp;$G538&amp;$H538&amp;$J538),'[2]Service Requested'!$Z$2:$Z$182,0),MATCH(W$2,'[2]Service Requested'!$A$2:$Z$2,0))),"")</f>
        <v>50</v>
      </c>
    </row>
    <row r="539" spans="1:24" x14ac:dyDescent="0.25">
      <c r="A539" t="s">
        <v>144</v>
      </c>
      <c r="B539" t="s">
        <v>6</v>
      </c>
      <c r="C539" t="s">
        <v>16</v>
      </c>
      <c r="D539" t="s">
        <v>17</v>
      </c>
      <c r="E539" t="s">
        <v>176</v>
      </c>
      <c r="F539" t="s">
        <v>178</v>
      </c>
      <c r="G539" t="s">
        <v>84</v>
      </c>
      <c r="L539" t="s">
        <v>85</v>
      </c>
      <c r="M539">
        <f>IF(AND($G539&lt;&gt;"Service Provided",$G539&lt;&gt;"Price Multiplier",$G539&lt;&gt;"Technology",$G539&lt;&gt;"Competition Type"),IF($G539&lt;&gt;"Service Requested",INDEX([1]Sheet1!$A$2:$Z$614,MATCH(($A539&amp;$C539&amp;$E539&amp;$F539&amp;$G539&amp;$H539&amp;$J539),[1]Sheet1!$Z$2:$Z$614,0),MATCH(M$2,[1]Sheet1!$A$2:$Z$2,0)),INDEX('[2]Service Requested'!$A$2:$Z$182,MATCH(($A539&amp;$C539&amp;$E539&amp;$F539&amp;$G539&amp;$H539&amp;$J539),'[2]Service Requested'!$Z$2:$Z$182,0),MATCH(M$2,'[2]Service Requested'!$A$2:$Z$2,0))),"")</f>
        <v>1</v>
      </c>
    </row>
    <row r="540" spans="1:24" x14ac:dyDescent="0.25">
      <c r="A540" t="s">
        <v>144</v>
      </c>
      <c r="B540" t="s">
        <v>6</v>
      </c>
      <c r="C540" t="s">
        <v>16</v>
      </c>
      <c r="D540" t="s">
        <v>17</v>
      </c>
      <c r="E540" t="s">
        <v>176</v>
      </c>
      <c r="F540" t="s">
        <v>178</v>
      </c>
      <c r="G540" t="s">
        <v>86</v>
      </c>
      <c r="L540" t="s">
        <v>52</v>
      </c>
      <c r="M540">
        <f>IF(AND($G540&lt;&gt;"Service Provided",$G540&lt;&gt;"Price Multiplier",$G540&lt;&gt;"Technology",$G540&lt;&gt;"Competition Type"),IF($G540&lt;&gt;"Service Requested",INDEX([1]Sheet1!$A$2:$Z$614,MATCH(($A540&amp;$C540&amp;$E540&amp;$F540&amp;$G540&amp;$H540&amp;$J540),[1]Sheet1!$Z$2:$Z$614,0),MATCH(M$2,[1]Sheet1!$A$2:$Z$2,0)),INDEX('[2]Service Requested'!$A$2:$Z$182,MATCH(($A540&amp;$C540&amp;$E540&amp;$F540&amp;$G540&amp;$H540&amp;$J540),'[2]Service Requested'!$Z$2:$Z$182,0),MATCH(M$2,'[2]Service Requested'!$A$2:$Z$2,0))),"")</f>
        <v>1</v>
      </c>
      <c r="N540">
        <f>IF(AND($G540&lt;&gt;"Service Provided",$G540&lt;&gt;"Price Multiplier",$G540&lt;&gt;"Technology",$G540&lt;&gt;"Competition Type"),IF($G540&lt;&gt;"Service Requested",INDEX([1]Sheet1!$A$2:$Z$614,MATCH(($A540&amp;$C540&amp;$E540&amp;$F540&amp;$G540&amp;$H540&amp;$J540),[1]Sheet1!$Z$2:$Z$614,0),MATCH(N$2,[1]Sheet1!$A$2:$Z$2,0)),INDEX('[2]Service Requested'!$A$2:$Z$182,MATCH(($A540&amp;$C540&amp;$E540&amp;$F540&amp;$G540&amp;$H540&amp;$J540),'[2]Service Requested'!$Z$2:$Z$182,0),MATCH(N$2,'[2]Service Requested'!$A$2:$Z$2,0))),"")</f>
        <v>1</v>
      </c>
      <c r="O540">
        <f>IF(AND($G540&lt;&gt;"Service Provided",$G540&lt;&gt;"Price Multiplier",$G540&lt;&gt;"Technology",$G540&lt;&gt;"Competition Type"),IF($G540&lt;&gt;"Service Requested",INDEX([1]Sheet1!$A$2:$Z$614,MATCH(($A540&amp;$C540&amp;$E540&amp;$F540&amp;$G540&amp;$H540&amp;$J540),[1]Sheet1!$Z$2:$Z$614,0),MATCH(O$2,[1]Sheet1!$A$2:$Z$2,0)),INDEX('[2]Service Requested'!$A$2:$Z$182,MATCH(($A540&amp;$C540&amp;$E540&amp;$F540&amp;$G540&amp;$H540&amp;$J540),'[2]Service Requested'!$Z$2:$Z$182,0),MATCH(O$2,'[2]Service Requested'!$A$2:$Z$2,0))),"")</f>
        <v>1</v>
      </c>
      <c r="P540">
        <f>IF(AND($G540&lt;&gt;"Service Provided",$G540&lt;&gt;"Price Multiplier",$G540&lt;&gt;"Technology",$G540&lt;&gt;"Competition Type"),IF($G540&lt;&gt;"Service Requested",INDEX([1]Sheet1!$A$2:$Z$614,MATCH(($A540&amp;$C540&amp;$E540&amp;$F540&amp;$G540&amp;$H540&amp;$J540),[1]Sheet1!$Z$2:$Z$614,0),MATCH(P$2,[1]Sheet1!$A$2:$Z$2,0)),INDEX('[2]Service Requested'!$A$2:$Z$182,MATCH(($A540&amp;$C540&amp;$E540&amp;$F540&amp;$G540&amp;$H540&amp;$J540),'[2]Service Requested'!$Z$2:$Z$182,0),MATCH(P$2,'[2]Service Requested'!$A$2:$Z$2,0))),"")</f>
        <v>1</v>
      </c>
      <c r="Q540">
        <f>IF(AND($G540&lt;&gt;"Service Provided",$G540&lt;&gt;"Price Multiplier",$G540&lt;&gt;"Technology",$G540&lt;&gt;"Competition Type"),IF($G540&lt;&gt;"Service Requested",INDEX([1]Sheet1!$A$2:$Z$614,MATCH(($A540&amp;$C540&amp;$E540&amp;$F540&amp;$G540&amp;$H540&amp;$J540),[1]Sheet1!$Z$2:$Z$614,0),MATCH(Q$2,[1]Sheet1!$A$2:$Z$2,0)),INDEX('[2]Service Requested'!$A$2:$Z$182,MATCH(($A540&amp;$C540&amp;$E540&amp;$F540&amp;$G540&amp;$H540&amp;$J540),'[2]Service Requested'!$Z$2:$Z$182,0),MATCH(Q$2,'[2]Service Requested'!$A$2:$Z$2,0))),"")</f>
        <v>1</v>
      </c>
      <c r="R540">
        <f>IF(AND($G540&lt;&gt;"Service Provided",$G540&lt;&gt;"Price Multiplier",$G540&lt;&gt;"Technology",$G540&lt;&gt;"Competition Type"),IF($G540&lt;&gt;"Service Requested",INDEX([1]Sheet1!$A$2:$Z$614,MATCH(($A540&amp;$C540&amp;$E540&amp;$F540&amp;$G540&amp;$H540&amp;$J540),[1]Sheet1!$Z$2:$Z$614,0),MATCH(R$2,[1]Sheet1!$A$2:$Z$2,0)),INDEX('[2]Service Requested'!$A$2:$Z$182,MATCH(($A540&amp;$C540&amp;$E540&amp;$F540&amp;$G540&amp;$H540&amp;$J540),'[2]Service Requested'!$Z$2:$Z$182,0),MATCH(R$2,'[2]Service Requested'!$A$2:$Z$2,0))),"")</f>
        <v>1</v>
      </c>
      <c r="S540">
        <f>IF(AND($G540&lt;&gt;"Service Provided",$G540&lt;&gt;"Price Multiplier",$G540&lt;&gt;"Technology",$G540&lt;&gt;"Competition Type"),IF($G540&lt;&gt;"Service Requested",INDEX([1]Sheet1!$A$2:$Z$614,MATCH(($A540&amp;$C540&amp;$E540&amp;$F540&amp;$G540&amp;$H540&amp;$J540),[1]Sheet1!$Z$2:$Z$614,0),MATCH(S$2,[1]Sheet1!$A$2:$Z$2,0)),INDEX('[2]Service Requested'!$A$2:$Z$182,MATCH(($A540&amp;$C540&amp;$E540&amp;$F540&amp;$G540&amp;$H540&amp;$J540),'[2]Service Requested'!$Z$2:$Z$182,0),MATCH(S$2,'[2]Service Requested'!$A$2:$Z$2,0))),"")</f>
        <v>1</v>
      </c>
      <c r="T540">
        <f>IF(AND($G540&lt;&gt;"Service Provided",$G540&lt;&gt;"Price Multiplier",$G540&lt;&gt;"Technology",$G540&lt;&gt;"Competition Type"),IF($G540&lt;&gt;"Service Requested",INDEX([1]Sheet1!$A$2:$Z$614,MATCH(($A540&amp;$C540&amp;$E540&amp;$F540&amp;$G540&amp;$H540&amp;$J540),[1]Sheet1!$Z$2:$Z$614,0),MATCH(T$2,[1]Sheet1!$A$2:$Z$2,0)),INDEX('[2]Service Requested'!$A$2:$Z$182,MATCH(($A540&amp;$C540&amp;$E540&amp;$F540&amp;$G540&amp;$H540&amp;$J540),'[2]Service Requested'!$Z$2:$Z$182,0),MATCH(T$2,'[2]Service Requested'!$A$2:$Z$2,0))),"")</f>
        <v>1</v>
      </c>
      <c r="U540">
        <f>IF(AND($G540&lt;&gt;"Service Provided",$G540&lt;&gt;"Price Multiplier",$G540&lt;&gt;"Technology",$G540&lt;&gt;"Competition Type"),IF($G540&lt;&gt;"Service Requested",INDEX([1]Sheet1!$A$2:$Z$614,MATCH(($A540&amp;$C540&amp;$E540&amp;$F540&amp;$G540&amp;$H540&amp;$J540),[1]Sheet1!$Z$2:$Z$614,0),MATCH(U$2,[1]Sheet1!$A$2:$Z$2,0)),INDEX('[2]Service Requested'!$A$2:$Z$182,MATCH(($A540&amp;$C540&amp;$E540&amp;$F540&amp;$G540&amp;$H540&amp;$J540),'[2]Service Requested'!$Z$2:$Z$182,0),MATCH(U$2,'[2]Service Requested'!$A$2:$Z$2,0))),"")</f>
        <v>1</v>
      </c>
      <c r="V540">
        <f>IF(AND($G540&lt;&gt;"Service Provided",$G540&lt;&gt;"Price Multiplier",$G540&lt;&gt;"Technology",$G540&lt;&gt;"Competition Type"),IF($G540&lt;&gt;"Service Requested",INDEX([1]Sheet1!$A$2:$Z$614,MATCH(($A540&amp;$C540&amp;$E540&amp;$F540&amp;$G540&amp;$H540&amp;$J540),[1]Sheet1!$Z$2:$Z$614,0),MATCH(V$2,[1]Sheet1!$A$2:$Z$2,0)),INDEX('[2]Service Requested'!$A$2:$Z$182,MATCH(($A540&amp;$C540&amp;$E540&amp;$F540&amp;$G540&amp;$H540&amp;$J540),'[2]Service Requested'!$Z$2:$Z$182,0),MATCH(V$2,'[2]Service Requested'!$A$2:$Z$2,0))),"")</f>
        <v>1</v>
      </c>
      <c r="W540">
        <f>IF(AND($G540&lt;&gt;"Service Provided",$G540&lt;&gt;"Price Multiplier",$G540&lt;&gt;"Technology",$G540&lt;&gt;"Competition Type"),IF($G540&lt;&gt;"Service Requested",INDEX([1]Sheet1!$A$2:$Z$614,MATCH(($A540&amp;$C540&amp;$E540&amp;$F540&amp;$G540&amp;$H540&amp;$J540),[1]Sheet1!$Z$2:$Z$614,0),MATCH(W$2,[1]Sheet1!$A$2:$Z$2,0)),INDEX('[2]Service Requested'!$A$2:$Z$182,MATCH(($A540&amp;$C540&amp;$E540&amp;$F540&amp;$G540&amp;$H540&amp;$J540),'[2]Service Requested'!$Z$2:$Z$182,0),MATCH(W$2,'[2]Service Requested'!$A$2:$Z$2,0))),"")</f>
        <v>1</v>
      </c>
    </row>
    <row r="541" spans="1:24" x14ac:dyDescent="0.25">
      <c r="A541" t="s">
        <v>144</v>
      </c>
      <c r="B541" t="s">
        <v>6</v>
      </c>
      <c r="C541" t="s">
        <v>16</v>
      </c>
      <c r="D541" t="s">
        <v>17</v>
      </c>
      <c r="E541" t="s">
        <v>176</v>
      </c>
      <c r="F541" t="s">
        <v>178</v>
      </c>
      <c r="G541" t="s">
        <v>107</v>
      </c>
      <c r="L541" t="s">
        <v>56</v>
      </c>
      <c r="M541">
        <f>IF(AND($G541&lt;&gt;"Service Provided",$G541&lt;&gt;"Price Multiplier",$G541&lt;&gt;"Technology",$G541&lt;&gt;"Competition Type"),IF($G541&lt;&gt;"Service Requested",INDEX([1]Sheet1!$A$2:$Z$614,MATCH(($A541&amp;$C541&amp;$E541&amp;$F541&amp;$G541&amp;$H541&amp;$J541),[1]Sheet1!$Z$2:$Z$614,0),MATCH(M$2,[1]Sheet1!$A$2:$Z$2,0)),INDEX('[2]Service Requested'!$A$2:$Z$182,MATCH(($A541&amp;$C541&amp;$E541&amp;$F541&amp;$G541&amp;$H541&amp;$J541),'[2]Service Requested'!$Z$2:$Z$182,0),MATCH(M$2,'[2]Service Requested'!$A$2:$Z$2,0))),"")</f>
        <v>161.114526342224</v>
      </c>
      <c r="N541">
        <f>IF(AND($G541&lt;&gt;"Service Provided",$G541&lt;&gt;"Price Multiplier",$G541&lt;&gt;"Technology",$G541&lt;&gt;"Competition Type"),IF($G541&lt;&gt;"Service Requested",INDEX([1]Sheet1!$A$2:$Z$614,MATCH(($A541&amp;$C541&amp;$E541&amp;$F541&amp;$G541&amp;$H541&amp;$J541),[1]Sheet1!$Z$2:$Z$614,0),MATCH(N$2,[1]Sheet1!$A$2:$Z$2,0)),INDEX('[2]Service Requested'!$A$2:$Z$182,MATCH(($A541&amp;$C541&amp;$E541&amp;$F541&amp;$G541&amp;$H541&amp;$J541),'[2]Service Requested'!$Z$2:$Z$182,0),MATCH(N$2,'[2]Service Requested'!$A$2:$Z$2,0))),"")</f>
        <v>161.114526342224</v>
      </c>
      <c r="O541">
        <f>IF(AND($G541&lt;&gt;"Service Provided",$G541&lt;&gt;"Price Multiplier",$G541&lt;&gt;"Technology",$G541&lt;&gt;"Competition Type"),IF($G541&lt;&gt;"Service Requested",INDEX([1]Sheet1!$A$2:$Z$614,MATCH(($A541&amp;$C541&amp;$E541&amp;$F541&amp;$G541&amp;$H541&amp;$J541),[1]Sheet1!$Z$2:$Z$614,0),MATCH(O$2,[1]Sheet1!$A$2:$Z$2,0)),INDEX('[2]Service Requested'!$A$2:$Z$182,MATCH(($A541&amp;$C541&amp;$E541&amp;$F541&amp;$G541&amp;$H541&amp;$J541),'[2]Service Requested'!$Z$2:$Z$182,0),MATCH(O$2,'[2]Service Requested'!$A$2:$Z$2,0))),"")</f>
        <v>161.114526342224</v>
      </c>
      <c r="P541">
        <f>IF(AND($G541&lt;&gt;"Service Provided",$G541&lt;&gt;"Price Multiplier",$G541&lt;&gt;"Technology",$G541&lt;&gt;"Competition Type"),IF($G541&lt;&gt;"Service Requested",INDEX([1]Sheet1!$A$2:$Z$614,MATCH(($A541&amp;$C541&amp;$E541&amp;$F541&amp;$G541&amp;$H541&amp;$J541),[1]Sheet1!$Z$2:$Z$614,0),MATCH(P$2,[1]Sheet1!$A$2:$Z$2,0)),INDEX('[2]Service Requested'!$A$2:$Z$182,MATCH(($A541&amp;$C541&amp;$E541&amp;$F541&amp;$G541&amp;$H541&amp;$J541),'[2]Service Requested'!$Z$2:$Z$182,0),MATCH(P$2,'[2]Service Requested'!$A$2:$Z$2,0))),"")</f>
        <v>161.114526342224</v>
      </c>
      <c r="Q541">
        <f>IF(AND($G541&lt;&gt;"Service Provided",$G541&lt;&gt;"Price Multiplier",$G541&lt;&gt;"Technology",$G541&lt;&gt;"Competition Type"),IF($G541&lt;&gt;"Service Requested",INDEX([1]Sheet1!$A$2:$Z$614,MATCH(($A541&amp;$C541&amp;$E541&amp;$F541&amp;$G541&amp;$H541&amp;$J541),[1]Sheet1!$Z$2:$Z$614,0),MATCH(Q$2,[1]Sheet1!$A$2:$Z$2,0)),INDEX('[2]Service Requested'!$A$2:$Z$182,MATCH(($A541&amp;$C541&amp;$E541&amp;$F541&amp;$G541&amp;$H541&amp;$J541),'[2]Service Requested'!$Z$2:$Z$182,0),MATCH(Q$2,'[2]Service Requested'!$A$2:$Z$2,0))),"")</f>
        <v>161.114526342224</v>
      </c>
      <c r="R541">
        <f>IF(AND($G541&lt;&gt;"Service Provided",$G541&lt;&gt;"Price Multiplier",$G541&lt;&gt;"Technology",$G541&lt;&gt;"Competition Type"),IF($G541&lt;&gt;"Service Requested",INDEX([1]Sheet1!$A$2:$Z$614,MATCH(($A541&amp;$C541&amp;$E541&amp;$F541&amp;$G541&amp;$H541&amp;$J541),[1]Sheet1!$Z$2:$Z$614,0),MATCH(R$2,[1]Sheet1!$A$2:$Z$2,0)),INDEX('[2]Service Requested'!$A$2:$Z$182,MATCH(($A541&amp;$C541&amp;$E541&amp;$F541&amp;$G541&amp;$H541&amp;$J541),'[2]Service Requested'!$Z$2:$Z$182,0),MATCH(R$2,'[2]Service Requested'!$A$2:$Z$2,0))),"")</f>
        <v>161.114526342224</v>
      </c>
      <c r="S541">
        <f>IF(AND($G541&lt;&gt;"Service Provided",$G541&lt;&gt;"Price Multiplier",$G541&lt;&gt;"Technology",$G541&lt;&gt;"Competition Type"),IF($G541&lt;&gt;"Service Requested",INDEX([1]Sheet1!$A$2:$Z$614,MATCH(($A541&amp;$C541&amp;$E541&amp;$F541&amp;$G541&amp;$H541&amp;$J541),[1]Sheet1!$Z$2:$Z$614,0),MATCH(S$2,[1]Sheet1!$A$2:$Z$2,0)),INDEX('[2]Service Requested'!$A$2:$Z$182,MATCH(($A541&amp;$C541&amp;$E541&amp;$F541&amp;$G541&amp;$H541&amp;$J541),'[2]Service Requested'!$Z$2:$Z$182,0),MATCH(S$2,'[2]Service Requested'!$A$2:$Z$2,0))),"")</f>
        <v>161.114526342224</v>
      </c>
      <c r="T541">
        <f>IF(AND($G541&lt;&gt;"Service Provided",$G541&lt;&gt;"Price Multiplier",$G541&lt;&gt;"Technology",$G541&lt;&gt;"Competition Type"),IF($G541&lt;&gt;"Service Requested",INDEX([1]Sheet1!$A$2:$Z$614,MATCH(($A541&amp;$C541&amp;$E541&amp;$F541&amp;$G541&amp;$H541&amp;$J541),[1]Sheet1!$Z$2:$Z$614,0),MATCH(T$2,[1]Sheet1!$A$2:$Z$2,0)),INDEX('[2]Service Requested'!$A$2:$Z$182,MATCH(($A541&amp;$C541&amp;$E541&amp;$F541&amp;$G541&amp;$H541&amp;$J541),'[2]Service Requested'!$Z$2:$Z$182,0),MATCH(T$2,'[2]Service Requested'!$A$2:$Z$2,0))),"")</f>
        <v>161.114526342224</v>
      </c>
      <c r="U541">
        <f>IF(AND($G541&lt;&gt;"Service Provided",$G541&lt;&gt;"Price Multiplier",$G541&lt;&gt;"Technology",$G541&lt;&gt;"Competition Type"),IF($G541&lt;&gt;"Service Requested",INDEX([1]Sheet1!$A$2:$Z$614,MATCH(($A541&amp;$C541&amp;$E541&amp;$F541&amp;$G541&amp;$H541&amp;$J541),[1]Sheet1!$Z$2:$Z$614,0),MATCH(U$2,[1]Sheet1!$A$2:$Z$2,0)),INDEX('[2]Service Requested'!$A$2:$Z$182,MATCH(($A541&amp;$C541&amp;$E541&amp;$F541&amp;$G541&amp;$H541&amp;$J541),'[2]Service Requested'!$Z$2:$Z$182,0),MATCH(U$2,'[2]Service Requested'!$A$2:$Z$2,0))),"")</f>
        <v>161.114526342224</v>
      </c>
      <c r="V541">
        <f>IF(AND($G541&lt;&gt;"Service Provided",$G541&lt;&gt;"Price Multiplier",$G541&lt;&gt;"Technology",$G541&lt;&gt;"Competition Type"),IF($G541&lt;&gt;"Service Requested",INDEX([1]Sheet1!$A$2:$Z$614,MATCH(($A541&amp;$C541&amp;$E541&amp;$F541&amp;$G541&amp;$H541&amp;$J541),[1]Sheet1!$Z$2:$Z$614,0),MATCH(V$2,[1]Sheet1!$A$2:$Z$2,0)),INDEX('[2]Service Requested'!$A$2:$Z$182,MATCH(($A541&amp;$C541&amp;$E541&amp;$F541&amp;$G541&amp;$H541&amp;$J541),'[2]Service Requested'!$Z$2:$Z$182,0),MATCH(V$2,'[2]Service Requested'!$A$2:$Z$2,0))),"")</f>
        <v>161.114526342224</v>
      </c>
      <c r="W541">
        <f>IF(AND($G541&lt;&gt;"Service Provided",$G541&lt;&gt;"Price Multiplier",$G541&lt;&gt;"Technology",$G541&lt;&gt;"Competition Type"),IF($G541&lt;&gt;"Service Requested",INDEX([1]Sheet1!$A$2:$Z$614,MATCH(($A541&amp;$C541&amp;$E541&amp;$F541&amp;$G541&amp;$H541&amp;$J541),[1]Sheet1!$Z$2:$Z$614,0),MATCH(W$2,[1]Sheet1!$A$2:$Z$2,0)),INDEX('[2]Service Requested'!$A$2:$Z$182,MATCH(($A541&amp;$C541&amp;$E541&amp;$F541&amp;$G541&amp;$H541&amp;$J541),'[2]Service Requested'!$Z$2:$Z$182,0),MATCH(W$2,'[2]Service Requested'!$A$2:$Z$2,0))),"")</f>
        <v>161.114526342224</v>
      </c>
    </row>
    <row r="542" spans="1:24" x14ac:dyDescent="0.25">
      <c r="A542" t="s">
        <v>144</v>
      </c>
      <c r="B542" t="s">
        <v>6</v>
      </c>
      <c r="C542" t="s">
        <v>16</v>
      </c>
      <c r="D542" t="s">
        <v>17</v>
      </c>
      <c r="E542" t="s">
        <v>176</v>
      </c>
      <c r="F542" t="s">
        <v>178</v>
      </c>
      <c r="G542" t="s">
        <v>94</v>
      </c>
      <c r="L542" t="s">
        <v>56</v>
      </c>
      <c r="M542">
        <f>IF(AND($G542&lt;&gt;"Service Provided",$G542&lt;&gt;"Price Multiplier",$G542&lt;&gt;"Technology",$G542&lt;&gt;"Competition Type"),IF($G542&lt;&gt;"Service Requested",INDEX([1]Sheet1!$A$2:$Z$614,MATCH(($A542&amp;$C542&amp;$E542&amp;$F542&amp;$G542&amp;$H542&amp;$J542),[1]Sheet1!$Z$2:$Z$614,0),MATCH(M$2,[1]Sheet1!$A$2:$Z$2,0)),INDEX('[2]Service Requested'!$A$2:$Z$182,MATCH(($A542&amp;$C542&amp;$E542&amp;$F542&amp;$G542&amp;$H542&amp;$J542),'[2]Service Requested'!$Z$2:$Z$182,0),MATCH(M$2,'[2]Service Requested'!$A$2:$Z$2,0))),"")</f>
        <v>16.111452634222399</v>
      </c>
      <c r="N542">
        <f>IF(AND($G542&lt;&gt;"Service Provided",$G542&lt;&gt;"Price Multiplier",$G542&lt;&gt;"Technology",$G542&lt;&gt;"Competition Type"),IF($G542&lt;&gt;"Service Requested",INDEX([1]Sheet1!$A$2:$Z$614,MATCH(($A542&amp;$C542&amp;$E542&amp;$F542&amp;$G542&amp;$H542&amp;$J542),[1]Sheet1!$Z$2:$Z$614,0),MATCH(N$2,[1]Sheet1!$A$2:$Z$2,0)),INDEX('[2]Service Requested'!$A$2:$Z$182,MATCH(($A542&amp;$C542&amp;$E542&amp;$F542&amp;$G542&amp;$H542&amp;$J542),'[2]Service Requested'!$Z$2:$Z$182,0),MATCH(N$2,'[2]Service Requested'!$A$2:$Z$2,0))),"")</f>
        <v>16.111452634222399</v>
      </c>
      <c r="O542">
        <f>IF(AND($G542&lt;&gt;"Service Provided",$G542&lt;&gt;"Price Multiplier",$G542&lt;&gt;"Technology",$G542&lt;&gt;"Competition Type"),IF($G542&lt;&gt;"Service Requested",INDEX([1]Sheet1!$A$2:$Z$614,MATCH(($A542&amp;$C542&amp;$E542&amp;$F542&amp;$G542&amp;$H542&amp;$J542),[1]Sheet1!$Z$2:$Z$614,0),MATCH(O$2,[1]Sheet1!$A$2:$Z$2,0)),INDEX('[2]Service Requested'!$A$2:$Z$182,MATCH(($A542&amp;$C542&amp;$E542&amp;$F542&amp;$G542&amp;$H542&amp;$J542),'[2]Service Requested'!$Z$2:$Z$182,0),MATCH(O$2,'[2]Service Requested'!$A$2:$Z$2,0))),"")</f>
        <v>16.111452634222399</v>
      </c>
      <c r="P542">
        <f>IF(AND($G542&lt;&gt;"Service Provided",$G542&lt;&gt;"Price Multiplier",$G542&lt;&gt;"Technology",$G542&lt;&gt;"Competition Type"),IF($G542&lt;&gt;"Service Requested",INDEX([1]Sheet1!$A$2:$Z$614,MATCH(($A542&amp;$C542&amp;$E542&amp;$F542&amp;$G542&amp;$H542&amp;$J542),[1]Sheet1!$Z$2:$Z$614,0),MATCH(P$2,[1]Sheet1!$A$2:$Z$2,0)),INDEX('[2]Service Requested'!$A$2:$Z$182,MATCH(($A542&amp;$C542&amp;$E542&amp;$F542&amp;$G542&amp;$H542&amp;$J542),'[2]Service Requested'!$Z$2:$Z$182,0),MATCH(P$2,'[2]Service Requested'!$A$2:$Z$2,0))),"")</f>
        <v>16.111452634222399</v>
      </c>
      <c r="Q542">
        <f>IF(AND($G542&lt;&gt;"Service Provided",$G542&lt;&gt;"Price Multiplier",$G542&lt;&gt;"Technology",$G542&lt;&gt;"Competition Type"),IF($G542&lt;&gt;"Service Requested",INDEX([1]Sheet1!$A$2:$Z$614,MATCH(($A542&amp;$C542&amp;$E542&amp;$F542&amp;$G542&amp;$H542&amp;$J542),[1]Sheet1!$Z$2:$Z$614,0),MATCH(Q$2,[1]Sheet1!$A$2:$Z$2,0)),INDEX('[2]Service Requested'!$A$2:$Z$182,MATCH(($A542&amp;$C542&amp;$E542&amp;$F542&amp;$G542&amp;$H542&amp;$J542),'[2]Service Requested'!$Z$2:$Z$182,0),MATCH(Q$2,'[2]Service Requested'!$A$2:$Z$2,0))),"")</f>
        <v>16.111452634222399</v>
      </c>
      <c r="R542">
        <f>IF(AND($G542&lt;&gt;"Service Provided",$G542&lt;&gt;"Price Multiplier",$G542&lt;&gt;"Technology",$G542&lt;&gt;"Competition Type"),IF($G542&lt;&gt;"Service Requested",INDEX([1]Sheet1!$A$2:$Z$614,MATCH(($A542&amp;$C542&amp;$E542&amp;$F542&amp;$G542&amp;$H542&amp;$J542),[1]Sheet1!$Z$2:$Z$614,0),MATCH(R$2,[1]Sheet1!$A$2:$Z$2,0)),INDEX('[2]Service Requested'!$A$2:$Z$182,MATCH(($A542&amp;$C542&amp;$E542&amp;$F542&amp;$G542&amp;$H542&amp;$J542),'[2]Service Requested'!$Z$2:$Z$182,0),MATCH(R$2,'[2]Service Requested'!$A$2:$Z$2,0))),"")</f>
        <v>16.111452634222399</v>
      </c>
      <c r="S542">
        <f>IF(AND($G542&lt;&gt;"Service Provided",$G542&lt;&gt;"Price Multiplier",$G542&lt;&gt;"Technology",$G542&lt;&gt;"Competition Type"),IF($G542&lt;&gt;"Service Requested",INDEX([1]Sheet1!$A$2:$Z$614,MATCH(($A542&amp;$C542&amp;$E542&amp;$F542&amp;$G542&amp;$H542&amp;$J542),[1]Sheet1!$Z$2:$Z$614,0),MATCH(S$2,[1]Sheet1!$A$2:$Z$2,0)),INDEX('[2]Service Requested'!$A$2:$Z$182,MATCH(($A542&amp;$C542&amp;$E542&amp;$F542&amp;$G542&amp;$H542&amp;$J542),'[2]Service Requested'!$Z$2:$Z$182,0),MATCH(S$2,'[2]Service Requested'!$A$2:$Z$2,0))),"")</f>
        <v>16.111452634222399</v>
      </c>
      <c r="T542">
        <f>IF(AND($G542&lt;&gt;"Service Provided",$G542&lt;&gt;"Price Multiplier",$G542&lt;&gt;"Technology",$G542&lt;&gt;"Competition Type"),IF($G542&lt;&gt;"Service Requested",INDEX([1]Sheet1!$A$2:$Z$614,MATCH(($A542&amp;$C542&amp;$E542&amp;$F542&amp;$G542&amp;$H542&amp;$J542),[1]Sheet1!$Z$2:$Z$614,0),MATCH(T$2,[1]Sheet1!$A$2:$Z$2,0)),INDEX('[2]Service Requested'!$A$2:$Z$182,MATCH(($A542&amp;$C542&amp;$E542&amp;$F542&amp;$G542&amp;$H542&amp;$J542),'[2]Service Requested'!$Z$2:$Z$182,0),MATCH(T$2,'[2]Service Requested'!$A$2:$Z$2,0))),"")</f>
        <v>16.111452634222399</v>
      </c>
      <c r="U542">
        <f>IF(AND($G542&lt;&gt;"Service Provided",$G542&lt;&gt;"Price Multiplier",$G542&lt;&gt;"Technology",$G542&lt;&gt;"Competition Type"),IF($G542&lt;&gt;"Service Requested",INDEX([1]Sheet1!$A$2:$Z$614,MATCH(($A542&amp;$C542&amp;$E542&amp;$F542&amp;$G542&amp;$H542&amp;$J542),[1]Sheet1!$Z$2:$Z$614,0),MATCH(U$2,[1]Sheet1!$A$2:$Z$2,0)),INDEX('[2]Service Requested'!$A$2:$Z$182,MATCH(($A542&amp;$C542&amp;$E542&amp;$F542&amp;$G542&amp;$H542&amp;$J542),'[2]Service Requested'!$Z$2:$Z$182,0),MATCH(U$2,'[2]Service Requested'!$A$2:$Z$2,0))),"")</f>
        <v>16.111452634222399</v>
      </c>
      <c r="V542">
        <f>IF(AND($G542&lt;&gt;"Service Provided",$G542&lt;&gt;"Price Multiplier",$G542&lt;&gt;"Technology",$G542&lt;&gt;"Competition Type"),IF($G542&lt;&gt;"Service Requested",INDEX([1]Sheet1!$A$2:$Z$614,MATCH(($A542&amp;$C542&amp;$E542&amp;$F542&amp;$G542&amp;$H542&amp;$J542),[1]Sheet1!$Z$2:$Z$614,0),MATCH(V$2,[1]Sheet1!$A$2:$Z$2,0)),INDEX('[2]Service Requested'!$A$2:$Z$182,MATCH(($A542&amp;$C542&amp;$E542&amp;$F542&amp;$G542&amp;$H542&amp;$J542),'[2]Service Requested'!$Z$2:$Z$182,0),MATCH(V$2,'[2]Service Requested'!$A$2:$Z$2,0))),"")</f>
        <v>16.111452634222399</v>
      </c>
      <c r="W542">
        <f>IF(AND($G542&lt;&gt;"Service Provided",$G542&lt;&gt;"Price Multiplier",$G542&lt;&gt;"Technology",$G542&lt;&gt;"Competition Type"),IF($G542&lt;&gt;"Service Requested",INDEX([1]Sheet1!$A$2:$Z$614,MATCH(($A542&amp;$C542&amp;$E542&amp;$F542&amp;$G542&amp;$H542&amp;$J542),[1]Sheet1!$Z$2:$Z$614,0),MATCH(W$2,[1]Sheet1!$A$2:$Z$2,0)),INDEX('[2]Service Requested'!$A$2:$Z$182,MATCH(($A542&amp;$C542&amp;$E542&amp;$F542&amp;$G542&amp;$H542&amp;$J542),'[2]Service Requested'!$Z$2:$Z$182,0),MATCH(W$2,'[2]Service Requested'!$A$2:$Z$2,0))),"")</f>
        <v>16.111452634222399</v>
      </c>
    </row>
    <row r="543" spans="1:24" x14ac:dyDescent="0.25">
      <c r="A543" t="s">
        <v>144</v>
      </c>
      <c r="B543" t="s">
        <v>6</v>
      </c>
      <c r="C543" t="s">
        <v>16</v>
      </c>
      <c r="D543" t="s">
        <v>17</v>
      </c>
      <c r="E543" t="s">
        <v>176</v>
      </c>
      <c r="F543" t="s">
        <v>178</v>
      </c>
      <c r="G543" t="s">
        <v>18</v>
      </c>
      <c r="J543" t="s">
        <v>134</v>
      </c>
      <c r="L543" t="s">
        <v>102</v>
      </c>
      <c r="M543">
        <f>IF(AND($G543&lt;&gt;"Service Provided",$G543&lt;&gt;"Price Multiplier",$G543&lt;&gt;"Technology",$G543&lt;&gt;"Competition Type"),IF($G543&lt;&gt;"Service Requested",INDEX([1]Sheet1!$A$2:$Z$614,MATCH(($A543&amp;$C543&amp;$E543&amp;$F543&amp;$G543&amp;$H543&amp;$J543),[1]Sheet1!$Z$2:$Z$614,0),MATCH(M$2,[1]Sheet1!$A$2:$Z$2,0)),INDEX('[2]Service Requested'!$A$2:$Z$182,MATCH(($A543&amp;$C543&amp;$E543&amp;$F543&amp;$G543&amp;$H543&amp;$J543),'[2]Service Requested'!$Z$2:$Z$182,0),MATCH(M$2,'[2]Service Requested'!$A$2:$Z$2,0))),"")</f>
        <v>1.8908895582531948E-2</v>
      </c>
      <c r="N543">
        <f>IF(AND($G543&lt;&gt;"Service Provided",$G543&lt;&gt;"Price Multiplier",$G543&lt;&gt;"Technology",$G543&lt;&gt;"Competition Type"),IF($G543&lt;&gt;"Service Requested",INDEX([1]Sheet1!$A$2:$Z$614,MATCH(($A543&amp;$C543&amp;$E543&amp;$F543&amp;$G543&amp;$H543&amp;$J543),[1]Sheet1!$Z$2:$Z$614,0),MATCH(N$2,[1]Sheet1!$A$2:$Z$2,0)),INDEX('[2]Service Requested'!$A$2:$Z$182,MATCH(($A543&amp;$C543&amp;$E543&amp;$F543&amp;$G543&amp;$H543&amp;$J543),'[2]Service Requested'!$Z$2:$Z$182,0),MATCH(N$2,'[2]Service Requested'!$A$2:$Z$2,0))),"")</f>
        <v>1.8870005939972286E-2</v>
      </c>
      <c r="O543">
        <f>IF(AND($G543&lt;&gt;"Service Provided",$G543&lt;&gt;"Price Multiplier",$G543&lt;&gt;"Technology",$G543&lt;&gt;"Competition Type"),IF($G543&lt;&gt;"Service Requested",INDEX([1]Sheet1!$A$2:$Z$614,MATCH(($A543&amp;$C543&amp;$E543&amp;$F543&amp;$G543&amp;$H543&amp;$J543),[1]Sheet1!$Z$2:$Z$614,0),MATCH(O$2,[1]Sheet1!$A$2:$Z$2,0)),INDEX('[2]Service Requested'!$A$2:$Z$182,MATCH(($A543&amp;$C543&amp;$E543&amp;$F543&amp;$G543&amp;$H543&amp;$J543),'[2]Service Requested'!$Z$2:$Z$182,0),MATCH(O$2,'[2]Service Requested'!$A$2:$Z$2,0))),"")</f>
        <v>1.8944434178698052E-2</v>
      </c>
      <c r="P543">
        <f>IF(AND($G543&lt;&gt;"Service Provided",$G543&lt;&gt;"Price Multiplier",$G543&lt;&gt;"Technology",$G543&lt;&gt;"Competition Type"),IF($G543&lt;&gt;"Service Requested",INDEX([1]Sheet1!$A$2:$Z$614,MATCH(($A543&amp;$C543&amp;$E543&amp;$F543&amp;$G543&amp;$H543&amp;$J543),[1]Sheet1!$Z$2:$Z$614,0),MATCH(P$2,[1]Sheet1!$A$2:$Z$2,0)),INDEX('[2]Service Requested'!$A$2:$Z$182,MATCH(($A543&amp;$C543&amp;$E543&amp;$F543&amp;$G543&amp;$H543&amp;$J543),'[2]Service Requested'!$Z$2:$Z$182,0),MATCH(P$2,'[2]Service Requested'!$A$2:$Z$2,0))),"")</f>
        <v>1.253664822064573E-2</v>
      </c>
      <c r="Q543">
        <f>IF(AND($G543&lt;&gt;"Service Provided",$G543&lt;&gt;"Price Multiplier",$G543&lt;&gt;"Technology",$G543&lt;&gt;"Competition Type"),IF($G543&lt;&gt;"Service Requested",INDEX([1]Sheet1!$A$2:$Z$614,MATCH(($A543&amp;$C543&amp;$E543&amp;$F543&amp;$G543&amp;$H543&amp;$J543),[1]Sheet1!$Z$2:$Z$614,0),MATCH(Q$2,[1]Sheet1!$A$2:$Z$2,0)),INDEX('[2]Service Requested'!$A$2:$Z$182,MATCH(($A543&amp;$C543&amp;$E543&amp;$F543&amp;$G543&amp;$H543&amp;$J543),'[2]Service Requested'!$Z$2:$Z$182,0),MATCH(Q$2,'[2]Service Requested'!$A$2:$Z$2,0))),"")</f>
        <v>9.5598905802999675E-3</v>
      </c>
      <c r="R543">
        <f>IF(AND($G543&lt;&gt;"Service Provided",$G543&lt;&gt;"Price Multiplier",$G543&lt;&gt;"Technology",$G543&lt;&gt;"Competition Type"),IF($G543&lt;&gt;"Service Requested",INDEX([1]Sheet1!$A$2:$Z$614,MATCH(($A543&amp;$C543&amp;$E543&amp;$F543&amp;$G543&amp;$H543&amp;$J543),[1]Sheet1!$Z$2:$Z$614,0),MATCH(R$2,[1]Sheet1!$A$2:$Z$2,0)),INDEX('[2]Service Requested'!$A$2:$Z$182,MATCH(($A543&amp;$C543&amp;$E543&amp;$F543&amp;$G543&amp;$H543&amp;$J543),'[2]Service Requested'!$Z$2:$Z$182,0),MATCH(R$2,'[2]Service Requested'!$A$2:$Z$2,0))),"")</f>
        <v>7.6156157505620735E-3</v>
      </c>
      <c r="S543">
        <f>IF(AND($G543&lt;&gt;"Service Provided",$G543&lt;&gt;"Price Multiplier",$G543&lt;&gt;"Technology",$G543&lt;&gt;"Competition Type"),IF($G543&lt;&gt;"Service Requested",INDEX([1]Sheet1!$A$2:$Z$614,MATCH(($A543&amp;$C543&amp;$E543&amp;$F543&amp;$G543&amp;$H543&amp;$J543),[1]Sheet1!$Z$2:$Z$614,0),MATCH(S$2,[1]Sheet1!$A$2:$Z$2,0)),INDEX('[2]Service Requested'!$A$2:$Z$182,MATCH(($A543&amp;$C543&amp;$E543&amp;$F543&amp;$G543&amp;$H543&amp;$J543),'[2]Service Requested'!$Z$2:$Z$182,0),MATCH(S$2,'[2]Service Requested'!$A$2:$Z$2,0))),"")</f>
        <v>6.3835562592090417E-3</v>
      </c>
      <c r="T543">
        <f>IF(AND($G543&lt;&gt;"Service Provided",$G543&lt;&gt;"Price Multiplier",$G543&lt;&gt;"Technology",$G543&lt;&gt;"Competition Type"),IF($G543&lt;&gt;"Service Requested",INDEX([1]Sheet1!$A$2:$Z$614,MATCH(($A543&amp;$C543&amp;$E543&amp;$F543&amp;$G543&amp;$H543&amp;$J543),[1]Sheet1!$Z$2:$Z$614,0),MATCH(T$2,[1]Sheet1!$A$2:$Z$2,0)),INDEX('[2]Service Requested'!$A$2:$Z$182,MATCH(($A543&amp;$C543&amp;$E543&amp;$F543&amp;$G543&amp;$H543&amp;$J543),'[2]Service Requested'!$Z$2:$Z$182,0),MATCH(T$2,'[2]Service Requested'!$A$2:$Z$2,0))),"")</f>
        <v>5.3961423158854025E-3</v>
      </c>
      <c r="U543">
        <f>IF(AND($G543&lt;&gt;"Service Provided",$G543&lt;&gt;"Price Multiplier",$G543&lt;&gt;"Technology",$G543&lt;&gt;"Competition Type"),IF($G543&lt;&gt;"Service Requested",INDEX([1]Sheet1!$A$2:$Z$614,MATCH(($A543&amp;$C543&amp;$E543&amp;$F543&amp;$G543&amp;$H543&amp;$J543),[1]Sheet1!$Z$2:$Z$614,0),MATCH(U$2,[1]Sheet1!$A$2:$Z$2,0)),INDEX('[2]Service Requested'!$A$2:$Z$182,MATCH(($A543&amp;$C543&amp;$E543&amp;$F543&amp;$G543&amp;$H543&amp;$J543),'[2]Service Requested'!$Z$2:$Z$182,0),MATCH(U$2,'[2]Service Requested'!$A$2:$Z$2,0))),"")</f>
        <v>4.5210592625481542E-3</v>
      </c>
      <c r="V543">
        <f>IF(AND($G543&lt;&gt;"Service Provided",$G543&lt;&gt;"Price Multiplier",$G543&lt;&gt;"Technology",$G543&lt;&gt;"Competition Type"),IF($G543&lt;&gt;"Service Requested",INDEX([1]Sheet1!$A$2:$Z$614,MATCH(($A543&amp;$C543&amp;$E543&amp;$F543&amp;$G543&amp;$H543&amp;$J543),[1]Sheet1!$Z$2:$Z$614,0),MATCH(V$2,[1]Sheet1!$A$2:$Z$2,0)),INDEX('[2]Service Requested'!$A$2:$Z$182,MATCH(($A543&amp;$C543&amp;$E543&amp;$F543&amp;$G543&amp;$H543&amp;$J543),'[2]Service Requested'!$Z$2:$Z$182,0),MATCH(V$2,'[2]Service Requested'!$A$2:$Z$2,0))),"")</f>
        <v>4.0373520191079757E-3</v>
      </c>
      <c r="W543">
        <f>IF(AND($G543&lt;&gt;"Service Provided",$G543&lt;&gt;"Price Multiplier",$G543&lt;&gt;"Technology",$G543&lt;&gt;"Competition Type"),IF($G543&lt;&gt;"Service Requested",INDEX([1]Sheet1!$A$2:$Z$614,MATCH(($A543&amp;$C543&amp;$E543&amp;$F543&amp;$G543&amp;$H543&amp;$J543),[1]Sheet1!$Z$2:$Z$614,0),MATCH(W$2,[1]Sheet1!$A$2:$Z$2,0)),INDEX('[2]Service Requested'!$A$2:$Z$182,MATCH(($A543&amp;$C543&amp;$E543&amp;$F543&amp;$G543&amp;$H543&amp;$J543),'[2]Service Requested'!$Z$2:$Z$182,0),MATCH(W$2,'[2]Service Requested'!$A$2:$Z$2,0))),"")</f>
        <v>4.0513539594656481E-3</v>
      </c>
    </row>
    <row r="544" spans="1:24" x14ac:dyDescent="0.25">
      <c r="A544" t="s">
        <v>144</v>
      </c>
      <c r="B544" t="s">
        <v>6</v>
      </c>
      <c r="C544" t="s">
        <v>16</v>
      </c>
      <c r="D544" t="s">
        <v>17</v>
      </c>
      <c r="E544" t="s">
        <v>176</v>
      </c>
      <c r="F544" t="s">
        <v>179</v>
      </c>
      <c r="G544" t="s">
        <v>7</v>
      </c>
    </row>
    <row r="545" spans="1:23" x14ac:dyDescent="0.25">
      <c r="A545" t="s">
        <v>144</v>
      </c>
      <c r="B545" t="s">
        <v>6</v>
      </c>
      <c r="C545" t="s">
        <v>16</v>
      </c>
      <c r="D545" t="s">
        <v>17</v>
      </c>
      <c r="E545" t="s">
        <v>176</v>
      </c>
      <c r="F545" t="s">
        <v>179</v>
      </c>
      <c r="G545" t="s">
        <v>79</v>
      </c>
      <c r="L545" t="s">
        <v>80</v>
      </c>
      <c r="M545">
        <f>IF(AND($G545&lt;&gt;"Service Provided",$G545&lt;&gt;"Price Multiplier",$G545&lt;&gt;"Technology",$G545&lt;&gt;"Competition Type"),IF($G545&lt;&gt;"Service Requested",INDEX([1]Sheet1!$A$2:$Z$614,MATCH(($A545&amp;$C545&amp;$E545&amp;$F545&amp;$G545&amp;$H545&amp;$J545),[1]Sheet1!$Z$2:$Z$614,0),MATCH(M$2,[1]Sheet1!$A$2:$Z$2,0)),INDEX('[2]Service Requested'!$A$2:$Z$182,MATCH(($A545&amp;$C545&amp;$E545&amp;$F545&amp;$G545&amp;$H545&amp;$J545),'[2]Service Requested'!$Z$2:$Z$182,0),MATCH(M$2,'[2]Service Requested'!$A$2:$Z$2,0))),"")</f>
        <v>2000</v>
      </c>
      <c r="N545">
        <f>IF(AND($G545&lt;&gt;"Service Provided",$G545&lt;&gt;"Price Multiplier",$G545&lt;&gt;"Technology",$G545&lt;&gt;"Competition Type"),IF($G545&lt;&gt;"Service Requested",INDEX([1]Sheet1!$A$2:$Z$614,MATCH(($A545&amp;$C545&amp;$E545&amp;$F545&amp;$G545&amp;$H545&amp;$J545),[1]Sheet1!$Z$2:$Z$614,0),MATCH(N$2,[1]Sheet1!$A$2:$Z$2,0)),INDEX('[2]Service Requested'!$A$2:$Z$182,MATCH(($A545&amp;$C545&amp;$E545&amp;$F545&amp;$G545&amp;$H545&amp;$J545),'[2]Service Requested'!$Z$2:$Z$182,0),MATCH(N$2,'[2]Service Requested'!$A$2:$Z$2,0))),"")</f>
        <v>2000</v>
      </c>
      <c r="O545">
        <f>IF(AND($G545&lt;&gt;"Service Provided",$G545&lt;&gt;"Price Multiplier",$G545&lt;&gt;"Technology",$G545&lt;&gt;"Competition Type"),IF($G545&lt;&gt;"Service Requested",INDEX([1]Sheet1!$A$2:$Z$614,MATCH(($A545&amp;$C545&amp;$E545&amp;$F545&amp;$G545&amp;$H545&amp;$J545),[1]Sheet1!$Z$2:$Z$614,0),MATCH(O$2,[1]Sheet1!$A$2:$Z$2,0)),INDEX('[2]Service Requested'!$A$2:$Z$182,MATCH(($A545&amp;$C545&amp;$E545&amp;$F545&amp;$G545&amp;$H545&amp;$J545),'[2]Service Requested'!$Z$2:$Z$182,0),MATCH(O$2,'[2]Service Requested'!$A$2:$Z$2,0))),"")</f>
        <v>2000</v>
      </c>
      <c r="P545">
        <f>IF(AND($G545&lt;&gt;"Service Provided",$G545&lt;&gt;"Price Multiplier",$G545&lt;&gt;"Technology",$G545&lt;&gt;"Competition Type"),IF($G545&lt;&gt;"Service Requested",INDEX([1]Sheet1!$A$2:$Z$614,MATCH(($A545&amp;$C545&amp;$E545&amp;$F545&amp;$G545&amp;$H545&amp;$J545),[1]Sheet1!$Z$2:$Z$614,0),MATCH(P$2,[1]Sheet1!$A$2:$Z$2,0)),INDEX('[2]Service Requested'!$A$2:$Z$182,MATCH(($A545&amp;$C545&amp;$E545&amp;$F545&amp;$G545&amp;$H545&amp;$J545),'[2]Service Requested'!$Z$2:$Z$182,0),MATCH(P$2,'[2]Service Requested'!$A$2:$Z$2,0))),"")</f>
        <v>2000</v>
      </c>
      <c r="Q545">
        <f>IF(AND($G545&lt;&gt;"Service Provided",$G545&lt;&gt;"Price Multiplier",$G545&lt;&gt;"Technology",$G545&lt;&gt;"Competition Type"),IF($G545&lt;&gt;"Service Requested",INDEX([1]Sheet1!$A$2:$Z$614,MATCH(($A545&amp;$C545&amp;$E545&amp;$F545&amp;$G545&amp;$H545&amp;$J545),[1]Sheet1!$Z$2:$Z$614,0),MATCH(Q$2,[1]Sheet1!$A$2:$Z$2,0)),INDEX('[2]Service Requested'!$A$2:$Z$182,MATCH(($A545&amp;$C545&amp;$E545&amp;$F545&amp;$G545&amp;$H545&amp;$J545),'[2]Service Requested'!$Z$2:$Z$182,0),MATCH(Q$2,'[2]Service Requested'!$A$2:$Z$2,0))),"")</f>
        <v>2000</v>
      </c>
      <c r="R545">
        <f>IF(AND($G545&lt;&gt;"Service Provided",$G545&lt;&gt;"Price Multiplier",$G545&lt;&gt;"Technology",$G545&lt;&gt;"Competition Type"),IF($G545&lt;&gt;"Service Requested",INDEX([1]Sheet1!$A$2:$Z$614,MATCH(($A545&amp;$C545&amp;$E545&amp;$F545&amp;$G545&amp;$H545&amp;$J545),[1]Sheet1!$Z$2:$Z$614,0),MATCH(R$2,[1]Sheet1!$A$2:$Z$2,0)),INDEX('[2]Service Requested'!$A$2:$Z$182,MATCH(($A545&amp;$C545&amp;$E545&amp;$F545&amp;$G545&amp;$H545&amp;$J545),'[2]Service Requested'!$Z$2:$Z$182,0),MATCH(R$2,'[2]Service Requested'!$A$2:$Z$2,0))),"")</f>
        <v>2000</v>
      </c>
      <c r="S545">
        <f>IF(AND($G545&lt;&gt;"Service Provided",$G545&lt;&gt;"Price Multiplier",$G545&lt;&gt;"Technology",$G545&lt;&gt;"Competition Type"),IF($G545&lt;&gt;"Service Requested",INDEX([1]Sheet1!$A$2:$Z$614,MATCH(($A545&amp;$C545&amp;$E545&amp;$F545&amp;$G545&amp;$H545&amp;$J545),[1]Sheet1!$Z$2:$Z$614,0),MATCH(S$2,[1]Sheet1!$A$2:$Z$2,0)),INDEX('[2]Service Requested'!$A$2:$Z$182,MATCH(($A545&amp;$C545&amp;$E545&amp;$F545&amp;$G545&amp;$H545&amp;$J545),'[2]Service Requested'!$Z$2:$Z$182,0),MATCH(S$2,'[2]Service Requested'!$A$2:$Z$2,0))),"")</f>
        <v>2000</v>
      </c>
      <c r="T545">
        <f>IF(AND($G545&lt;&gt;"Service Provided",$G545&lt;&gt;"Price Multiplier",$G545&lt;&gt;"Technology",$G545&lt;&gt;"Competition Type"),IF($G545&lt;&gt;"Service Requested",INDEX([1]Sheet1!$A$2:$Z$614,MATCH(($A545&amp;$C545&amp;$E545&amp;$F545&amp;$G545&amp;$H545&amp;$J545),[1]Sheet1!$Z$2:$Z$614,0),MATCH(T$2,[1]Sheet1!$A$2:$Z$2,0)),INDEX('[2]Service Requested'!$A$2:$Z$182,MATCH(($A545&amp;$C545&amp;$E545&amp;$F545&amp;$G545&amp;$H545&amp;$J545),'[2]Service Requested'!$Z$2:$Z$182,0),MATCH(T$2,'[2]Service Requested'!$A$2:$Z$2,0))),"")</f>
        <v>2000</v>
      </c>
      <c r="U545">
        <f>IF(AND($G545&lt;&gt;"Service Provided",$G545&lt;&gt;"Price Multiplier",$G545&lt;&gt;"Technology",$G545&lt;&gt;"Competition Type"),IF($G545&lt;&gt;"Service Requested",INDEX([1]Sheet1!$A$2:$Z$614,MATCH(($A545&amp;$C545&amp;$E545&amp;$F545&amp;$G545&amp;$H545&amp;$J545),[1]Sheet1!$Z$2:$Z$614,0),MATCH(U$2,[1]Sheet1!$A$2:$Z$2,0)),INDEX('[2]Service Requested'!$A$2:$Z$182,MATCH(($A545&amp;$C545&amp;$E545&amp;$F545&amp;$G545&amp;$H545&amp;$J545),'[2]Service Requested'!$Z$2:$Z$182,0),MATCH(U$2,'[2]Service Requested'!$A$2:$Z$2,0))),"")</f>
        <v>2000</v>
      </c>
      <c r="V545">
        <f>IF(AND($G545&lt;&gt;"Service Provided",$G545&lt;&gt;"Price Multiplier",$G545&lt;&gt;"Technology",$G545&lt;&gt;"Competition Type"),IF($G545&lt;&gt;"Service Requested",INDEX([1]Sheet1!$A$2:$Z$614,MATCH(($A545&amp;$C545&amp;$E545&amp;$F545&amp;$G545&amp;$H545&amp;$J545),[1]Sheet1!$Z$2:$Z$614,0),MATCH(V$2,[1]Sheet1!$A$2:$Z$2,0)),INDEX('[2]Service Requested'!$A$2:$Z$182,MATCH(($A545&amp;$C545&amp;$E545&amp;$F545&amp;$G545&amp;$H545&amp;$J545),'[2]Service Requested'!$Z$2:$Z$182,0),MATCH(V$2,'[2]Service Requested'!$A$2:$Z$2,0))),"")</f>
        <v>2000</v>
      </c>
      <c r="W545">
        <f>IF(AND($G545&lt;&gt;"Service Provided",$G545&lt;&gt;"Price Multiplier",$G545&lt;&gt;"Technology",$G545&lt;&gt;"Competition Type"),IF($G545&lt;&gt;"Service Requested",INDEX([1]Sheet1!$A$2:$Z$614,MATCH(($A545&amp;$C545&amp;$E545&amp;$F545&amp;$G545&amp;$H545&amp;$J545),[1]Sheet1!$Z$2:$Z$614,0),MATCH(W$2,[1]Sheet1!$A$2:$Z$2,0)),INDEX('[2]Service Requested'!$A$2:$Z$182,MATCH(($A545&amp;$C545&amp;$E545&amp;$F545&amp;$G545&amp;$H545&amp;$J545),'[2]Service Requested'!$Z$2:$Z$182,0),MATCH(W$2,'[2]Service Requested'!$A$2:$Z$2,0))),"")</f>
        <v>2000</v>
      </c>
    </row>
    <row r="546" spans="1:23" x14ac:dyDescent="0.25">
      <c r="A546" t="s">
        <v>144</v>
      </c>
      <c r="B546" t="s">
        <v>6</v>
      </c>
      <c r="C546" t="s">
        <v>16</v>
      </c>
      <c r="D546" t="s">
        <v>17</v>
      </c>
      <c r="E546" t="s">
        <v>176</v>
      </c>
      <c r="F546" t="s">
        <v>179</v>
      </c>
      <c r="G546" t="s">
        <v>81</v>
      </c>
      <c r="L546" t="s">
        <v>80</v>
      </c>
      <c r="M546">
        <f>IF(AND($G546&lt;&gt;"Service Provided",$G546&lt;&gt;"Price Multiplier",$G546&lt;&gt;"Technology",$G546&lt;&gt;"Competition Type"),IF($G546&lt;&gt;"Service Requested",INDEX([1]Sheet1!$A$2:$Z$614,MATCH(($A546&amp;$C546&amp;$E546&amp;$F546&amp;$G546&amp;$H546&amp;$J546),[1]Sheet1!$Z$2:$Z$614,0),MATCH(M$2,[1]Sheet1!$A$2:$Z$2,0)),INDEX('[2]Service Requested'!$A$2:$Z$182,MATCH(($A546&amp;$C546&amp;$E546&amp;$F546&amp;$G546&amp;$H546&amp;$J546),'[2]Service Requested'!$Z$2:$Z$182,0),MATCH(M$2,'[2]Service Requested'!$A$2:$Z$2,0))),"")</f>
        <v>2101</v>
      </c>
      <c r="N546">
        <f>IF(AND($G546&lt;&gt;"Service Provided",$G546&lt;&gt;"Price Multiplier",$G546&lt;&gt;"Technology",$G546&lt;&gt;"Competition Type"),IF($G546&lt;&gt;"Service Requested",INDEX([1]Sheet1!$A$2:$Z$614,MATCH(($A546&amp;$C546&amp;$E546&amp;$F546&amp;$G546&amp;$H546&amp;$J546),[1]Sheet1!$Z$2:$Z$614,0),MATCH(N$2,[1]Sheet1!$A$2:$Z$2,0)),INDEX('[2]Service Requested'!$A$2:$Z$182,MATCH(($A546&amp;$C546&amp;$E546&amp;$F546&amp;$G546&amp;$H546&amp;$J546),'[2]Service Requested'!$Z$2:$Z$182,0),MATCH(N$2,'[2]Service Requested'!$A$2:$Z$2,0))),"")</f>
        <v>2101</v>
      </c>
      <c r="O546">
        <f>IF(AND($G546&lt;&gt;"Service Provided",$G546&lt;&gt;"Price Multiplier",$G546&lt;&gt;"Technology",$G546&lt;&gt;"Competition Type"),IF($G546&lt;&gt;"Service Requested",INDEX([1]Sheet1!$A$2:$Z$614,MATCH(($A546&amp;$C546&amp;$E546&amp;$F546&amp;$G546&amp;$H546&amp;$J546),[1]Sheet1!$Z$2:$Z$614,0),MATCH(O$2,[1]Sheet1!$A$2:$Z$2,0)),INDEX('[2]Service Requested'!$A$2:$Z$182,MATCH(($A546&amp;$C546&amp;$E546&amp;$F546&amp;$G546&amp;$H546&amp;$J546),'[2]Service Requested'!$Z$2:$Z$182,0),MATCH(O$2,'[2]Service Requested'!$A$2:$Z$2,0))),"")</f>
        <v>2101</v>
      </c>
      <c r="P546">
        <f>IF(AND($G546&lt;&gt;"Service Provided",$G546&lt;&gt;"Price Multiplier",$G546&lt;&gt;"Technology",$G546&lt;&gt;"Competition Type"),IF($G546&lt;&gt;"Service Requested",INDEX([1]Sheet1!$A$2:$Z$614,MATCH(($A546&amp;$C546&amp;$E546&amp;$F546&amp;$G546&amp;$H546&amp;$J546),[1]Sheet1!$Z$2:$Z$614,0),MATCH(P$2,[1]Sheet1!$A$2:$Z$2,0)),INDEX('[2]Service Requested'!$A$2:$Z$182,MATCH(($A546&amp;$C546&amp;$E546&amp;$F546&amp;$G546&amp;$H546&amp;$J546),'[2]Service Requested'!$Z$2:$Z$182,0),MATCH(P$2,'[2]Service Requested'!$A$2:$Z$2,0))),"")</f>
        <v>2101</v>
      </c>
      <c r="Q546">
        <f>IF(AND($G546&lt;&gt;"Service Provided",$G546&lt;&gt;"Price Multiplier",$G546&lt;&gt;"Technology",$G546&lt;&gt;"Competition Type"),IF($G546&lt;&gt;"Service Requested",INDEX([1]Sheet1!$A$2:$Z$614,MATCH(($A546&amp;$C546&amp;$E546&amp;$F546&amp;$G546&amp;$H546&amp;$J546),[1]Sheet1!$Z$2:$Z$614,0),MATCH(Q$2,[1]Sheet1!$A$2:$Z$2,0)),INDEX('[2]Service Requested'!$A$2:$Z$182,MATCH(($A546&amp;$C546&amp;$E546&amp;$F546&amp;$G546&amp;$H546&amp;$J546),'[2]Service Requested'!$Z$2:$Z$182,0),MATCH(Q$2,'[2]Service Requested'!$A$2:$Z$2,0))),"")</f>
        <v>2101</v>
      </c>
      <c r="R546">
        <f>IF(AND($G546&lt;&gt;"Service Provided",$G546&lt;&gt;"Price Multiplier",$G546&lt;&gt;"Technology",$G546&lt;&gt;"Competition Type"),IF($G546&lt;&gt;"Service Requested",INDEX([1]Sheet1!$A$2:$Z$614,MATCH(($A546&amp;$C546&amp;$E546&amp;$F546&amp;$G546&amp;$H546&amp;$J546),[1]Sheet1!$Z$2:$Z$614,0),MATCH(R$2,[1]Sheet1!$A$2:$Z$2,0)),INDEX('[2]Service Requested'!$A$2:$Z$182,MATCH(($A546&amp;$C546&amp;$E546&amp;$F546&amp;$G546&amp;$H546&amp;$J546),'[2]Service Requested'!$Z$2:$Z$182,0),MATCH(R$2,'[2]Service Requested'!$A$2:$Z$2,0))),"")</f>
        <v>2101</v>
      </c>
      <c r="S546">
        <f>IF(AND($G546&lt;&gt;"Service Provided",$G546&lt;&gt;"Price Multiplier",$G546&lt;&gt;"Technology",$G546&lt;&gt;"Competition Type"),IF($G546&lt;&gt;"Service Requested",INDEX([1]Sheet1!$A$2:$Z$614,MATCH(($A546&amp;$C546&amp;$E546&amp;$F546&amp;$G546&amp;$H546&amp;$J546),[1]Sheet1!$Z$2:$Z$614,0),MATCH(S$2,[1]Sheet1!$A$2:$Z$2,0)),INDEX('[2]Service Requested'!$A$2:$Z$182,MATCH(($A546&amp;$C546&amp;$E546&amp;$F546&amp;$G546&amp;$H546&amp;$J546),'[2]Service Requested'!$Z$2:$Z$182,0),MATCH(S$2,'[2]Service Requested'!$A$2:$Z$2,0))),"")</f>
        <v>2101</v>
      </c>
      <c r="T546">
        <f>IF(AND($G546&lt;&gt;"Service Provided",$G546&lt;&gt;"Price Multiplier",$G546&lt;&gt;"Technology",$G546&lt;&gt;"Competition Type"),IF($G546&lt;&gt;"Service Requested",INDEX([1]Sheet1!$A$2:$Z$614,MATCH(($A546&amp;$C546&amp;$E546&amp;$F546&amp;$G546&amp;$H546&amp;$J546),[1]Sheet1!$Z$2:$Z$614,0),MATCH(T$2,[1]Sheet1!$A$2:$Z$2,0)),INDEX('[2]Service Requested'!$A$2:$Z$182,MATCH(($A546&amp;$C546&amp;$E546&amp;$F546&amp;$G546&amp;$H546&amp;$J546),'[2]Service Requested'!$Z$2:$Z$182,0),MATCH(T$2,'[2]Service Requested'!$A$2:$Z$2,0))),"")</f>
        <v>2101</v>
      </c>
      <c r="U546">
        <f>IF(AND($G546&lt;&gt;"Service Provided",$G546&lt;&gt;"Price Multiplier",$G546&lt;&gt;"Technology",$G546&lt;&gt;"Competition Type"),IF($G546&lt;&gt;"Service Requested",INDEX([1]Sheet1!$A$2:$Z$614,MATCH(($A546&amp;$C546&amp;$E546&amp;$F546&amp;$G546&amp;$H546&amp;$J546),[1]Sheet1!$Z$2:$Z$614,0),MATCH(U$2,[1]Sheet1!$A$2:$Z$2,0)),INDEX('[2]Service Requested'!$A$2:$Z$182,MATCH(($A546&amp;$C546&amp;$E546&amp;$F546&amp;$G546&amp;$H546&amp;$J546),'[2]Service Requested'!$Z$2:$Z$182,0),MATCH(U$2,'[2]Service Requested'!$A$2:$Z$2,0))),"")</f>
        <v>2101</v>
      </c>
      <c r="V546">
        <f>IF(AND($G546&lt;&gt;"Service Provided",$G546&lt;&gt;"Price Multiplier",$G546&lt;&gt;"Technology",$G546&lt;&gt;"Competition Type"),IF($G546&lt;&gt;"Service Requested",INDEX([1]Sheet1!$A$2:$Z$614,MATCH(($A546&amp;$C546&amp;$E546&amp;$F546&amp;$G546&amp;$H546&amp;$J546),[1]Sheet1!$Z$2:$Z$614,0),MATCH(V$2,[1]Sheet1!$A$2:$Z$2,0)),INDEX('[2]Service Requested'!$A$2:$Z$182,MATCH(($A546&amp;$C546&amp;$E546&amp;$F546&amp;$G546&amp;$H546&amp;$J546),'[2]Service Requested'!$Z$2:$Z$182,0),MATCH(V$2,'[2]Service Requested'!$A$2:$Z$2,0))),"")</f>
        <v>2101</v>
      </c>
      <c r="W546">
        <f>IF(AND($G546&lt;&gt;"Service Provided",$G546&lt;&gt;"Price Multiplier",$G546&lt;&gt;"Technology",$G546&lt;&gt;"Competition Type"),IF($G546&lt;&gt;"Service Requested",INDEX([1]Sheet1!$A$2:$Z$614,MATCH(($A546&amp;$C546&amp;$E546&amp;$F546&amp;$G546&amp;$H546&amp;$J546),[1]Sheet1!$Z$2:$Z$614,0),MATCH(W$2,[1]Sheet1!$A$2:$Z$2,0)),INDEX('[2]Service Requested'!$A$2:$Z$182,MATCH(($A546&amp;$C546&amp;$E546&amp;$F546&amp;$G546&amp;$H546&amp;$J546),'[2]Service Requested'!$Z$2:$Z$182,0),MATCH(W$2,'[2]Service Requested'!$A$2:$Z$2,0))),"")</f>
        <v>2101</v>
      </c>
    </row>
    <row r="547" spans="1:23" x14ac:dyDescent="0.25">
      <c r="A547" t="s">
        <v>144</v>
      </c>
      <c r="B547" t="s">
        <v>6</v>
      </c>
      <c r="C547" t="s">
        <v>16</v>
      </c>
      <c r="D547" t="s">
        <v>17</v>
      </c>
      <c r="E547" t="s">
        <v>176</v>
      </c>
      <c r="F547" t="s">
        <v>179</v>
      </c>
      <c r="G547" t="s">
        <v>82</v>
      </c>
      <c r="L547" t="s">
        <v>83</v>
      </c>
      <c r="M547">
        <f>IF(AND($G547&lt;&gt;"Service Provided",$G547&lt;&gt;"Price Multiplier",$G547&lt;&gt;"Technology",$G547&lt;&gt;"Competition Type"),IF($G547&lt;&gt;"Service Requested",INDEX([1]Sheet1!$A$2:$Z$614,MATCH(($A547&amp;$C547&amp;$E547&amp;$F547&amp;$G547&amp;$H547&amp;$J547),[1]Sheet1!$Z$2:$Z$614,0),MATCH(M$2,[1]Sheet1!$A$2:$Z$2,0)),INDEX('[2]Service Requested'!$A$2:$Z$182,MATCH(($A547&amp;$C547&amp;$E547&amp;$F547&amp;$G547&amp;$H547&amp;$J547),'[2]Service Requested'!$Z$2:$Z$182,0),MATCH(M$2,'[2]Service Requested'!$A$2:$Z$2,0))),"")</f>
        <v>50</v>
      </c>
      <c r="N547">
        <f>IF(AND($G547&lt;&gt;"Service Provided",$G547&lt;&gt;"Price Multiplier",$G547&lt;&gt;"Technology",$G547&lt;&gt;"Competition Type"),IF($G547&lt;&gt;"Service Requested",INDEX([1]Sheet1!$A$2:$Z$614,MATCH(($A547&amp;$C547&amp;$E547&amp;$F547&amp;$G547&amp;$H547&amp;$J547),[1]Sheet1!$Z$2:$Z$614,0),MATCH(N$2,[1]Sheet1!$A$2:$Z$2,0)),INDEX('[2]Service Requested'!$A$2:$Z$182,MATCH(($A547&amp;$C547&amp;$E547&amp;$F547&amp;$G547&amp;$H547&amp;$J547),'[2]Service Requested'!$Z$2:$Z$182,0),MATCH(N$2,'[2]Service Requested'!$A$2:$Z$2,0))),"")</f>
        <v>50</v>
      </c>
      <c r="O547">
        <f>IF(AND($G547&lt;&gt;"Service Provided",$G547&lt;&gt;"Price Multiplier",$G547&lt;&gt;"Technology",$G547&lt;&gt;"Competition Type"),IF($G547&lt;&gt;"Service Requested",INDEX([1]Sheet1!$A$2:$Z$614,MATCH(($A547&amp;$C547&amp;$E547&amp;$F547&amp;$G547&amp;$H547&amp;$J547),[1]Sheet1!$Z$2:$Z$614,0),MATCH(O$2,[1]Sheet1!$A$2:$Z$2,0)),INDEX('[2]Service Requested'!$A$2:$Z$182,MATCH(($A547&amp;$C547&amp;$E547&amp;$F547&amp;$G547&amp;$H547&amp;$J547),'[2]Service Requested'!$Z$2:$Z$182,0),MATCH(O$2,'[2]Service Requested'!$A$2:$Z$2,0))),"")</f>
        <v>50</v>
      </c>
      <c r="P547">
        <f>IF(AND($G547&lt;&gt;"Service Provided",$G547&lt;&gt;"Price Multiplier",$G547&lt;&gt;"Technology",$G547&lt;&gt;"Competition Type"),IF($G547&lt;&gt;"Service Requested",INDEX([1]Sheet1!$A$2:$Z$614,MATCH(($A547&amp;$C547&amp;$E547&amp;$F547&amp;$G547&amp;$H547&amp;$J547),[1]Sheet1!$Z$2:$Z$614,0),MATCH(P$2,[1]Sheet1!$A$2:$Z$2,0)),INDEX('[2]Service Requested'!$A$2:$Z$182,MATCH(($A547&amp;$C547&amp;$E547&amp;$F547&amp;$G547&amp;$H547&amp;$J547),'[2]Service Requested'!$Z$2:$Z$182,0),MATCH(P$2,'[2]Service Requested'!$A$2:$Z$2,0))),"")</f>
        <v>50</v>
      </c>
      <c r="Q547">
        <f>IF(AND($G547&lt;&gt;"Service Provided",$G547&lt;&gt;"Price Multiplier",$G547&lt;&gt;"Technology",$G547&lt;&gt;"Competition Type"),IF($G547&lt;&gt;"Service Requested",INDEX([1]Sheet1!$A$2:$Z$614,MATCH(($A547&amp;$C547&amp;$E547&amp;$F547&amp;$G547&amp;$H547&amp;$J547),[1]Sheet1!$Z$2:$Z$614,0),MATCH(Q$2,[1]Sheet1!$A$2:$Z$2,0)),INDEX('[2]Service Requested'!$A$2:$Z$182,MATCH(($A547&amp;$C547&amp;$E547&amp;$F547&amp;$G547&amp;$H547&amp;$J547),'[2]Service Requested'!$Z$2:$Z$182,0),MATCH(Q$2,'[2]Service Requested'!$A$2:$Z$2,0))),"")</f>
        <v>50</v>
      </c>
      <c r="R547">
        <f>IF(AND($G547&lt;&gt;"Service Provided",$G547&lt;&gt;"Price Multiplier",$G547&lt;&gt;"Technology",$G547&lt;&gt;"Competition Type"),IF($G547&lt;&gt;"Service Requested",INDEX([1]Sheet1!$A$2:$Z$614,MATCH(($A547&amp;$C547&amp;$E547&amp;$F547&amp;$G547&amp;$H547&amp;$J547),[1]Sheet1!$Z$2:$Z$614,0),MATCH(R$2,[1]Sheet1!$A$2:$Z$2,0)),INDEX('[2]Service Requested'!$A$2:$Z$182,MATCH(($A547&amp;$C547&amp;$E547&amp;$F547&amp;$G547&amp;$H547&amp;$J547),'[2]Service Requested'!$Z$2:$Z$182,0),MATCH(R$2,'[2]Service Requested'!$A$2:$Z$2,0))),"")</f>
        <v>50</v>
      </c>
      <c r="S547">
        <f>IF(AND($G547&lt;&gt;"Service Provided",$G547&lt;&gt;"Price Multiplier",$G547&lt;&gt;"Technology",$G547&lt;&gt;"Competition Type"),IF($G547&lt;&gt;"Service Requested",INDEX([1]Sheet1!$A$2:$Z$614,MATCH(($A547&amp;$C547&amp;$E547&amp;$F547&amp;$G547&amp;$H547&amp;$J547),[1]Sheet1!$Z$2:$Z$614,0),MATCH(S$2,[1]Sheet1!$A$2:$Z$2,0)),INDEX('[2]Service Requested'!$A$2:$Z$182,MATCH(($A547&amp;$C547&amp;$E547&amp;$F547&amp;$G547&amp;$H547&amp;$J547),'[2]Service Requested'!$Z$2:$Z$182,0),MATCH(S$2,'[2]Service Requested'!$A$2:$Z$2,0))),"")</f>
        <v>50</v>
      </c>
      <c r="T547">
        <f>IF(AND($G547&lt;&gt;"Service Provided",$G547&lt;&gt;"Price Multiplier",$G547&lt;&gt;"Technology",$G547&lt;&gt;"Competition Type"),IF($G547&lt;&gt;"Service Requested",INDEX([1]Sheet1!$A$2:$Z$614,MATCH(($A547&amp;$C547&amp;$E547&amp;$F547&amp;$G547&amp;$H547&amp;$J547),[1]Sheet1!$Z$2:$Z$614,0),MATCH(T$2,[1]Sheet1!$A$2:$Z$2,0)),INDEX('[2]Service Requested'!$A$2:$Z$182,MATCH(($A547&amp;$C547&amp;$E547&amp;$F547&amp;$G547&amp;$H547&amp;$J547),'[2]Service Requested'!$Z$2:$Z$182,0),MATCH(T$2,'[2]Service Requested'!$A$2:$Z$2,0))),"")</f>
        <v>50</v>
      </c>
      <c r="U547">
        <f>IF(AND($G547&lt;&gt;"Service Provided",$G547&lt;&gt;"Price Multiplier",$G547&lt;&gt;"Technology",$G547&lt;&gt;"Competition Type"),IF($G547&lt;&gt;"Service Requested",INDEX([1]Sheet1!$A$2:$Z$614,MATCH(($A547&amp;$C547&amp;$E547&amp;$F547&amp;$G547&amp;$H547&amp;$J547),[1]Sheet1!$Z$2:$Z$614,0),MATCH(U$2,[1]Sheet1!$A$2:$Z$2,0)),INDEX('[2]Service Requested'!$A$2:$Z$182,MATCH(($A547&amp;$C547&amp;$E547&amp;$F547&amp;$G547&amp;$H547&amp;$J547),'[2]Service Requested'!$Z$2:$Z$182,0),MATCH(U$2,'[2]Service Requested'!$A$2:$Z$2,0))),"")</f>
        <v>50</v>
      </c>
      <c r="V547">
        <f>IF(AND($G547&lt;&gt;"Service Provided",$G547&lt;&gt;"Price Multiplier",$G547&lt;&gt;"Technology",$G547&lt;&gt;"Competition Type"),IF($G547&lt;&gt;"Service Requested",INDEX([1]Sheet1!$A$2:$Z$614,MATCH(($A547&amp;$C547&amp;$E547&amp;$F547&amp;$G547&amp;$H547&amp;$J547),[1]Sheet1!$Z$2:$Z$614,0),MATCH(V$2,[1]Sheet1!$A$2:$Z$2,0)),INDEX('[2]Service Requested'!$A$2:$Z$182,MATCH(($A547&amp;$C547&amp;$E547&amp;$F547&amp;$G547&amp;$H547&amp;$J547),'[2]Service Requested'!$Z$2:$Z$182,0),MATCH(V$2,'[2]Service Requested'!$A$2:$Z$2,0))),"")</f>
        <v>50</v>
      </c>
      <c r="W547">
        <f>IF(AND($G547&lt;&gt;"Service Provided",$G547&lt;&gt;"Price Multiplier",$G547&lt;&gt;"Technology",$G547&lt;&gt;"Competition Type"),IF($G547&lt;&gt;"Service Requested",INDEX([1]Sheet1!$A$2:$Z$614,MATCH(($A547&amp;$C547&amp;$E547&amp;$F547&amp;$G547&amp;$H547&amp;$J547),[1]Sheet1!$Z$2:$Z$614,0),MATCH(W$2,[1]Sheet1!$A$2:$Z$2,0)),INDEX('[2]Service Requested'!$A$2:$Z$182,MATCH(($A547&amp;$C547&amp;$E547&amp;$F547&amp;$G547&amp;$H547&amp;$J547),'[2]Service Requested'!$Z$2:$Z$182,0),MATCH(W$2,'[2]Service Requested'!$A$2:$Z$2,0))),"")</f>
        <v>50</v>
      </c>
    </row>
    <row r="548" spans="1:23" x14ac:dyDescent="0.25">
      <c r="A548" t="s">
        <v>144</v>
      </c>
      <c r="B548" t="s">
        <v>6</v>
      </c>
      <c r="C548" t="s">
        <v>16</v>
      </c>
      <c r="D548" t="s">
        <v>17</v>
      </c>
      <c r="E548" t="s">
        <v>176</v>
      </c>
      <c r="F548" t="s">
        <v>179</v>
      </c>
      <c r="G548" t="s">
        <v>84</v>
      </c>
      <c r="L548" t="s">
        <v>85</v>
      </c>
      <c r="M548">
        <f>IF(AND($G548&lt;&gt;"Service Provided",$G548&lt;&gt;"Price Multiplier",$G548&lt;&gt;"Technology",$G548&lt;&gt;"Competition Type"),IF($G548&lt;&gt;"Service Requested",INDEX([1]Sheet1!$A$2:$Z$614,MATCH(($A548&amp;$C548&amp;$E548&amp;$F548&amp;$G548&amp;$H548&amp;$J548),[1]Sheet1!$Z$2:$Z$614,0),MATCH(M$2,[1]Sheet1!$A$2:$Z$2,0)),INDEX('[2]Service Requested'!$A$2:$Z$182,MATCH(($A548&amp;$C548&amp;$E548&amp;$F548&amp;$G548&amp;$H548&amp;$J548),'[2]Service Requested'!$Z$2:$Z$182,0),MATCH(M$2,'[2]Service Requested'!$A$2:$Z$2,0))),"")</f>
        <v>0</v>
      </c>
    </row>
    <row r="549" spans="1:23" x14ac:dyDescent="0.25">
      <c r="A549" t="s">
        <v>144</v>
      </c>
      <c r="B549" t="s">
        <v>6</v>
      </c>
      <c r="C549" t="s">
        <v>16</v>
      </c>
      <c r="D549" t="s">
        <v>17</v>
      </c>
      <c r="E549" t="s">
        <v>176</v>
      </c>
      <c r="F549" t="s">
        <v>179</v>
      </c>
      <c r="G549" t="s">
        <v>86</v>
      </c>
      <c r="L549" t="s">
        <v>52</v>
      </c>
      <c r="M549">
        <f>IF(AND($G549&lt;&gt;"Service Provided",$G549&lt;&gt;"Price Multiplier",$G549&lt;&gt;"Technology",$G549&lt;&gt;"Competition Type"),IF($G549&lt;&gt;"Service Requested",INDEX([1]Sheet1!$A$2:$Z$614,MATCH(($A549&amp;$C549&amp;$E549&amp;$F549&amp;$G549&amp;$H549&amp;$J549),[1]Sheet1!$Z$2:$Z$614,0),MATCH(M$2,[1]Sheet1!$A$2:$Z$2,0)),INDEX('[2]Service Requested'!$A$2:$Z$182,MATCH(($A549&amp;$C549&amp;$E549&amp;$F549&amp;$G549&amp;$H549&amp;$J549),'[2]Service Requested'!$Z$2:$Z$182,0),MATCH(M$2,'[2]Service Requested'!$A$2:$Z$2,0))),"")</f>
        <v>1</v>
      </c>
      <c r="N549">
        <f>IF(AND($G549&lt;&gt;"Service Provided",$G549&lt;&gt;"Price Multiplier",$G549&lt;&gt;"Technology",$G549&lt;&gt;"Competition Type"),IF($G549&lt;&gt;"Service Requested",INDEX([1]Sheet1!$A$2:$Z$614,MATCH(($A549&amp;$C549&amp;$E549&amp;$F549&amp;$G549&amp;$H549&amp;$J549),[1]Sheet1!$Z$2:$Z$614,0),MATCH(N$2,[1]Sheet1!$A$2:$Z$2,0)),INDEX('[2]Service Requested'!$A$2:$Z$182,MATCH(($A549&amp;$C549&amp;$E549&amp;$F549&amp;$G549&amp;$H549&amp;$J549),'[2]Service Requested'!$Z$2:$Z$182,0),MATCH(N$2,'[2]Service Requested'!$A$2:$Z$2,0))),"")</f>
        <v>1</v>
      </c>
      <c r="O549">
        <f>IF(AND($G549&lt;&gt;"Service Provided",$G549&lt;&gt;"Price Multiplier",$G549&lt;&gt;"Technology",$G549&lt;&gt;"Competition Type"),IF($G549&lt;&gt;"Service Requested",INDEX([1]Sheet1!$A$2:$Z$614,MATCH(($A549&amp;$C549&amp;$E549&amp;$F549&amp;$G549&amp;$H549&amp;$J549),[1]Sheet1!$Z$2:$Z$614,0),MATCH(O$2,[1]Sheet1!$A$2:$Z$2,0)),INDEX('[2]Service Requested'!$A$2:$Z$182,MATCH(($A549&amp;$C549&amp;$E549&amp;$F549&amp;$G549&amp;$H549&amp;$J549),'[2]Service Requested'!$Z$2:$Z$182,0),MATCH(O$2,'[2]Service Requested'!$A$2:$Z$2,0))),"")</f>
        <v>1</v>
      </c>
      <c r="P549">
        <f>IF(AND($G549&lt;&gt;"Service Provided",$G549&lt;&gt;"Price Multiplier",$G549&lt;&gt;"Technology",$G549&lt;&gt;"Competition Type"),IF($G549&lt;&gt;"Service Requested",INDEX([1]Sheet1!$A$2:$Z$614,MATCH(($A549&amp;$C549&amp;$E549&amp;$F549&amp;$G549&amp;$H549&amp;$J549),[1]Sheet1!$Z$2:$Z$614,0),MATCH(P$2,[1]Sheet1!$A$2:$Z$2,0)),INDEX('[2]Service Requested'!$A$2:$Z$182,MATCH(($A549&amp;$C549&amp;$E549&amp;$F549&amp;$G549&amp;$H549&amp;$J549),'[2]Service Requested'!$Z$2:$Z$182,0),MATCH(P$2,'[2]Service Requested'!$A$2:$Z$2,0))),"")</f>
        <v>1</v>
      </c>
      <c r="Q549">
        <f>IF(AND($G549&lt;&gt;"Service Provided",$G549&lt;&gt;"Price Multiplier",$G549&lt;&gt;"Technology",$G549&lt;&gt;"Competition Type"),IF($G549&lt;&gt;"Service Requested",INDEX([1]Sheet1!$A$2:$Z$614,MATCH(($A549&amp;$C549&amp;$E549&amp;$F549&amp;$G549&amp;$H549&amp;$J549),[1]Sheet1!$Z$2:$Z$614,0),MATCH(Q$2,[1]Sheet1!$A$2:$Z$2,0)),INDEX('[2]Service Requested'!$A$2:$Z$182,MATCH(($A549&amp;$C549&amp;$E549&amp;$F549&amp;$G549&amp;$H549&amp;$J549),'[2]Service Requested'!$Z$2:$Z$182,0),MATCH(Q$2,'[2]Service Requested'!$A$2:$Z$2,0))),"")</f>
        <v>1</v>
      </c>
      <c r="R549">
        <f>IF(AND($G549&lt;&gt;"Service Provided",$G549&lt;&gt;"Price Multiplier",$G549&lt;&gt;"Technology",$G549&lt;&gt;"Competition Type"),IF($G549&lt;&gt;"Service Requested",INDEX([1]Sheet1!$A$2:$Z$614,MATCH(($A549&amp;$C549&amp;$E549&amp;$F549&amp;$G549&amp;$H549&amp;$J549),[1]Sheet1!$Z$2:$Z$614,0),MATCH(R$2,[1]Sheet1!$A$2:$Z$2,0)),INDEX('[2]Service Requested'!$A$2:$Z$182,MATCH(($A549&amp;$C549&amp;$E549&amp;$F549&amp;$G549&amp;$H549&amp;$J549),'[2]Service Requested'!$Z$2:$Z$182,0),MATCH(R$2,'[2]Service Requested'!$A$2:$Z$2,0))),"")</f>
        <v>1</v>
      </c>
      <c r="S549">
        <f>IF(AND($G549&lt;&gt;"Service Provided",$G549&lt;&gt;"Price Multiplier",$G549&lt;&gt;"Technology",$G549&lt;&gt;"Competition Type"),IF($G549&lt;&gt;"Service Requested",INDEX([1]Sheet1!$A$2:$Z$614,MATCH(($A549&amp;$C549&amp;$E549&amp;$F549&amp;$G549&amp;$H549&amp;$J549),[1]Sheet1!$Z$2:$Z$614,0),MATCH(S$2,[1]Sheet1!$A$2:$Z$2,0)),INDEX('[2]Service Requested'!$A$2:$Z$182,MATCH(($A549&amp;$C549&amp;$E549&amp;$F549&amp;$G549&amp;$H549&amp;$J549),'[2]Service Requested'!$Z$2:$Z$182,0),MATCH(S$2,'[2]Service Requested'!$A$2:$Z$2,0))),"")</f>
        <v>1</v>
      </c>
      <c r="T549">
        <f>IF(AND($G549&lt;&gt;"Service Provided",$G549&lt;&gt;"Price Multiplier",$G549&lt;&gt;"Technology",$G549&lt;&gt;"Competition Type"),IF($G549&lt;&gt;"Service Requested",INDEX([1]Sheet1!$A$2:$Z$614,MATCH(($A549&amp;$C549&amp;$E549&amp;$F549&amp;$G549&amp;$H549&amp;$J549),[1]Sheet1!$Z$2:$Z$614,0),MATCH(T$2,[1]Sheet1!$A$2:$Z$2,0)),INDEX('[2]Service Requested'!$A$2:$Z$182,MATCH(($A549&amp;$C549&amp;$E549&amp;$F549&amp;$G549&amp;$H549&amp;$J549),'[2]Service Requested'!$Z$2:$Z$182,0),MATCH(T$2,'[2]Service Requested'!$A$2:$Z$2,0))),"")</f>
        <v>1</v>
      </c>
      <c r="U549">
        <f>IF(AND($G549&lt;&gt;"Service Provided",$G549&lt;&gt;"Price Multiplier",$G549&lt;&gt;"Technology",$G549&lt;&gt;"Competition Type"),IF($G549&lt;&gt;"Service Requested",INDEX([1]Sheet1!$A$2:$Z$614,MATCH(($A549&amp;$C549&amp;$E549&amp;$F549&amp;$G549&amp;$H549&amp;$J549),[1]Sheet1!$Z$2:$Z$614,0),MATCH(U$2,[1]Sheet1!$A$2:$Z$2,0)),INDEX('[2]Service Requested'!$A$2:$Z$182,MATCH(($A549&amp;$C549&amp;$E549&amp;$F549&amp;$G549&amp;$H549&amp;$J549),'[2]Service Requested'!$Z$2:$Z$182,0),MATCH(U$2,'[2]Service Requested'!$A$2:$Z$2,0))),"")</f>
        <v>1</v>
      </c>
      <c r="V549">
        <f>IF(AND($G549&lt;&gt;"Service Provided",$G549&lt;&gt;"Price Multiplier",$G549&lt;&gt;"Technology",$G549&lt;&gt;"Competition Type"),IF($G549&lt;&gt;"Service Requested",INDEX([1]Sheet1!$A$2:$Z$614,MATCH(($A549&amp;$C549&amp;$E549&amp;$F549&amp;$G549&amp;$H549&amp;$J549),[1]Sheet1!$Z$2:$Z$614,0),MATCH(V$2,[1]Sheet1!$A$2:$Z$2,0)),INDEX('[2]Service Requested'!$A$2:$Z$182,MATCH(($A549&amp;$C549&amp;$E549&amp;$F549&amp;$G549&amp;$H549&amp;$J549),'[2]Service Requested'!$Z$2:$Z$182,0),MATCH(V$2,'[2]Service Requested'!$A$2:$Z$2,0))),"")</f>
        <v>1</v>
      </c>
      <c r="W549">
        <f>IF(AND($G549&lt;&gt;"Service Provided",$G549&lt;&gt;"Price Multiplier",$G549&lt;&gt;"Technology",$G549&lt;&gt;"Competition Type"),IF($G549&lt;&gt;"Service Requested",INDEX([1]Sheet1!$A$2:$Z$614,MATCH(($A549&amp;$C549&amp;$E549&amp;$F549&amp;$G549&amp;$H549&amp;$J549),[1]Sheet1!$Z$2:$Z$614,0),MATCH(W$2,[1]Sheet1!$A$2:$Z$2,0)),INDEX('[2]Service Requested'!$A$2:$Z$182,MATCH(($A549&amp;$C549&amp;$E549&amp;$F549&amp;$G549&amp;$H549&amp;$J549),'[2]Service Requested'!$Z$2:$Z$182,0),MATCH(W$2,'[2]Service Requested'!$A$2:$Z$2,0))),"")</f>
        <v>1</v>
      </c>
    </row>
    <row r="550" spans="1:23" x14ac:dyDescent="0.25">
      <c r="A550" t="s">
        <v>144</v>
      </c>
      <c r="B550" t="s">
        <v>6</v>
      </c>
      <c r="C550" t="s">
        <v>16</v>
      </c>
      <c r="D550" t="s">
        <v>17</v>
      </c>
      <c r="E550" t="s">
        <v>176</v>
      </c>
      <c r="F550" t="s">
        <v>179</v>
      </c>
      <c r="G550" t="s">
        <v>107</v>
      </c>
      <c r="L550" t="s">
        <v>56</v>
      </c>
      <c r="M550">
        <f>IF(AND($G550&lt;&gt;"Service Provided",$G550&lt;&gt;"Price Multiplier",$G550&lt;&gt;"Technology",$G550&lt;&gt;"Competition Type"),IF($G550&lt;&gt;"Service Requested",INDEX([1]Sheet1!$A$2:$Z$614,MATCH(($A550&amp;$C550&amp;$E550&amp;$F550&amp;$G550&amp;$H550&amp;$J550),[1]Sheet1!$Z$2:$Z$614,0),MATCH(M$2,[1]Sheet1!$A$2:$Z$2,0)),INDEX('[2]Service Requested'!$A$2:$Z$182,MATCH(($A550&amp;$C550&amp;$E550&amp;$F550&amp;$G550&amp;$H550&amp;$J550),'[2]Service Requested'!$Z$2:$Z$182,0),MATCH(M$2,'[2]Service Requested'!$A$2:$Z$2,0))),"")</f>
        <v>161.114526342224</v>
      </c>
      <c r="N550">
        <f>IF(AND($G550&lt;&gt;"Service Provided",$G550&lt;&gt;"Price Multiplier",$G550&lt;&gt;"Technology",$G550&lt;&gt;"Competition Type"),IF($G550&lt;&gt;"Service Requested",INDEX([1]Sheet1!$A$2:$Z$614,MATCH(($A550&amp;$C550&amp;$E550&amp;$F550&amp;$G550&amp;$H550&amp;$J550),[1]Sheet1!$Z$2:$Z$614,0),MATCH(N$2,[1]Sheet1!$A$2:$Z$2,0)),INDEX('[2]Service Requested'!$A$2:$Z$182,MATCH(($A550&amp;$C550&amp;$E550&amp;$F550&amp;$G550&amp;$H550&amp;$J550),'[2]Service Requested'!$Z$2:$Z$182,0),MATCH(N$2,'[2]Service Requested'!$A$2:$Z$2,0))),"")</f>
        <v>161.114526342224</v>
      </c>
      <c r="O550">
        <f>IF(AND($G550&lt;&gt;"Service Provided",$G550&lt;&gt;"Price Multiplier",$G550&lt;&gt;"Technology",$G550&lt;&gt;"Competition Type"),IF($G550&lt;&gt;"Service Requested",INDEX([1]Sheet1!$A$2:$Z$614,MATCH(($A550&amp;$C550&amp;$E550&amp;$F550&amp;$G550&amp;$H550&amp;$J550),[1]Sheet1!$Z$2:$Z$614,0),MATCH(O$2,[1]Sheet1!$A$2:$Z$2,0)),INDEX('[2]Service Requested'!$A$2:$Z$182,MATCH(($A550&amp;$C550&amp;$E550&amp;$F550&amp;$G550&amp;$H550&amp;$J550),'[2]Service Requested'!$Z$2:$Z$182,0),MATCH(O$2,'[2]Service Requested'!$A$2:$Z$2,0))),"")</f>
        <v>161.114526342224</v>
      </c>
      <c r="P550">
        <f>IF(AND($G550&lt;&gt;"Service Provided",$G550&lt;&gt;"Price Multiplier",$G550&lt;&gt;"Technology",$G550&lt;&gt;"Competition Type"),IF($G550&lt;&gt;"Service Requested",INDEX([1]Sheet1!$A$2:$Z$614,MATCH(($A550&amp;$C550&amp;$E550&amp;$F550&amp;$G550&amp;$H550&amp;$J550),[1]Sheet1!$Z$2:$Z$614,0),MATCH(P$2,[1]Sheet1!$A$2:$Z$2,0)),INDEX('[2]Service Requested'!$A$2:$Z$182,MATCH(($A550&amp;$C550&amp;$E550&amp;$F550&amp;$G550&amp;$H550&amp;$J550),'[2]Service Requested'!$Z$2:$Z$182,0),MATCH(P$2,'[2]Service Requested'!$A$2:$Z$2,0))),"")</f>
        <v>161.114526342224</v>
      </c>
      <c r="Q550">
        <f>IF(AND($G550&lt;&gt;"Service Provided",$G550&lt;&gt;"Price Multiplier",$G550&lt;&gt;"Technology",$G550&lt;&gt;"Competition Type"),IF($G550&lt;&gt;"Service Requested",INDEX([1]Sheet1!$A$2:$Z$614,MATCH(($A550&amp;$C550&amp;$E550&amp;$F550&amp;$G550&amp;$H550&amp;$J550),[1]Sheet1!$Z$2:$Z$614,0),MATCH(Q$2,[1]Sheet1!$A$2:$Z$2,0)),INDEX('[2]Service Requested'!$A$2:$Z$182,MATCH(($A550&amp;$C550&amp;$E550&amp;$F550&amp;$G550&amp;$H550&amp;$J550),'[2]Service Requested'!$Z$2:$Z$182,0),MATCH(Q$2,'[2]Service Requested'!$A$2:$Z$2,0))),"")</f>
        <v>161.114526342224</v>
      </c>
      <c r="R550">
        <f>IF(AND($G550&lt;&gt;"Service Provided",$G550&lt;&gt;"Price Multiplier",$G550&lt;&gt;"Technology",$G550&lt;&gt;"Competition Type"),IF($G550&lt;&gt;"Service Requested",INDEX([1]Sheet1!$A$2:$Z$614,MATCH(($A550&amp;$C550&amp;$E550&amp;$F550&amp;$G550&amp;$H550&amp;$J550),[1]Sheet1!$Z$2:$Z$614,0),MATCH(R$2,[1]Sheet1!$A$2:$Z$2,0)),INDEX('[2]Service Requested'!$A$2:$Z$182,MATCH(($A550&amp;$C550&amp;$E550&amp;$F550&amp;$G550&amp;$H550&amp;$J550),'[2]Service Requested'!$Z$2:$Z$182,0),MATCH(R$2,'[2]Service Requested'!$A$2:$Z$2,0))),"")</f>
        <v>161.114526342224</v>
      </c>
      <c r="S550">
        <f>IF(AND($G550&lt;&gt;"Service Provided",$G550&lt;&gt;"Price Multiplier",$G550&lt;&gt;"Technology",$G550&lt;&gt;"Competition Type"),IF($G550&lt;&gt;"Service Requested",INDEX([1]Sheet1!$A$2:$Z$614,MATCH(($A550&amp;$C550&amp;$E550&amp;$F550&amp;$G550&amp;$H550&amp;$J550),[1]Sheet1!$Z$2:$Z$614,0),MATCH(S$2,[1]Sheet1!$A$2:$Z$2,0)),INDEX('[2]Service Requested'!$A$2:$Z$182,MATCH(($A550&amp;$C550&amp;$E550&amp;$F550&amp;$G550&amp;$H550&amp;$J550),'[2]Service Requested'!$Z$2:$Z$182,0),MATCH(S$2,'[2]Service Requested'!$A$2:$Z$2,0))),"")</f>
        <v>161.114526342224</v>
      </c>
      <c r="T550">
        <f>IF(AND($G550&lt;&gt;"Service Provided",$G550&lt;&gt;"Price Multiplier",$G550&lt;&gt;"Technology",$G550&lt;&gt;"Competition Type"),IF($G550&lt;&gt;"Service Requested",INDEX([1]Sheet1!$A$2:$Z$614,MATCH(($A550&amp;$C550&amp;$E550&amp;$F550&amp;$G550&amp;$H550&amp;$J550),[1]Sheet1!$Z$2:$Z$614,0),MATCH(T$2,[1]Sheet1!$A$2:$Z$2,0)),INDEX('[2]Service Requested'!$A$2:$Z$182,MATCH(($A550&amp;$C550&amp;$E550&amp;$F550&amp;$G550&amp;$H550&amp;$J550),'[2]Service Requested'!$Z$2:$Z$182,0),MATCH(T$2,'[2]Service Requested'!$A$2:$Z$2,0))),"")</f>
        <v>161.114526342224</v>
      </c>
      <c r="U550">
        <f>IF(AND($G550&lt;&gt;"Service Provided",$G550&lt;&gt;"Price Multiplier",$G550&lt;&gt;"Technology",$G550&lt;&gt;"Competition Type"),IF($G550&lt;&gt;"Service Requested",INDEX([1]Sheet1!$A$2:$Z$614,MATCH(($A550&amp;$C550&amp;$E550&amp;$F550&amp;$G550&amp;$H550&amp;$J550),[1]Sheet1!$Z$2:$Z$614,0),MATCH(U$2,[1]Sheet1!$A$2:$Z$2,0)),INDEX('[2]Service Requested'!$A$2:$Z$182,MATCH(($A550&amp;$C550&amp;$E550&amp;$F550&amp;$G550&amp;$H550&amp;$J550),'[2]Service Requested'!$Z$2:$Z$182,0),MATCH(U$2,'[2]Service Requested'!$A$2:$Z$2,0))),"")</f>
        <v>161.114526342224</v>
      </c>
      <c r="V550">
        <f>IF(AND($G550&lt;&gt;"Service Provided",$G550&lt;&gt;"Price Multiplier",$G550&lt;&gt;"Technology",$G550&lt;&gt;"Competition Type"),IF($G550&lt;&gt;"Service Requested",INDEX([1]Sheet1!$A$2:$Z$614,MATCH(($A550&amp;$C550&amp;$E550&amp;$F550&amp;$G550&amp;$H550&amp;$J550),[1]Sheet1!$Z$2:$Z$614,0),MATCH(V$2,[1]Sheet1!$A$2:$Z$2,0)),INDEX('[2]Service Requested'!$A$2:$Z$182,MATCH(($A550&amp;$C550&amp;$E550&amp;$F550&amp;$G550&amp;$H550&amp;$J550),'[2]Service Requested'!$Z$2:$Z$182,0),MATCH(V$2,'[2]Service Requested'!$A$2:$Z$2,0))),"")</f>
        <v>161.114526342224</v>
      </c>
      <c r="W550">
        <f>IF(AND($G550&lt;&gt;"Service Provided",$G550&lt;&gt;"Price Multiplier",$G550&lt;&gt;"Technology",$G550&lt;&gt;"Competition Type"),IF($G550&lt;&gt;"Service Requested",INDEX([1]Sheet1!$A$2:$Z$614,MATCH(($A550&amp;$C550&amp;$E550&amp;$F550&amp;$G550&amp;$H550&amp;$J550),[1]Sheet1!$Z$2:$Z$614,0),MATCH(W$2,[1]Sheet1!$A$2:$Z$2,0)),INDEX('[2]Service Requested'!$A$2:$Z$182,MATCH(($A550&amp;$C550&amp;$E550&amp;$F550&amp;$G550&amp;$H550&amp;$J550),'[2]Service Requested'!$Z$2:$Z$182,0),MATCH(W$2,'[2]Service Requested'!$A$2:$Z$2,0))),"")</f>
        <v>161.114526342224</v>
      </c>
    </row>
    <row r="551" spans="1:23" x14ac:dyDescent="0.25">
      <c r="A551" t="s">
        <v>144</v>
      </c>
      <c r="B551" t="s">
        <v>6</v>
      </c>
      <c r="C551" t="s">
        <v>16</v>
      </c>
      <c r="D551" t="s">
        <v>17</v>
      </c>
      <c r="E551" t="s">
        <v>176</v>
      </c>
      <c r="F551" t="s">
        <v>179</v>
      </c>
      <c r="G551" t="s">
        <v>94</v>
      </c>
      <c r="L551" t="s">
        <v>56</v>
      </c>
      <c r="M551">
        <f>IF(AND($G551&lt;&gt;"Service Provided",$G551&lt;&gt;"Price Multiplier",$G551&lt;&gt;"Technology",$G551&lt;&gt;"Competition Type"),IF($G551&lt;&gt;"Service Requested",INDEX([1]Sheet1!$A$2:$Z$614,MATCH(($A551&amp;$C551&amp;$E551&amp;$F551&amp;$G551&amp;$H551&amp;$J551),[1]Sheet1!$Z$2:$Z$614,0),MATCH(M$2,[1]Sheet1!$A$2:$Z$2,0)),INDEX('[2]Service Requested'!$A$2:$Z$182,MATCH(($A551&amp;$C551&amp;$E551&amp;$F551&amp;$G551&amp;$H551&amp;$J551),'[2]Service Requested'!$Z$2:$Z$182,0),MATCH(M$2,'[2]Service Requested'!$A$2:$Z$2,0))),"")</f>
        <v>16.111452634222399</v>
      </c>
      <c r="N551">
        <f>IF(AND($G551&lt;&gt;"Service Provided",$G551&lt;&gt;"Price Multiplier",$G551&lt;&gt;"Technology",$G551&lt;&gt;"Competition Type"),IF($G551&lt;&gt;"Service Requested",INDEX([1]Sheet1!$A$2:$Z$614,MATCH(($A551&amp;$C551&amp;$E551&amp;$F551&amp;$G551&amp;$H551&amp;$J551),[1]Sheet1!$Z$2:$Z$614,0),MATCH(N$2,[1]Sheet1!$A$2:$Z$2,0)),INDEX('[2]Service Requested'!$A$2:$Z$182,MATCH(($A551&amp;$C551&amp;$E551&amp;$F551&amp;$G551&amp;$H551&amp;$J551),'[2]Service Requested'!$Z$2:$Z$182,0),MATCH(N$2,'[2]Service Requested'!$A$2:$Z$2,0))),"")</f>
        <v>16.111452634222399</v>
      </c>
      <c r="O551">
        <f>IF(AND($G551&lt;&gt;"Service Provided",$G551&lt;&gt;"Price Multiplier",$G551&lt;&gt;"Technology",$G551&lt;&gt;"Competition Type"),IF($G551&lt;&gt;"Service Requested",INDEX([1]Sheet1!$A$2:$Z$614,MATCH(($A551&amp;$C551&amp;$E551&amp;$F551&amp;$G551&amp;$H551&amp;$J551),[1]Sheet1!$Z$2:$Z$614,0),MATCH(O$2,[1]Sheet1!$A$2:$Z$2,0)),INDEX('[2]Service Requested'!$A$2:$Z$182,MATCH(($A551&amp;$C551&amp;$E551&amp;$F551&amp;$G551&amp;$H551&amp;$J551),'[2]Service Requested'!$Z$2:$Z$182,0),MATCH(O$2,'[2]Service Requested'!$A$2:$Z$2,0))),"")</f>
        <v>16.111452634222399</v>
      </c>
      <c r="P551">
        <f>IF(AND($G551&lt;&gt;"Service Provided",$G551&lt;&gt;"Price Multiplier",$G551&lt;&gt;"Technology",$G551&lt;&gt;"Competition Type"),IF($G551&lt;&gt;"Service Requested",INDEX([1]Sheet1!$A$2:$Z$614,MATCH(($A551&amp;$C551&amp;$E551&amp;$F551&amp;$G551&amp;$H551&amp;$J551),[1]Sheet1!$Z$2:$Z$614,0),MATCH(P$2,[1]Sheet1!$A$2:$Z$2,0)),INDEX('[2]Service Requested'!$A$2:$Z$182,MATCH(($A551&amp;$C551&amp;$E551&amp;$F551&amp;$G551&amp;$H551&amp;$J551),'[2]Service Requested'!$Z$2:$Z$182,0),MATCH(P$2,'[2]Service Requested'!$A$2:$Z$2,0))),"")</f>
        <v>16.111452634222399</v>
      </c>
      <c r="Q551">
        <f>IF(AND($G551&lt;&gt;"Service Provided",$G551&lt;&gt;"Price Multiplier",$G551&lt;&gt;"Technology",$G551&lt;&gt;"Competition Type"),IF($G551&lt;&gt;"Service Requested",INDEX([1]Sheet1!$A$2:$Z$614,MATCH(($A551&amp;$C551&amp;$E551&amp;$F551&amp;$G551&amp;$H551&amp;$J551),[1]Sheet1!$Z$2:$Z$614,0),MATCH(Q$2,[1]Sheet1!$A$2:$Z$2,0)),INDEX('[2]Service Requested'!$A$2:$Z$182,MATCH(($A551&amp;$C551&amp;$E551&amp;$F551&amp;$G551&amp;$H551&amp;$J551),'[2]Service Requested'!$Z$2:$Z$182,0),MATCH(Q$2,'[2]Service Requested'!$A$2:$Z$2,0))),"")</f>
        <v>16.111452634222399</v>
      </c>
      <c r="R551">
        <f>IF(AND($G551&lt;&gt;"Service Provided",$G551&lt;&gt;"Price Multiplier",$G551&lt;&gt;"Technology",$G551&lt;&gt;"Competition Type"),IF($G551&lt;&gt;"Service Requested",INDEX([1]Sheet1!$A$2:$Z$614,MATCH(($A551&amp;$C551&amp;$E551&amp;$F551&amp;$G551&amp;$H551&amp;$J551),[1]Sheet1!$Z$2:$Z$614,0),MATCH(R$2,[1]Sheet1!$A$2:$Z$2,0)),INDEX('[2]Service Requested'!$A$2:$Z$182,MATCH(($A551&amp;$C551&amp;$E551&amp;$F551&amp;$G551&amp;$H551&amp;$J551),'[2]Service Requested'!$Z$2:$Z$182,0),MATCH(R$2,'[2]Service Requested'!$A$2:$Z$2,0))),"")</f>
        <v>16.111452634222399</v>
      </c>
      <c r="S551">
        <f>IF(AND($G551&lt;&gt;"Service Provided",$G551&lt;&gt;"Price Multiplier",$G551&lt;&gt;"Technology",$G551&lt;&gt;"Competition Type"),IF($G551&lt;&gt;"Service Requested",INDEX([1]Sheet1!$A$2:$Z$614,MATCH(($A551&amp;$C551&amp;$E551&amp;$F551&amp;$G551&amp;$H551&amp;$J551),[1]Sheet1!$Z$2:$Z$614,0),MATCH(S$2,[1]Sheet1!$A$2:$Z$2,0)),INDEX('[2]Service Requested'!$A$2:$Z$182,MATCH(($A551&amp;$C551&amp;$E551&amp;$F551&amp;$G551&amp;$H551&amp;$J551),'[2]Service Requested'!$Z$2:$Z$182,0),MATCH(S$2,'[2]Service Requested'!$A$2:$Z$2,0))),"")</f>
        <v>16.111452634222399</v>
      </c>
      <c r="T551">
        <f>IF(AND($G551&lt;&gt;"Service Provided",$G551&lt;&gt;"Price Multiplier",$G551&lt;&gt;"Technology",$G551&lt;&gt;"Competition Type"),IF($G551&lt;&gt;"Service Requested",INDEX([1]Sheet1!$A$2:$Z$614,MATCH(($A551&amp;$C551&amp;$E551&amp;$F551&amp;$G551&amp;$H551&amp;$J551),[1]Sheet1!$Z$2:$Z$614,0),MATCH(T$2,[1]Sheet1!$A$2:$Z$2,0)),INDEX('[2]Service Requested'!$A$2:$Z$182,MATCH(($A551&amp;$C551&amp;$E551&amp;$F551&amp;$G551&amp;$H551&amp;$J551),'[2]Service Requested'!$Z$2:$Z$182,0),MATCH(T$2,'[2]Service Requested'!$A$2:$Z$2,0))),"")</f>
        <v>16.111452634222399</v>
      </c>
      <c r="U551">
        <f>IF(AND($G551&lt;&gt;"Service Provided",$G551&lt;&gt;"Price Multiplier",$G551&lt;&gt;"Technology",$G551&lt;&gt;"Competition Type"),IF($G551&lt;&gt;"Service Requested",INDEX([1]Sheet1!$A$2:$Z$614,MATCH(($A551&amp;$C551&amp;$E551&amp;$F551&amp;$G551&amp;$H551&amp;$J551),[1]Sheet1!$Z$2:$Z$614,0),MATCH(U$2,[1]Sheet1!$A$2:$Z$2,0)),INDEX('[2]Service Requested'!$A$2:$Z$182,MATCH(($A551&amp;$C551&amp;$E551&amp;$F551&amp;$G551&amp;$H551&amp;$J551),'[2]Service Requested'!$Z$2:$Z$182,0),MATCH(U$2,'[2]Service Requested'!$A$2:$Z$2,0))),"")</f>
        <v>16.111452634222399</v>
      </c>
      <c r="V551">
        <f>IF(AND($G551&lt;&gt;"Service Provided",$G551&lt;&gt;"Price Multiplier",$G551&lt;&gt;"Technology",$G551&lt;&gt;"Competition Type"),IF($G551&lt;&gt;"Service Requested",INDEX([1]Sheet1!$A$2:$Z$614,MATCH(($A551&amp;$C551&amp;$E551&amp;$F551&amp;$G551&amp;$H551&amp;$J551),[1]Sheet1!$Z$2:$Z$614,0),MATCH(V$2,[1]Sheet1!$A$2:$Z$2,0)),INDEX('[2]Service Requested'!$A$2:$Z$182,MATCH(($A551&amp;$C551&amp;$E551&amp;$F551&amp;$G551&amp;$H551&amp;$J551),'[2]Service Requested'!$Z$2:$Z$182,0),MATCH(V$2,'[2]Service Requested'!$A$2:$Z$2,0))),"")</f>
        <v>16.111452634222399</v>
      </c>
      <c r="W551">
        <f>IF(AND($G551&lt;&gt;"Service Provided",$G551&lt;&gt;"Price Multiplier",$G551&lt;&gt;"Technology",$G551&lt;&gt;"Competition Type"),IF($G551&lt;&gt;"Service Requested",INDEX([1]Sheet1!$A$2:$Z$614,MATCH(($A551&amp;$C551&amp;$E551&amp;$F551&amp;$G551&amp;$H551&amp;$J551),[1]Sheet1!$Z$2:$Z$614,0),MATCH(W$2,[1]Sheet1!$A$2:$Z$2,0)),INDEX('[2]Service Requested'!$A$2:$Z$182,MATCH(($A551&amp;$C551&amp;$E551&amp;$F551&amp;$G551&amp;$H551&amp;$J551),'[2]Service Requested'!$Z$2:$Z$182,0),MATCH(W$2,'[2]Service Requested'!$A$2:$Z$2,0))),"")</f>
        <v>16.111452634222399</v>
      </c>
    </row>
    <row r="552" spans="1:23" x14ac:dyDescent="0.25">
      <c r="A552" t="s">
        <v>144</v>
      </c>
      <c r="B552" t="s">
        <v>6</v>
      </c>
      <c r="C552" t="s">
        <v>16</v>
      </c>
      <c r="D552" t="s">
        <v>17</v>
      </c>
      <c r="E552" t="s">
        <v>176</v>
      </c>
      <c r="F552" t="s">
        <v>179</v>
      </c>
      <c r="G552" t="s">
        <v>18</v>
      </c>
      <c r="J552" t="s">
        <v>134</v>
      </c>
      <c r="L552" t="s">
        <v>102</v>
      </c>
      <c r="M552">
        <f>IF(AND($G552&lt;&gt;"Service Provided",$G552&lt;&gt;"Price Multiplier",$G552&lt;&gt;"Technology",$G552&lt;&gt;"Competition Type"),IF($G552&lt;&gt;"Service Requested",INDEX([1]Sheet1!$A$2:$Z$614,MATCH(($A552&amp;$C552&amp;$E552&amp;$F552&amp;$G552&amp;$H552&amp;$J552),[1]Sheet1!$Z$2:$Z$614,0),MATCH(M$2,[1]Sheet1!$A$2:$Z$2,0)),INDEX('[2]Service Requested'!$A$2:$Z$182,MATCH(($A552&amp;$C552&amp;$E552&amp;$F552&amp;$G552&amp;$H552&amp;$J552),'[2]Service Requested'!$Z$2:$Z$182,0),MATCH(M$2,'[2]Service Requested'!$A$2:$Z$2,0))),"")</f>
        <v>1.8908895582531948E-2</v>
      </c>
      <c r="N552">
        <f>IF(AND($G552&lt;&gt;"Service Provided",$G552&lt;&gt;"Price Multiplier",$G552&lt;&gt;"Technology",$G552&lt;&gt;"Competition Type"),IF($G552&lt;&gt;"Service Requested",INDEX([1]Sheet1!$A$2:$Z$614,MATCH(($A552&amp;$C552&amp;$E552&amp;$F552&amp;$G552&amp;$H552&amp;$J552),[1]Sheet1!$Z$2:$Z$614,0),MATCH(N$2,[1]Sheet1!$A$2:$Z$2,0)),INDEX('[2]Service Requested'!$A$2:$Z$182,MATCH(($A552&amp;$C552&amp;$E552&amp;$F552&amp;$G552&amp;$H552&amp;$J552),'[2]Service Requested'!$Z$2:$Z$182,0),MATCH(N$2,'[2]Service Requested'!$A$2:$Z$2,0))),"")</f>
        <v>1.8870005939972286E-2</v>
      </c>
      <c r="O552">
        <f>IF(AND($G552&lt;&gt;"Service Provided",$G552&lt;&gt;"Price Multiplier",$G552&lt;&gt;"Technology",$G552&lt;&gt;"Competition Type"),IF($G552&lt;&gt;"Service Requested",INDEX([1]Sheet1!$A$2:$Z$614,MATCH(($A552&amp;$C552&amp;$E552&amp;$F552&amp;$G552&amp;$H552&amp;$J552),[1]Sheet1!$Z$2:$Z$614,0),MATCH(O$2,[1]Sheet1!$A$2:$Z$2,0)),INDEX('[2]Service Requested'!$A$2:$Z$182,MATCH(($A552&amp;$C552&amp;$E552&amp;$F552&amp;$G552&amp;$H552&amp;$J552),'[2]Service Requested'!$Z$2:$Z$182,0),MATCH(O$2,'[2]Service Requested'!$A$2:$Z$2,0))),"")</f>
        <v>1.8944434178698052E-2</v>
      </c>
      <c r="P552">
        <f>IF(AND($G552&lt;&gt;"Service Provided",$G552&lt;&gt;"Price Multiplier",$G552&lt;&gt;"Technology",$G552&lt;&gt;"Competition Type"),IF($G552&lt;&gt;"Service Requested",INDEX([1]Sheet1!$A$2:$Z$614,MATCH(($A552&amp;$C552&amp;$E552&amp;$F552&amp;$G552&amp;$H552&amp;$J552),[1]Sheet1!$Z$2:$Z$614,0),MATCH(P$2,[1]Sheet1!$A$2:$Z$2,0)),INDEX('[2]Service Requested'!$A$2:$Z$182,MATCH(($A552&amp;$C552&amp;$E552&amp;$F552&amp;$G552&amp;$H552&amp;$J552),'[2]Service Requested'!$Z$2:$Z$182,0),MATCH(P$2,'[2]Service Requested'!$A$2:$Z$2,0))),"")</f>
        <v>1.253664822064573E-2</v>
      </c>
      <c r="Q552">
        <f>IF(AND($G552&lt;&gt;"Service Provided",$G552&lt;&gt;"Price Multiplier",$G552&lt;&gt;"Technology",$G552&lt;&gt;"Competition Type"),IF($G552&lt;&gt;"Service Requested",INDEX([1]Sheet1!$A$2:$Z$614,MATCH(($A552&amp;$C552&amp;$E552&amp;$F552&amp;$G552&amp;$H552&amp;$J552),[1]Sheet1!$Z$2:$Z$614,0),MATCH(Q$2,[1]Sheet1!$A$2:$Z$2,0)),INDEX('[2]Service Requested'!$A$2:$Z$182,MATCH(($A552&amp;$C552&amp;$E552&amp;$F552&amp;$G552&amp;$H552&amp;$J552),'[2]Service Requested'!$Z$2:$Z$182,0),MATCH(Q$2,'[2]Service Requested'!$A$2:$Z$2,0))),"")</f>
        <v>9.5598905802999675E-3</v>
      </c>
      <c r="R552">
        <f>IF(AND($G552&lt;&gt;"Service Provided",$G552&lt;&gt;"Price Multiplier",$G552&lt;&gt;"Technology",$G552&lt;&gt;"Competition Type"),IF($G552&lt;&gt;"Service Requested",INDEX([1]Sheet1!$A$2:$Z$614,MATCH(($A552&amp;$C552&amp;$E552&amp;$F552&amp;$G552&amp;$H552&amp;$J552),[1]Sheet1!$Z$2:$Z$614,0),MATCH(R$2,[1]Sheet1!$A$2:$Z$2,0)),INDEX('[2]Service Requested'!$A$2:$Z$182,MATCH(($A552&amp;$C552&amp;$E552&amp;$F552&amp;$G552&amp;$H552&amp;$J552),'[2]Service Requested'!$Z$2:$Z$182,0),MATCH(R$2,'[2]Service Requested'!$A$2:$Z$2,0))),"")</f>
        <v>7.6156157505620735E-3</v>
      </c>
      <c r="S552">
        <f>IF(AND($G552&lt;&gt;"Service Provided",$G552&lt;&gt;"Price Multiplier",$G552&lt;&gt;"Technology",$G552&lt;&gt;"Competition Type"),IF($G552&lt;&gt;"Service Requested",INDEX([1]Sheet1!$A$2:$Z$614,MATCH(($A552&amp;$C552&amp;$E552&amp;$F552&amp;$G552&amp;$H552&amp;$J552),[1]Sheet1!$Z$2:$Z$614,0),MATCH(S$2,[1]Sheet1!$A$2:$Z$2,0)),INDEX('[2]Service Requested'!$A$2:$Z$182,MATCH(($A552&amp;$C552&amp;$E552&amp;$F552&amp;$G552&amp;$H552&amp;$J552),'[2]Service Requested'!$Z$2:$Z$182,0),MATCH(S$2,'[2]Service Requested'!$A$2:$Z$2,0))),"")</f>
        <v>6.3835562592090417E-3</v>
      </c>
      <c r="T552">
        <f>IF(AND($G552&lt;&gt;"Service Provided",$G552&lt;&gt;"Price Multiplier",$G552&lt;&gt;"Technology",$G552&lt;&gt;"Competition Type"),IF($G552&lt;&gt;"Service Requested",INDEX([1]Sheet1!$A$2:$Z$614,MATCH(($A552&amp;$C552&amp;$E552&amp;$F552&amp;$G552&amp;$H552&amp;$J552),[1]Sheet1!$Z$2:$Z$614,0),MATCH(T$2,[1]Sheet1!$A$2:$Z$2,0)),INDEX('[2]Service Requested'!$A$2:$Z$182,MATCH(($A552&amp;$C552&amp;$E552&amp;$F552&amp;$G552&amp;$H552&amp;$J552),'[2]Service Requested'!$Z$2:$Z$182,0),MATCH(T$2,'[2]Service Requested'!$A$2:$Z$2,0))),"")</f>
        <v>5.3961423158854025E-3</v>
      </c>
      <c r="U552">
        <f>IF(AND($G552&lt;&gt;"Service Provided",$G552&lt;&gt;"Price Multiplier",$G552&lt;&gt;"Technology",$G552&lt;&gt;"Competition Type"),IF($G552&lt;&gt;"Service Requested",INDEX([1]Sheet1!$A$2:$Z$614,MATCH(($A552&amp;$C552&amp;$E552&amp;$F552&amp;$G552&amp;$H552&amp;$J552),[1]Sheet1!$Z$2:$Z$614,0),MATCH(U$2,[1]Sheet1!$A$2:$Z$2,0)),INDEX('[2]Service Requested'!$A$2:$Z$182,MATCH(($A552&amp;$C552&amp;$E552&amp;$F552&amp;$G552&amp;$H552&amp;$J552),'[2]Service Requested'!$Z$2:$Z$182,0),MATCH(U$2,'[2]Service Requested'!$A$2:$Z$2,0))),"")</f>
        <v>4.5210592625481542E-3</v>
      </c>
      <c r="V552">
        <f>IF(AND($G552&lt;&gt;"Service Provided",$G552&lt;&gt;"Price Multiplier",$G552&lt;&gt;"Technology",$G552&lt;&gt;"Competition Type"),IF($G552&lt;&gt;"Service Requested",INDEX([1]Sheet1!$A$2:$Z$614,MATCH(($A552&amp;$C552&amp;$E552&amp;$F552&amp;$G552&amp;$H552&amp;$J552),[1]Sheet1!$Z$2:$Z$614,0),MATCH(V$2,[1]Sheet1!$A$2:$Z$2,0)),INDEX('[2]Service Requested'!$A$2:$Z$182,MATCH(($A552&amp;$C552&amp;$E552&amp;$F552&amp;$G552&amp;$H552&amp;$J552),'[2]Service Requested'!$Z$2:$Z$182,0),MATCH(V$2,'[2]Service Requested'!$A$2:$Z$2,0))),"")</f>
        <v>4.0373520191079757E-3</v>
      </c>
      <c r="W552">
        <f>IF(AND($G552&lt;&gt;"Service Provided",$G552&lt;&gt;"Price Multiplier",$G552&lt;&gt;"Technology",$G552&lt;&gt;"Competition Type"),IF($G552&lt;&gt;"Service Requested",INDEX([1]Sheet1!$A$2:$Z$614,MATCH(($A552&amp;$C552&amp;$E552&amp;$F552&amp;$G552&amp;$H552&amp;$J552),[1]Sheet1!$Z$2:$Z$614,0),MATCH(W$2,[1]Sheet1!$A$2:$Z$2,0)),INDEX('[2]Service Requested'!$A$2:$Z$182,MATCH(($A552&amp;$C552&amp;$E552&amp;$F552&amp;$G552&amp;$H552&amp;$J552),'[2]Service Requested'!$Z$2:$Z$182,0),MATCH(W$2,'[2]Service Requested'!$A$2:$Z$2,0))),"")</f>
        <v>4.0513539594656481E-3</v>
      </c>
    </row>
    <row r="553" spans="1:23" x14ac:dyDescent="0.25">
      <c r="A553" t="s">
        <v>144</v>
      </c>
      <c r="B553" t="s">
        <v>6</v>
      </c>
      <c r="C553" t="s">
        <v>16</v>
      </c>
      <c r="D553" t="s">
        <v>17</v>
      </c>
      <c r="E553" t="s">
        <v>176</v>
      </c>
      <c r="F553" t="s">
        <v>180</v>
      </c>
      <c r="G553" t="s">
        <v>7</v>
      </c>
    </row>
    <row r="554" spans="1:23" x14ac:dyDescent="0.25">
      <c r="A554" t="s">
        <v>144</v>
      </c>
      <c r="B554" t="s">
        <v>6</v>
      </c>
      <c r="C554" t="s">
        <v>16</v>
      </c>
      <c r="D554" t="s">
        <v>17</v>
      </c>
      <c r="E554" t="s">
        <v>176</v>
      </c>
      <c r="F554" t="s">
        <v>180</v>
      </c>
      <c r="G554" t="s">
        <v>79</v>
      </c>
      <c r="L554" t="s">
        <v>80</v>
      </c>
      <c r="M554">
        <f>IF(AND($G554&lt;&gt;"Service Provided",$G554&lt;&gt;"Price Multiplier",$G554&lt;&gt;"Technology",$G554&lt;&gt;"Competition Type"),IF($G554&lt;&gt;"Service Requested",INDEX([1]Sheet1!$A$2:$Z$614,MATCH(($A554&amp;$C554&amp;$E554&amp;$F554&amp;$G554&amp;$H554&amp;$J554),[1]Sheet1!$Z$2:$Z$614,0),MATCH(M$2,[1]Sheet1!$A$2:$Z$2,0)),INDEX('[2]Service Requested'!$A$2:$Z$182,MATCH(($A554&amp;$C554&amp;$E554&amp;$F554&amp;$G554&amp;$H554&amp;$J554),'[2]Service Requested'!$Z$2:$Z$182,0),MATCH(M$2,'[2]Service Requested'!$A$2:$Z$2,0))),"")</f>
        <v>2000</v>
      </c>
      <c r="N554">
        <f>IF(AND($G554&lt;&gt;"Service Provided",$G554&lt;&gt;"Price Multiplier",$G554&lt;&gt;"Technology",$G554&lt;&gt;"Competition Type"),IF($G554&lt;&gt;"Service Requested",INDEX([1]Sheet1!$A$2:$Z$614,MATCH(($A554&amp;$C554&amp;$E554&amp;$F554&amp;$G554&amp;$H554&amp;$J554),[1]Sheet1!$Z$2:$Z$614,0),MATCH(N$2,[1]Sheet1!$A$2:$Z$2,0)),INDEX('[2]Service Requested'!$A$2:$Z$182,MATCH(($A554&amp;$C554&amp;$E554&amp;$F554&amp;$G554&amp;$H554&amp;$J554),'[2]Service Requested'!$Z$2:$Z$182,0),MATCH(N$2,'[2]Service Requested'!$A$2:$Z$2,0))),"")</f>
        <v>2000</v>
      </c>
      <c r="O554">
        <f>IF(AND($G554&lt;&gt;"Service Provided",$G554&lt;&gt;"Price Multiplier",$G554&lt;&gt;"Technology",$G554&lt;&gt;"Competition Type"),IF($G554&lt;&gt;"Service Requested",INDEX([1]Sheet1!$A$2:$Z$614,MATCH(($A554&amp;$C554&amp;$E554&amp;$F554&amp;$G554&amp;$H554&amp;$J554),[1]Sheet1!$Z$2:$Z$614,0),MATCH(O$2,[1]Sheet1!$A$2:$Z$2,0)),INDEX('[2]Service Requested'!$A$2:$Z$182,MATCH(($A554&amp;$C554&amp;$E554&amp;$F554&amp;$G554&amp;$H554&amp;$J554),'[2]Service Requested'!$Z$2:$Z$182,0),MATCH(O$2,'[2]Service Requested'!$A$2:$Z$2,0))),"")</f>
        <v>2000</v>
      </c>
      <c r="P554">
        <f>IF(AND($G554&lt;&gt;"Service Provided",$G554&lt;&gt;"Price Multiplier",$G554&lt;&gt;"Technology",$G554&lt;&gt;"Competition Type"),IF($G554&lt;&gt;"Service Requested",INDEX([1]Sheet1!$A$2:$Z$614,MATCH(($A554&amp;$C554&amp;$E554&amp;$F554&amp;$G554&amp;$H554&amp;$J554),[1]Sheet1!$Z$2:$Z$614,0),MATCH(P$2,[1]Sheet1!$A$2:$Z$2,0)),INDEX('[2]Service Requested'!$A$2:$Z$182,MATCH(($A554&amp;$C554&amp;$E554&amp;$F554&amp;$G554&amp;$H554&amp;$J554),'[2]Service Requested'!$Z$2:$Z$182,0),MATCH(P$2,'[2]Service Requested'!$A$2:$Z$2,0))),"")</f>
        <v>2000</v>
      </c>
      <c r="Q554">
        <f>IF(AND($G554&lt;&gt;"Service Provided",$G554&lt;&gt;"Price Multiplier",$G554&lt;&gt;"Technology",$G554&lt;&gt;"Competition Type"),IF($G554&lt;&gt;"Service Requested",INDEX([1]Sheet1!$A$2:$Z$614,MATCH(($A554&amp;$C554&amp;$E554&amp;$F554&amp;$G554&amp;$H554&amp;$J554),[1]Sheet1!$Z$2:$Z$614,0),MATCH(Q$2,[1]Sheet1!$A$2:$Z$2,0)),INDEX('[2]Service Requested'!$A$2:$Z$182,MATCH(($A554&amp;$C554&amp;$E554&amp;$F554&amp;$G554&amp;$H554&amp;$J554),'[2]Service Requested'!$Z$2:$Z$182,0),MATCH(Q$2,'[2]Service Requested'!$A$2:$Z$2,0))),"")</f>
        <v>2000</v>
      </c>
      <c r="R554">
        <f>IF(AND($G554&lt;&gt;"Service Provided",$G554&lt;&gt;"Price Multiplier",$G554&lt;&gt;"Technology",$G554&lt;&gt;"Competition Type"),IF($G554&lt;&gt;"Service Requested",INDEX([1]Sheet1!$A$2:$Z$614,MATCH(($A554&amp;$C554&amp;$E554&amp;$F554&amp;$G554&amp;$H554&amp;$J554),[1]Sheet1!$Z$2:$Z$614,0),MATCH(R$2,[1]Sheet1!$A$2:$Z$2,0)),INDEX('[2]Service Requested'!$A$2:$Z$182,MATCH(($A554&amp;$C554&amp;$E554&amp;$F554&amp;$G554&amp;$H554&amp;$J554),'[2]Service Requested'!$Z$2:$Z$182,0),MATCH(R$2,'[2]Service Requested'!$A$2:$Z$2,0))),"")</f>
        <v>2000</v>
      </c>
      <c r="S554">
        <f>IF(AND($G554&lt;&gt;"Service Provided",$G554&lt;&gt;"Price Multiplier",$G554&lt;&gt;"Technology",$G554&lt;&gt;"Competition Type"),IF($G554&lt;&gt;"Service Requested",INDEX([1]Sheet1!$A$2:$Z$614,MATCH(($A554&amp;$C554&amp;$E554&amp;$F554&amp;$G554&amp;$H554&amp;$J554),[1]Sheet1!$Z$2:$Z$614,0),MATCH(S$2,[1]Sheet1!$A$2:$Z$2,0)),INDEX('[2]Service Requested'!$A$2:$Z$182,MATCH(($A554&amp;$C554&amp;$E554&amp;$F554&amp;$G554&amp;$H554&amp;$J554),'[2]Service Requested'!$Z$2:$Z$182,0),MATCH(S$2,'[2]Service Requested'!$A$2:$Z$2,0))),"")</f>
        <v>2000</v>
      </c>
      <c r="T554">
        <f>IF(AND($G554&lt;&gt;"Service Provided",$G554&lt;&gt;"Price Multiplier",$G554&lt;&gt;"Technology",$G554&lt;&gt;"Competition Type"),IF($G554&lt;&gt;"Service Requested",INDEX([1]Sheet1!$A$2:$Z$614,MATCH(($A554&amp;$C554&amp;$E554&amp;$F554&amp;$G554&amp;$H554&amp;$J554),[1]Sheet1!$Z$2:$Z$614,0),MATCH(T$2,[1]Sheet1!$A$2:$Z$2,0)),INDEX('[2]Service Requested'!$A$2:$Z$182,MATCH(($A554&amp;$C554&amp;$E554&amp;$F554&amp;$G554&amp;$H554&amp;$J554),'[2]Service Requested'!$Z$2:$Z$182,0),MATCH(T$2,'[2]Service Requested'!$A$2:$Z$2,0))),"")</f>
        <v>2000</v>
      </c>
      <c r="U554">
        <f>IF(AND($G554&lt;&gt;"Service Provided",$G554&lt;&gt;"Price Multiplier",$G554&lt;&gt;"Technology",$G554&lt;&gt;"Competition Type"),IF($G554&lt;&gt;"Service Requested",INDEX([1]Sheet1!$A$2:$Z$614,MATCH(($A554&amp;$C554&amp;$E554&amp;$F554&amp;$G554&amp;$H554&amp;$J554),[1]Sheet1!$Z$2:$Z$614,0),MATCH(U$2,[1]Sheet1!$A$2:$Z$2,0)),INDEX('[2]Service Requested'!$A$2:$Z$182,MATCH(($A554&amp;$C554&amp;$E554&amp;$F554&amp;$G554&amp;$H554&amp;$J554),'[2]Service Requested'!$Z$2:$Z$182,0),MATCH(U$2,'[2]Service Requested'!$A$2:$Z$2,0))),"")</f>
        <v>2000</v>
      </c>
      <c r="V554">
        <f>IF(AND($G554&lt;&gt;"Service Provided",$G554&lt;&gt;"Price Multiplier",$G554&lt;&gt;"Technology",$G554&lt;&gt;"Competition Type"),IF($G554&lt;&gt;"Service Requested",INDEX([1]Sheet1!$A$2:$Z$614,MATCH(($A554&amp;$C554&amp;$E554&amp;$F554&amp;$G554&amp;$H554&amp;$J554),[1]Sheet1!$Z$2:$Z$614,0),MATCH(V$2,[1]Sheet1!$A$2:$Z$2,0)),INDEX('[2]Service Requested'!$A$2:$Z$182,MATCH(($A554&amp;$C554&amp;$E554&amp;$F554&amp;$G554&amp;$H554&amp;$J554),'[2]Service Requested'!$Z$2:$Z$182,0),MATCH(V$2,'[2]Service Requested'!$A$2:$Z$2,0))),"")</f>
        <v>2000</v>
      </c>
      <c r="W554">
        <f>IF(AND($G554&lt;&gt;"Service Provided",$G554&lt;&gt;"Price Multiplier",$G554&lt;&gt;"Technology",$G554&lt;&gt;"Competition Type"),IF($G554&lt;&gt;"Service Requested",INDEX([1]Sheet1!$A$2:$Z$614,MATCH(($A554&amp;$C554&amp;$E554&amp;$F554&amp;$G554&amp;$H554&amp;$J554),[1]Sheet1!$Z$2:$Z$614,0),MATCH(W$2,[1]Sheet1!$A$2:$Z$2,0)),INDEX('[2]Service Requested'!$A$2:$Z$182,MATCH(($A554&amp;$C554&amp;$E554&amp;$F554&amp;$G554&amp;$H554&amp;$J554),'[2]Service Requested'!$Z$2:$Z$182,0),MATCH(W$2,'[2]Service Requested'!$A$2:$Z$2,0))),"")</f>
        <v>2000</v>
      </c>
    </row>
    <row r="555" spans="1:23" x14ac:dyDescent="0.25">
      <c r="A555" t="s">
        <v>144</v>
      </c>
      <c r="B555" t="s">
        <v>6</v>
      </c>
      <c r="C555" t="s">
        <v>16</v>
      </c>
      <c r="D555" t="s">
        <v>17</v>
      </c>
      <c r="E555" t="s">
        <v>176</v>
      </c>
      <c r="F555" t="s">
        <v>180</v>
      </c>
      <c r="G555" t="s">
        <v>81</v>
      </c>
      <c r="L555" t="s">
        <v>80</v>
      </c>
      <c r="M555">
        <f>IF(AND($G555&lt;&gt;"Service Provided",$G555&lt;&gt;"Price Multiplier",$G555&lt;&gt;"Technology",$G555&lt;&gt;"Competition Type"),IF($G555&lt;&gt;"Service Requested",INDEX([1]Sheet1!$A$2:$Z$614,MATCH(($A555&amp;$C555&amp;$E555&amp;$F555&amp;$G555&amp;$H555&amp;$J555),[1]Sheet1!$Z$2:$Z$614,0),MATCH(M$2,[1]Sheet1!$A$2:$Z$2,0)),INDEX('[2]Service Requested'!$A$2:$Z$182,MATCH(($A555&amp;$C555&amp;$E555&amp;$F555&amp;$G555&amp;$H555&amp;$J555),'[2]Service Requested'!$Z$2:$Z$182,0),MATCH(M$2,'[2]Service Requested'!$A$2:$Z$2,0))),"")</f>
        <v>2101</v>
      </c>
      <c r="N555">
        <f>IF(AND($G555&lt;&gt;"Service Provided",$G555&lt;&gt;"Price Multiplier",$G555&lt;&gt;"Technology",$G555&lt;&gt;"Competition Type"),IF($G555&lt;&gt;"Service Requested",INDEX([1]Sheet1!$A$2:$Z$614,MATCH(($A555&amp;$C555&amp;$E555&amp;$F555&amp;$G555&amp;$H555&amp;$J555),[1]Sheet1!$Z$2:$Z$614,0),MATCH(N$2,[1]Sheet1!$A$2:$Z$2,0)),INDEX('[2]Service Requested'!$A$2:$Z$182,MATCH(($A555&amp;$C555&amp;$E555&amp;$F555&amp;$G555&amp;$H555&amp;$J555),'[2]Service Requested'!$Z$2:$Z$182,0),MATCH(N$2,'[2]Service Requested'!$A$2:$Z$2,0))),"")</f>
        <v>2101</v>
      </c>
      <c r="O555">
        <f>IF(AND($G555&lt;&gt;"Service Provided",$G555&lt;&gt;"Price Multiplier",$G555&lt;&gt;"Technology",$G555&lt;&gt;"Competition Type"),IF($G555&lt;&gt;"Service Requested",INDEX([1]Sheet1!$A$2:$Z$614,MATCH(($A555&amp;$C555&amp;$E555&amp;$F555&amp;$G555&amp;$H555&amp;$J555),[1]Sheet1!$Z$2:$Z$614,0),MATCH(O$2,[1]Sheet1!$A$2:$Z$2,0)),INDEX('[2]Service Requested'!$A$2:$Z$182,MATCH(($A555&amp;$C555&amp;$E555&amp;$F555&amp;$G555&amp;$H555&amp;$J555),'[2]Service Requested'!$Z$2:$Z$182,0),MATCH(O$2,'[2]Service Requested'!$A$2:$Z$2,0))),"")</f>
        <v>2101</v>
      </c>
      <c r="P555">
        <f>IF(AND($G555&lt;&gt;"Service Provided",$G555&lt;&gt;"Price Multiplier",$G555&lt;&gt;"Technology",$G555&lt;&gt;"Competition Type"),IF($G555&lt;&gt;"Service Requested",INDEX([1]Sheet1!$A$2:$Z$614,MATCH(($A555&amp;$C555&amp;$E555&amp;$F555&amp;$G555&amp;$H555&amp;$J555),[1]Sheet1!$Z$2:$Z$614,0),MATCH(P$2,[1]Sheet1!$A$2:$Z$2,0)),INDEX('[2]Service Requested'!$A$2:$Z$182,MATCH(($A555&amp;$C555&amp;$E555&amp;$F555&amp;$G555&amp;$H555&amp;$J555),'[2]Service Requested'!$Z$2:$Z$182,0),MATCH(P$2,'[2]Service Requested'!$A$2:$Z$2,0))),"")</f>
        <v>2101</v>
      </c>
      <c r="Q555">
        <f>IF(AND($G555&lt;&gt;"Service Provided",$G555&lt;&gt;"Price Multiplier",$G555&lt;&gt;"Technology",$G555&lt;&gt;"Competition Type"),IF($G555&lt;&gt;"Service Requested",INDEX([1]Sheet1!$A$2:$Z$614,MATCH(($A555&amp;$C555&amp;$E555&amp;$F555&amp;$G555&amp;$H555&amp;$J555),[1]Sheet1!$Z$2:$Z$614,0),MATCH(Q$2,[1]Sheet1!$A$2:$Z$2,0)),INDEX('[2]Service Requested'!$A$2:$Z$182,MATCH(($A555&amp;$C555&amp;$E555&amp;$F555&amp;$G555&amp;$H555&amp;$J555),'[2]Service Requested'!$Z$2:$Z$182,0),MATCH(Q$2,'[2]Service Requested'!$A$2:$Z$2,0))),"")</f>
        <v>2101</v>
      </c>
      <c r="R555">
        <f>IF(AND($G555&lt;&gt;"Service Provided",$G555&lt;&gt;"Price Multiplier",$G555&lt;&gt;"Technology",$G555&lt;&gt;"Competition Type"),IF($G555&lt;&gt;"Service Requested",INDEX([1]Sheet1!$A$2:$Z$614,MATCH(($A555&amp;$C555&amp;$E555&amp;$F555&amp;$G555&amp;$H555&amp;$J555),[1]Sheet1!$Z$2:$Z$614,0),MATCH(R$2,[1]Sheet1!$A$2:$Z$2,0)),INDEX('[2]Service Requested'!$A$2:$Z$182,MATCH(($A555&amp;$C555&amp;$E555&amp;$F555&amp;$G555&amp;$H555&amp;$J555),'[2]Service Requested'!$Z$2:$Z$182,0),MATCH(R$2,'[2]Service Requested'!$A$2:$Z$2,0))),"")</f>
        <v>2101</v>
      </c>
      <c r="S555">
        <f>IF(AND($G555&lt;&gt;"Service Provided",$G555&lt;&gt;"Price Multiplier",$G555&lt;&gt;"Technology",$G555&lt;&gt;"Competition Type"),IF($G555&lt;&gt;"Service Requested",INDEX([1]Sheet1!$A$2:$Z$614,MATCH(($A555&amp;$C555&amp;$E555&amp;$F555&amp;$G555&amp;$H555&amp;$J555),[1]Sheet1!$Z$2:$Z$614,0),MATCH(S$2,[1]Sheet1!$A$2:$Z$2,0)),INDEX('[2]Service Requested'!$A$2:$Z$182,MATCH(($A555&amp;$C555&amp;$E555&amp;$F555&amp;$G555&amp;$H555&amp;$J555),'[2]Service Requested'!$Z$2:$Z$182,0),MATCH(S$2,'[2]Service Requested'!$A$2:$Z$2,0))),"")</f>
        <v>2101</v>
      </c>
      <c r="T555">
        <f>IF(AND($G555&lt;&gt;"Service Provided",$G555&lt;&gt;"Price Multiplier",$G555&lt;&gt;"Technology",$G555&lt;&gt;"Competition Type"),IF($G555&lt;&gt;"Service Requested",INDEX([1]Sheet1!$A$2:$Z$614,MATCH(($A555&amp;$C555&amp;$E555&amp;$F555&amp;$G555&amp;$H555&amp;$J555),[1]Sheet1!$Z$2:$Z$614,0),MATCH(T$2,[1]Sheet1!$A$2:$Z$2,0)),INDEX('[2]Service Requested'!$A$2:$Z$182,MATCH(($A555&amp;$C555&amp;$E555&amp;$F555&amp;$G555&amp;$H555&amp;$J555),'[2]Service Requested'!$Z$2:$Z$182,0),MATCH(T$2,'[2]Service Requested'!$A$2:$Z$2,0))),"")</f>
        <v>2101</v>
      </c>
      <c r="U555">
        <f>IF(AND($G555&lt;&gt;"Service Provided",$G555&lt;&gt;"Price Multiplier",$G555&lt;&gt;"Technology",$G555&lt;&gt;"Competition Type"),IF($G555&lt;&gt;"Service Requested",INDEX([1]Sheet1!$A$2:$Z$614,MATCH(($A555&amp;$C555&amp;$E555&amp;$F555&amp;$G555&amp;$H555&amp;$J555),[1]Sheet1!$Z$2:$Z$614,0),MATCH(U$2,[1]Sheet1!$A$2:$Z$2,0)),INDEX('[2]Service Requested'!$A$2:$Z$182,MATCH(($A555&amp;$C555&amp;$E555&amp;$F555&amp;$G555&amp;$H555&amp;$J555),'[2]Service Requested'!$Z$2:$Z$182,0),MATCH(U$2,'[2]Service Requested'!$A$2:$Z$2,0))),"")</f>
        <v>2101</v>
      </c>
      <c r="V555">
        <f>IF(AND($G555&lt;&gt;"Service Provided",$G555&lt;&gt;"Price Multiplier",$G555&lt;&gt;"Technology",$G555&lt;&gt;"Competition Type"),IF($G555&lt;&gt;"Service Requested",INDEX([1]Sheet1!$A$2:$Z$614,MATCH(($A555&amp;$C555&amp;$E555&amp;$F555&amp;$G555&amp;$H555&amp;$J555),[1]Sheet1!$Z$2:$Z$614,0),MATCH(V$2,[1]Sheet1!$A$2:$Z$2,0)),INDEX('[2]Service Requested'!$A$2:$Z$182,MATCH(($A555&amp;$C555&amp;$E555&amp;$F555&amp;$G555&amp;$H555&amp;$J555),'[2]Service Requested'!$Z$2:$Z$182,0),MATCH(V$2,'[2]Service Requested'!$A$2:$Z$2,0))),"")</f>
        <v>2101</v>
      </c>
      <c r="W555">
        <f>IF(AND($G555&lt;&gt;"Service Provided",$G555&lt;&gt;"Price Multiplier",$G555&lt;&gt;"Technology",$G555&lt;&gt;"Competition Type"),IF($G555&lt;&gt;"Service Requested",INDEX([1]Sheet1!$A$2:$Z$614,MATCH(($A555&amp;$C555&amp;$E555&amp;$F555&amp;$G555&amp;$H555&amp;$J555),[1]Sheet1!$Z$2:$Z$614,0),MATCH(W$2,[1]Sheet1!$A$2:$Z$2,0)),INDEX('[2]Service Requested'!$A$2:$Z$182,MATCH(($A555&amp;$C555&amp;$E555&amp;$F555&amp;$G555&amp;$H555&amp;$J555),'[2]Service Requested'!$Z$2:$Z$182,0),MATCH(W$2,'[2]Service Requested'!$A$2:$Z$2,0))),"")</f>
        <v>2101</v>
      </c>
    </row>
    <row r="556" spans="1:23" x14ac:dyDescent="0.25">
      <c r="A556" t="s">
        <v>144</v>
      </c>
      <c r="B556" t="s">
        <v>6</v>
      </c>
      <c r="C556" t="s">
        <v>16</v>
      </c>
      <c r="D556" t="s">
        <v>17</v>
      </c>
      <c r="E556" t="s">
        <v>176</v>
      </c>
      <c r="F556" t="s">
        <v>180</v>
      </c>
      <c r="G556" t="s">
        <v>82</v>
      </c>
      <c r="L556" t="s">
        <v>83</v>
      </c>
      <c r="M556">
        <f>IF(AND($G556&lt;&gt;"Service Provided",$G556&lt;&gt;"Price Multiplier",$G556&lt;&gt;"Technology",$G556&lt;&gt;"Competition Type"),IF($G556&lt;&gt;"Service Requested",INDEX([1]Sheet1!$A$2:$Z$614,MATCH(($A556&amp;$C556&amp;$E556&amp;$F556&amp;$G556&amp;$H556&amp;$J556),[1]Sheet1!$Z$2:$Z$614,0),MATCH(M$2,[1]Sheet1!$A$2:$Z$2,0)),INDEX('[2]Service Requested'!$A$2:$Z$182,MATCH(($A556&amp;$C556&amp;$E556&amp;$F556&amp;$G556&amp;$H556&amp;$J556),'[2]Service Requested'!$Z$2:$Z$182,0),MATCH(M$2,'[2]Service Requested'!$A$2:$Z$2,0))),"")</f>
        <v>50</v>
      </c>
      <c r="N556">
        <f>IF(AND($G556&lt;&gt;"Service Provided",$G556&lt;&gt;"Price Multiplier",$G556&lt;&gt;"Technology",$G556&lt;&gt;"Competition Type"),IF($G556&lt;&gt;"Service Requested",INDEX([1]Sheet1!$A$2:$Z$614,MATCH(($A556&amp;$C556&amp;$E556&amp;$F556&amp;$G556&amp;$H556&amp;$J556),[1]Sheet1!$Z$2:$Z$614,0),MATCH(N$2,[1]Sheet1!$A$2:$Z$2,0)),INDEX('[2]Service Requested'!$A$2:$Z$182,MATCH(($A556&amp;$C556&amp;$E556&amp;$F556&amp;$G556&amp;$H556&amp;$J556),'[2]Service Requested'!$Z$2:$Z$182,0),MATCH(N$2,'[2]Service Requested'!$A$2:$Z$2,0))),"")</f>
        <v>50</v>
      </c>
      <c r="O556">
        <f>IF(AND($G556&lt;&gt;"Service Provided",$G556&lt;&gt;"Price Multiplier",$G556&lt;&gt;"Technology",$G556&lt;&gt;"Competition Type"),IF($G556&lt;&gt;"Service Requested",INDEX([1]Sheet1!$A$2:$Z$614,MATCH(($A556&amp;$C556&amp;$E556&amp;$F556&amp;$G556&amp;$H556&amp;$J556),[1]Sheet1!$Z$2:$Z$614,0),MATCH(O$2,[1]Sheet1!$A$2:$Z$2,0)),INDEX('[2]Service Requested'!$A$2:$Z$182,MATCH(($A556&amp;$C556&amp;$E556&amp;$F556&amp;$G556&amp;$H556&amp;$J556),'[2]Service Requested'!$Z$2:$Z$182,0),MATCH(O$2,'[2]Service Requested'!$A$2:$Z$2,0))),"")</f>
        <v>50</v>
      </c>
      <c r="P556">
        <f>IF(AND($G556&lt;&gt;"Service Provided",$G556&lt;&gt;"Price Multiplier",$G556&lt;&gt;"Technology",$G556&lt;&gt;"Competition Type"),IF($G556&lt;&gt;"Service Requested",INDEX([1]Sheet1!$A$2:$Z$614,MATCH(($A556&amp;$C556&amp;$E556&amp;$F556&amp;$G556&amp;$H556&amp;$J556),[1]Sheet1!$Z$2:$Z$614,0),MATCH(P$2,[1]Sheet1!$A$2:$Z$2,0)),INDEX('[2]Service Requested'!$A$2:$Z$182,MATCH(($A556&amp;$C556&amp;$E556&amp;$F556&amp;$G556&amp;$H556&amp;$J556),'[2]Service Requested'!$Z$2:$Z$182,0),MATCH(P$2,'[2]Service Requested'!$A$2:$Z$2,0))),"")</f>
        <v>50</v>
      </c>
      <c r="Q556">
        <f>IF(AND($G556&lt;&gt;"Service Provided",$G556&lt;&gt;"Price Multiplier",$G556&lt;&gt;"Technology",$G556&lt;&gt;"Competition Type"),IF($G556&lt;&gt;"Service Requested",INDEX([1]Sheet1!$A$2:$Z$614,MATCH(($A556&amp;$C556&amp;$E556&amp;$F556&amp;$G556&amp;$H556&amp;$J556),[1]Sheet1!$Z$2:$Z$614,0),MATCH(Q$2,[1]Sheet1!$A$2:$Z$2,0)),INDEX('[2]Service Requested'!$A$2:$Z$182,MATCH(($A556&amp;$C556&amp;$E556&amp;$F556&amp;$G556&amp;$H556&amp;$J556),'[2]Service Requested'!$Z$2:$Z$182,0),MATCH(Q$2,'[2]Service Requested'!$A$2:$Z$2,0))),"")</f>
        <v>50</v>
      </c>
      <c r="R556">
        <f>IF(AND($G556&lt;&gt;"Service Provided",$G556&lt;&gt;"Price Multiplier",$G556&lt;&gt;"Technology",$G556&lt;&gt;"Competition Type"),IF($G556&lt;&gt;"Service Requested",INDEX([1]Sheet1!$A$2:$Z$614,MATCH(($A556&amp;$C556&amp;$E556&amp;$F556&amp;$G556&amp;$H556&amp;$J556),[1]Sheet1!$Z$2:$Z$614,0),MATCH(R$2,[1]Sheet1!$A$2:$Z$2,0)),INDEX('[2]Service Requested'!$A$2:$Z$182,MATCH(($A556&amp;$C556&amp;$E556&amp;$F556&amp;$G556&amp;$H556&amp;$J556),'[2]Service Requested'!$Z$2:$Z$182,0),MATCH(R$2,'[2]Service Requested'!$A$2:$Z$2,0))),"")</f>
        <v>50</v>
      </c>
      <c r="S556">
        <f>IF(AND($G556&lt;&gt;"Service Provided",$G556&lt;&gt;"Price Multiplier",$G556&lt;&gt;"Technology",$G556&lt;&gt;"Competition Type"),IF($G556&lt;&gt;"Service Requested",INDEX([1]Sheet1!$A$2:$Z$614,MATCH(($A556&amp;$C556&amp;$E556&amp;$F556&amp;$G556&amp;$H556&amp;$J556),[1]Sheet1!$Z$2:$Z$614,0),MATCH(S$2,[1]Sheet1!$A$2:$Z$2,0)),INDEX('[2]Service Requested'!$A$2:$Z$182,MATCH(($A556&amp;$C556&amp;$E556&amp;$F556&amp;$G556&amp;$H556&amp;$J556),'[2]Service Requested'!$Z$2:$Z$182,0),MATCH(S$2,'[2]Service Requested'!$A$2:$Z$2,0))),"")</f>
        <v>50</v>
      </c>
      <c r="T556">
        <f>IF(AND($G556&lt;&gt;"Service Provided",$G556&lt;&gt;"Price Multiplier",$G556&lt;&gt;"Technology",$G556&lt;&gt;"Competition Type"),IF($G556&lt;&gt;"Service Requested",INDEX([1]Sheet1!$A$2:$Z$614,MATCH(($A556&amp;$C556&amp;$E556&amp;$F556&amp;$G556&amp;$H556&amp;$J556),[1]Sheet1!$Z$2:$Z$614,0),MATCH(T$2,[1]Sheet1!$A$2:$Z$2,0)),INDEX('[2]Service Requested'!$A$2:$Z$182,MATCH(($A556&amp;$C556&amp;$E556&amp;$F556&amp;$G556&amp;$H556&amp;$J556),'[2]Service Requested'!$Z$2:$Z$182,0),MATCH(T$2,'[2]Service Requested'!$A$2:$Z$2,0))),"")</f>
        <v>50</v>
      </c>
      <c r="U556">
        <f>IF(AND($G556&lt;&gt;"Service Provided",$G556&lt;&gt;"Price Multiplier",$G556&lt;&gt;"Technology",$G556&lt;&gt;"Competition Type"),IF($G556&lt;&gt;"Service Requested",INDEX([1]Sheet1!$A$2:$Z$614,MATCH(($A556&amp;$C556&amp;$E556&amp;$F556&amp;$G556&amp;$H556&amp;$J556),[1]Sheet1!$Z$2:$Z$614,0),MATCH(U$2,[1]Sheet1!$A$2:$Z$2,0)),INDEX('[2]Service Requested'!$A$2:$Z$182,MATCH(($A556&amp;$C556&amp;$E556&amp;$F556&amp;$G556&amp;$H556&amp;$J556),'[2]Service Requested'!$Z$2:$Z$182,0),MATCH(U$2,'[2]Service Requested'!$A$2:$Z$2,0))),"")</f>
        <v>50</v>
      </c>
      <c r="V556">
        <f>IF(AND($G556&lt;&gt;"Service Provided",$G556&lt;&gt;"Price Multiplier",$G556&lt;&gt;"Technology",$G556&lt;&gt;"Competition Type"),IF($G556&lt;&gt;"Service Requested",INDEX([1]Sheet1!$A$2:$Z$614,MATCH(($A556&amp;$C556&amp;$E556&amp;$F556&amp;$G556&amp;$H556&amp;$J556),[1]Sheet1!$Z$2:$Z$614,0),MATCH(V$2,[1]Sheet1!$A$2:$Z$2,0)),INDEX('[2]Service Requested'!$A$2:$Z$182,MATCH(($A556&amp;$C556&amp;$E556&amp;$F556&amp;$G556&amp;$H556&amp;$J556),'[2]Service Requested'!$Z$2:$Z$182,0),MATCH(V$2,'[2]Service Requested'!$A$2:$Z$2,0))),"")</f>
        <v>50</v>
      </c>
      <c r="W556">
        <f>IF(AND($G556&lt;&gt;"Service Provided",$G556&lt;&gt;"Price Multiplier",$G556&lt;&gt;"Technology",$G556&lt;&gt;"Competition Type"),IF($G556&lt;&gt;"Service Requested",INDEX([1]Sheet1!$A$2:$Z$614,MATCH(($A556&amp;$C556&amp;$E556&amp;$F556&amp;$G556&amp;$H556&amp;$J556),[1]Sheet1!$Z$2:$Z$614,0),MATCH(W$2,[1]Sheet1!$A$2:$Z$2,0)),INDEX('[2]Service Requested'!$A$2:$Z$182,MATCH(($A556&amp;$C556&amp;$E556&amp;$F556&amp;$G556&amp;$H556&amp;$J556),'[2]Service Requested'!$Z$2:$Z$182,0),MATCH(W$2,'[2]Service Requested'!$A$2:$Z$2,0))),"")</f>
        <v>50</v>
      </c>
    </row>
    <row r="557" spans="1:23" x14ac:dyDescent="0.25">
      <c r="A557" t="s">
        <v>144</v>
      </c>
      <c r="B557" t="s">
        <v>6</v>
      </c>
      <c r="C557" t="s">
        <v>16</v>
      </c>
      <c r="D557" t="s">
        <v>17</v>
      </c>
      <c r="E557" t="s">
        <v>176</v>
      </c>
      <c r="F557" t="s">
        <v>180</v>
      </c>
      <c r="G557" t="s">
        <v>84</v>
      </c>
      <c r="L557" t="s">
        <v>85</v>
      </c>
      <c r="M557">
        <f>IF(AND($G557&lt;&gt;"Service Provided",$G557&lt;&gt;"Price Multiplier",$G557&lt;&gt;"Technology",$G557&lt;&gt;"Competition Type"),IF($G557&lt;&gt;"Service Requested",INDEX([1]Sheet1!$A$2:$Z$614,MATCH(($A557&amp;$C557&amp;$E557&amp;$F557&amp;$G557&amp;$H557&amp;$J557),[1]Sheet1!$Z$2:$Z$614,0),MATCH(M$2,[1]Sheet1!$A$2:$Z$2,0)),INDEX('[2]Service Requested'!$A$2:$Z$182,MATCH(($A557&amp;$C557&amp;$E557&amp;$F557&amp;$G557&amp;$H557&amp;$J557),'[2]Service Requested'!$Z$2:$Z$182,0),MATCH(M$2,'[2]Service Requested'!$A$2:$Z$2,0))),"")</f>
        <v>0</v>
      </c>
    </row>
    <row r="558" spans="1:23" x14ac:dyDescent="0.25">
      <c r="A558" t="s">
        <v>144</v>
      </c>
      <c r="B558" t="s">
        <v>6</v>
      </c>
      <c r="C558" t="s">
        <v>16</v>
      </c>
      <c r="D558" t="s">
        <v>17</v>
      </c>
      <c r="E558" t="s">
        <v>176</v>
      </c>
      <c r="F558" t="s">
        <v>180</v>
      </c>
      <c r="G558" t="s">
        <v>86</v>
      </c>
      <c r="L558" t="s">
        <v>52</v>
      </c>
      <c r="M558">
        <f>IF(AND($G558&lt;&gt;"Service Provided",$G558&lt;&gt;"Price Multiplier",$G558&lt;&gt;"Technology",$G558&lt;&gt;"Competition Type"),IF($G558&lt;&gt;"Service Requested",INDEX([1]Sheet1!$A$2:$Z$614,MATCH(($A558&amp;$C558&amp;$E558&amp;$F558&amp;$G558&amp;$H558&amp;$J558),[1]Sheet1!$Z$2:$Z$614,0),MATCH(M$2,[1]Sheet1!$A$2:$Z$2,0)),INDEX('[2]Service Requested'!$A$2:$Z$182,MATCH(($A558&amp;$C558&amp;$E558&amp;$F558&amp;$G558&amp;$H558&amp;$J558),'[2]Service Requested'!$Z$2:$Z$182,0),MATCH(M$2,'[2]Service Requested'!$A$2:$Z$2,0))),"")</f>
        <v>1</v>
      </c>
      <c r="N558">
        <f>IF(AND($G558&lt;&gt;"Service Provided",$G558&lt;&gt;"Price Multiplier",$G558&lt;&gt;"Technology",$G558&lt;&gt;"Competition Type"),IF($G558&lt;&gt;"Service Requested",INDEX([1]Sheet1!$A$2:$Z$614,MATCH(($A558&amp;$C558&amp;$E558&amp;$F558&amp;$G558&amp;$H558&amp;$J558),[1]Sheet1!$Z$2:$Z$614,0),MATCH(N$2,[1]Sheet1!$A$2:$Z$2,0)),INDEX('[2]Service Requested'!$A$2:$Z$182,MATCH(($A558&amp;$C558&amp;$E558&amp;$F558&amp;$G558&amp;$H558&amp;$J558),'[2]Service Requested'!$Z$2:$Z$182,0),MATCH(N$2,'[2]Service Requested'!$A$2:$Z$2,0))),"")</f>
        <v>1</v>
      </c>
      <c r="O558">
        <f>IF(AND($G558&lt;&gt;"Service Provided",$G558&lt;&gt;"Price Multiplier",$G558&lt;&gt;"Technology",$G558&lt;&gt;"Competition Type"),IF($G558&lt;&gt;"Service Requested",INDEX([1]Sheet1!$A$2:$Z$614,MATCH(($A558&amp;$C558&amp;$E558&amp;$F558&amp;$G558&amp;$H558&amp;$J558),[1]Sheet1!$Z$2:$Z$614,0),MATCH(O$2,[1]Sheet1!$A$2:$Z$2,0)),INDEX('[2]Service Requested'!$A$2:$Z$182,MATCH(($A558&amp;$C558&amp;$E558&amp;$F558&amp;$G558&amp;$H558&amp;$J558),'[2]Service Requested'!$Z$2:$Z$182,0),MATCH(O$2,'[2]Service Requested'!$A$2:$Z$2,0))),"")</f>
        <v>1</v>
      </c>
      <c r="P558">
        <f>IF(AND($G558&lt;&gt;"Service Provided",$G558&lt;&gt;"Price Multiplier",$G558&lt;&gt;"Technology",$G558&lt;&gt;"Competition Type"),IF($G558&lt;&gt;"Service Requested",INDEX([1]Sheet1!$A$2:$Z$614,MATCH(($A558&amp;$C558&amp;$E558&amp;$F558&amp;$G558&amp;$H558&amp;$J558),[1]Sheet1!$Z$2:$Z$614,0),MATCH(P$2,[1]Sheet1!$A$2:$Z$2,0)),INDEX('[2]Service Requested'!$A$2:$Z$182,MATCH(($A558&amp;$C558&amp;$E558&amp;$F558&amp;$G558&amp;$H558&amp;$J558),'[2]Service Requested'!$Z$2:$Z$182,0),MATCH(P$2,'[2]Service Requested'!$A$2:$Z$2,0))),"")</f>
        <v>1</v>
      </c>
      <c r="Q558">
        <f>IF(AND($G558&lt;&gt;"Service Provided",$G558&lt;&gt;"Price Multiplier",$G558&lt;&gt;"Technology",$G558&lt;&gt;"Competition Type"),IF($G558&lt;&gt;"Service Requested",INDEX([1]Sheet1!$A$2:$Z$614,MATCH(($A558&amp;$C558&amp;$E558&amp;$F558&amp;$G558&amp;$H558&amp;$J558),[1]Sheet1!$Z$2:$Z$614,0),MATCH(Q$2,[1]Sheet1!$A$2:$Z$2,0)),INDEX('[2]Service Requested'!$A$2:$Z$182,MATCH(($A558&amp;$C558&amp;$E558&amp;$F558&amp;$G558&amp;$H558&amp;$J558),'[2]Service Requested'!$Z$2:$Z$182,0),MATCH(Q$2,'[2]Service Requested'!$A$2:$Z$2,0))),"")</f>
        <v>1</v>
      </c>
      <c r="R558">
        <f>IF(AND($G558&lt;&gt;"Service Provided",$G558&lt;&gt;"Price Multiplier",$G558&lt;&gt;"Technology",$G558&lt;&gt;"Competition Type"),IF($G558&lt;&gt;"Service Requested",INDEX([1]Sheet1!$A$2:$Z$614,MATCH(($A558&amp;$C558&amp;$E558&amp;$F558&amp;$G558&amp;$H558&amp;$J558),[1]Sheet1!$Z$2:$Z$614,0),MATCH(R$2,[1]Sheet1!$A$2:$Z$2,0)),INDEX('[2]Service Requested'!$A$2:$Z$182,MATCH(($A558&amp;$C558&amp;$E558&amp;$F558&amp;$G558&amp;$H558&amp;$J558),'[2]Service Requested'!$Z$2:$Z$182,0),MATCH(R$2,'[2]Service Requested'!$A$2:$Z$2,0))),"")</f>
        <v>1</v>
      </c>
      <c r="S558">
        <f>IF(AND($G558&lt;&gt;"Service Provided",$G558&lt;&gt;"Price Multiplier",$G558&lt;&gt;"Technology",$G558&lt;&gt;"Competition Type"),IF($G558&lt;&gt;"Service Requested",INDEX([1]Sheet1!$A$2:$Z$614,MATCH(($A558&amp;$C558&amp;$E558&amp;$F558&amp;$G558&amp;$H558&amp;$J558),[1]Sheet1!$Z$2:$Z$614,0),MATCH(S$2,[1]Sheet1!$A$2:$Z$2,0)),INDEX('[2]Service Requested'!$A$2:$Z$182,MATCH(($A558&amp;$C558&amp;$E558&amp;$F558&amp;$G558&amp;$H558&amp;$J558),'[2]Service Requested'!$Z$2:$Z$182,0),MATCH(S$2,'[2]Service Requested'!$A$2:$Z$2,0))),"")</f>
        <v>1</v>
      </c>
      <c r="T558">
        <f>IF(AND($G558&lt;&gt;"Service Provided",$G558&lt;&gt;"Price Multiplier",$G558&lt;&gt;"Technology",$G558&lt;&gt;"Competition Type"),IF($G558&lt;&gt;"Service Requested",INDEX([1]Sheet1!$A$2:$Z$614,MATCH(($A558&amp;$C558&amp;$E558&amp;$F558&amp;$G558&amp;$H558&amp;$J558),[1]Sheet1!$Z$2:$Z$614,0),MATCH(T$2,[1]Sheet1!$A$2:$Z$2,0)),INDEX('[2]Service Requested'!$A$2:$Z$182,MATCH(($A558&amp;$C558&amp;$E558&amp;$F558&amp;$G558&amp;$H558&amp;$J558),'[2]Service Requested'!$Z$2:$Z$182,0),MATCH(T$2,'[2]Service Requested'!$A$2:$Z$2,0))),"")</f>
        <v>1</v>
      </c>
      <c r="U558">
        <f>IF(AND($G558&lt;&gt;"Service Provided",$G558&lt;&gt;"Price Multiplier",$G558&lt;&gt;"Technology",$G558&lt;&gt;"Competition Type"),IF($G558&lt;&gt;"Service Requested",INDEX([1]Sheet1!$A$2:$Z$614,MATCH(($A558&amp;$C558&amp;$E558&amp;$F558&amp;$G558&amp;$H558&amp;$J558),[1]Sheet1!$Z$2:$Z$614,0),MATCH(U$2,[1]Sheet1!$A$2:$Z$2,0)),INDEX('[2]Service Requested'!$A$2:$Z$182,MATCH(($A558&amp;$C558&amp;$E558&amp;$F558&amp;$G558&amp;$H558&amp;$J558),'[2]Service Requested'!$Z$2:$Z$182,0),MATCH(U$2,'[2]Service Requested'!$A$2:$Z$2,0))),"")</f>
        <v>1</v>
      </c>
      <c r="V558">
        <f>IF(AND($G558&lt;&gt;"Service Provided",$G558&lt;&gt;"Price Multiplier",$G558&lt;&gt;"Technology",$G558&lt;&gt;"Competition Type"),IF($G558&lt;&gt;"Service Requested",INDEX([1]Sheet1!$A$2:$Z$614,MATCH(($A558&amp;$C558&amp;$E558&amp;$F558&amp;$G558&amp;$H558&amp;$J558),[1]Sheet1!$Z$2:$Z$614,0),MATCH(V$2,[1]Sheet1!$A$2:$Z$2,0)),INDEX('[2]Service Requested'!$A$2:$Z$182,MATCH(($A558&amp;$C558&amp;$E558&amp;$F558&amp;$G558&amp;$H558&amp;$J558),'[2]Service Requested'!$Z$2:$Z$182,0),MATCH(V$2,'[2]Service Requested'!$A$2:$Z$2,0))),"")</f>
        <v>1</v>
      </c>
      <c r="W558">
        <f>IF(AND($G558&lt;&gt;"Service Provided",$G558&lt;&gt;"Price Multiplier",$G558&lt;&gt;"Technology",$G558&lt;&gt;"Competition Type"),IF($G558&lt;&gt;"Service Requested",INDEX([1]Sheet1!$A$2:$Z$614,MATCH(($A558&amp;$C558&amp;$E558&amp;$F558&amp;$G558&amp;$H558&amp;$J558),[1]Sheet1!$Z$2:$Z$614,0),MATCH(W$2,[1]Sheet1!$A$2:$Z$2,0)),INDEX('[2]Service Requested'!$A$2:$Z$182,MATCH(($A558&amp;$C558&amp;$E558&amp;$F558&amp;$G558&amp;$H558&amp;$J558),'[2]Service Requested'!$Z$2:$Z$182,0),MATCH(W$2,'[2]Service Requested'!$A$2:$Z$2,0))),"")</f>
        <v>1</v>
      </c>
    </row>
    <row r="559" spans="1:23" x14ac:dyDescent="0.25">
      <c r="A559" t="s">
        <v>144</v>
      </c>
      <c r="B559" t="s">
        <v>6</v>
      </c>
      <c r="C559" t="s">
        <v>16</v>
      </c>
      <c r="D559" t="s">
        <v>17</v>
      </c>
      <c r="E559" t="s">
        <v>176</v>
      </c>
      <c r="F559" t="s">
        <v>180</v>
      </c>
      <c r="G559" t="s">
        <v>107</v>
      </c>
      <c r="L559" t="s">
        <v>56</v>
      </c>
      <c r="M559">
        <f>IF(AND($G559&lt;&gt;"Service Provided",$G559&lt;&gt;"Price Multiplier",$G559&lt;&gt;"Technology",$G559&lt;&gt;"Competition Type"),IF($G559&lt;&gt;"Service Requested",INDEX([1]Sheet1!$A$2:$Z$614,MATCH(($A559&amp;$C559&amp;$E559&amp;$F559&amp;$G559&amp;$H559&amp;$J559),[1]Sheet1!$Z$2:$Z$614,0),MATCH(M$2,[1]Sheet1!$A$2:$Z$2,0)),INDEX('[2]Service Requested'!$A$2:$Z$182,MATCH(($A559&amp;$C559&amp;$E559&amp;$F559&amp;$G559&amp;$H559&amp;$J559),'[2]Service Requested'!$Z$2:$Z$182,0),MATCH(M$2,'[2]Service Requested'!$A$2:$Z$2,0))),"")</f>
        <v>161.114526342224</v>
      </c>
      <c r="N559">
        <f>IF(AND($G559&lt;&gt;"Service Provided",$G559&lt;&gt;"Price Multiplier",$G559&lt;&gt;"Technology",$G559&lt;&gt;"Competition Type"),IF($G559&lt;&gt;"Service Requested",INDEX([1]Sheet1!$A$2:$Z$614,MATCH(($A559&amp;$C559&amp;$E559&amp;$F559&amp;$G559&amp;$H559&amp;$J559),[1]Sheet1!$Z$2:$Z$614,0),MATCH(N$2,[1]Sheet1!$A$2:$Z$2,0)),INDEX('[2]Service Requested'!$A$2:$Z$182,MATCH(($A559&amp;$C559&amp;$E559&amp;$F559&amp;$G559&amp;$H559&amp;$J559),'[2]Service Requested'!$Z$2:$Z$182,0),MATCH(N$2,'[2]Service Requested'!$A$2:$Z$2,0))),"")</f>
        <v>161.114526342224</v>
      </c>
      <c r="O559">
        <f>IF(AND($G559&lt;&gt;"Service Provided",$G559&lt;&gt;"Price Multiplier",$G559&lt;&gt;"Technology",$G559&lt;&gt;"Competition Type"),IF($G559&lt;&gt;"Service Requested",INDEX([1]Sheet1!$A$2:$Z$614,MATCH(($A559&amp;$C559&amp;$E559&amp;$F559&amp;$G559&amp;$H559&amp;$J559),[1]Sheet1!$Z$2:$Z$614,0),MATCH(O$2,[1]Sheet1!$A$2:$Z$2,0)),INDEX('[2]Service Requested'!$A$2:$Z$182,MATCH(($A559&amp;$C559&amp;$E559&amp;$F559&amp;$G559&amp;$H559&amp;$J559),'[2]Service Requested'!$Z$2:$Z$182,0),MATCH(O$2,'[2]Service Requested'!$A$2:$Z$2,0))),"")</f>
        <v>161.114526342224</v>
      </c>
      <c r="P559">
        <f>IF(AND($G559&lt;&gt;"Service Provided",$G559&lt;&gt;"Price Multiplier",$G559&lt;&gt;"Technology",$G559&lt;&gt;"Competition Type"),IF($G559&lt;&gt;"Service Requested",INDEX([1]Sheet1!$A$2:$Z$614,MATCH(($A559&amp;$C559&amp;$E559&amp;$F559&amp;$G559&amp;$H559&amp;$J559),[1]Sheet1!$Z$2:$Z$614,0),MATCH(P$2,[1]Sheet1!$A$2:$Z$2,0)),INDEX('[2]Service Requested'!$A$2:$Z$182,MATCH(($A559&amp;$C559&amp;$E559&amp;$F559&amp;$G559&amp;$H559&amp;$J559),'[2]Service Requested'!$Z$2:$Z$182,0),MATCH(P$2,'[2]Service Requested'!$A$2:$Z$2,0))),"")</f>
        <v>161.114526342224</v>
      </c>
      <c r="Q559">
        <f>IF(AND($G559&lt;&gt;"Service Provided",$G559&lt;&gt;"Price Multiplier",$G559&lt;&gt;"Technology",$G559&lt;&gt;"Competition Type"),IF($G559&lt;&gt;"Service Requested",INDEX([1]Sheet1!$A$2:$Z$614,MATCH(($A559&amp;$C559&amp;$E559&amp;$F559&amp;$G559&amp;$H559&amp;$J559),[1]Sheet1!$Z$2:$Z$614,0),MATCH(Q$2,[1]Sheet1!$A$2:$Z$2,0)),INDEX('[2]Service Requested'!$A$2:$Z$182,MATCH(($A559&amp;$C559&amp;$E559&amp;$F559&amp;$G559&amp;$H559&amp;$J559),'[2]Service Requested'!$Z$2:$Z$182,0),MATCH(Q$2,'[2]Service Requested'!$A$2:$Z$2,0))),"")</f>
        <v>161.114526342224</v>
      </c>
      <c r="R559">
        <f>IF(AND($G559&lt;&gt;"Service Provided",$G559&lt;&gt;"Price Multiplier",$G559&lt;&gt;"Technology",$G559&lt;&gt;"Competition Type"),IF($G559&lt;&gt;"Service Requested",INDEX([1]Sheet1!$A$2:$Z$614,MATCH(($A559&amp;$C559&amp;$E559&amp;$F559&amp;$G559&amp;$H559&amp;$J559),[1]Sheet1!$Z$2:$Z$614,0),MATCH(R$2,[1]Sheet1!$A$2:$Z$2,0)),INDEX('[2]Service Requested'!$A$2:$Z$182,MATCH(($A559&amp;$C559&amp;$E559&amp;$F559&amp;$G559&amp;$H559&amp;$J559),'[2]Service Requested'!$Z$2:$Z$182,0),MATCH(R$2,'[2]Service Requested'!$A$2:$Z$2,0))),"")</f>
        <v>161.114526342224</v>
      </c>
      <c r="S559">
        <f>IF(AND($G559&lt;&gt;"Service Provided",$G559&lt;&gt;"Price Multiplier",$G559&lt;&gt;"Technology",$G559&lt;&gt;"Competition Type"),IF($G559&lt;&gt;"Service Requested",INDEX([1]Sheet1!$A$2:$Z$614,MATCH(($A559&amp;$C559&amp;$E559&amp;$F559&amp;$G559&amp;$H559&amp;$J559),[1]Sheet1!$Z$2:$Z$614,0),MATCH(S$2,[1]Sheet1!$A$2:$Z$2,0)),INDEX('[2]Service Requested'!$A$2:$Z$182,MATCH(($A559&amp;$C559&amp;$E559&amp;$F559&amp;$G559&amp;$H559&amp;$J559),'[2]Service Requested'!$Z$2:$Z$182,0),MATCH(S$2,'[2]Service Requested'!$A$2:$Z$2,0))),"")</f>
        <v>161.114526342224</v>
      </c>
      <c r="T559">
        <f>IF(AND($G559&lt;&gt;"Service Provided",$G559&lt;&gt;"Price Multiplier",$G559&lt;&gt;"Technology",$G559&lt;&gt;"Competition Type"),IF($G559&lt;&gt;"Service Requested",INDEX([1]Sheet1!$A$2:$Z$614,MATCH(($A559&amp;$C559&amp;$E559&amp;$F559&amp;$G559&amp;$H559&amp;$J559),[1]Sheet1!$Z$2:$Z$614,0),MATCH(T$2,[1]Sheet1!$A$2:$Z$2,0)),INDEX('[2]Service Requested'!$A$2:$Z$182,MATCH(($A559&amp;$C559&amp;$E559&amp;$F559&amp;$G559&amp;$H559&amp;$J559),'[2]Service Requested'!$Z$2:$Z$182,0),MATCH(T$2,'[2]Service Requested'!$A$2:$Z$2,0))),"")</f>
        <v>161.114526342224</v>
      </c>
      <c r="U559">
        <f>IF(AND($G559&lt;&gt;"Service Provided",$G559&lt;&gt;"Price Multiplier",$G559&lt;&gt;"Technology",$G559&lt;&gt;"Competition Type"),IF($G559&lt;&gt;"Service Requested",INDEX([1]Sheet1!$A$2:$Z$614,MATCH(($A559&amp;$C559&amp;$E559&amp;$F559&amp;$G559&amp;$H559&amp;$J559),[1]Sheet1!$Z$2:$Z$614,0),MATCH(U$2,[1]Sheet1!$A$2:$Z$2,0)),INDEX('[2]Service Requested'!$A$2:$Z$182,MATCH(($A559&amp;$C559&amp;$E559&amp;$F559&amp;$G559&amp;$H559&amp;$J559),'[2]Service Requested'!$Z$2:$Z$182,0),MATCH(U$2,'[2]Service Requested'!$A$2:$Z$2,0))),"")</f>
        <v>161.114526342224</v>
      </c>
      <c r="V559">
        <f>IF(AND($G559&lt;&gt;"Service Provided",$G559&lt;&gt;"Price Multiplier",$G559&lt;&gt;"Technology",$G559&lt;&gt;"Competition Type"),IF($G559&lt;&gt;"Service Requested",INDEX([1]Sheet1!$A$2:$Z$614,MATCH(($A559&amp;$C559&amp;$E559&amp;$F559&amp;$G559&amp;$H559&amp;$J559),[1]Sheet1!$Z$2:$Z$614,0),MATCH(V$2,[1]Sheet1!$A$2:$Z$2,0)),INDEX('[2]Service Requested'!$A$2:$Z$182,MATCH(($A559&amp;$C559&amp;$E559&amp;$F559&amp;$G559&amp;$H559&amp;$J559),'[2]Service Requested'!$Z$2:$Z$182,0),MATCH(V$2,'[2]Service Requested'!$A$2:$Z$2,0))),"")</f>
        <v>161.114526342224</v>
      </c>
      <c r="W559">
        <f>IF(AND($G559&lt;&gt;"Service Provided",$G559&lt;&gt;"Price Multiplier",$G559&lt;&gt;"Technology",$G559&lt;&gt;"Competition Type"),IF($G559&lt;&gt;"Service Requested",INDEX([1]Sheet1!$A$2:$Z$614,MATCH(($A559&amp;$C559&amp;$E559&amp;$F559&amp;$G559&amp;$H559&amp;$J559),[1]Sheet1!$Z$2:$Z$614,0),MATCH(W$2,[1]Sheet1!$A$2:$Z$2,0)),INDEX('[2]Service Requested'!$A$2:$Z$182,MATCH(($A559&amp;$C559&amp;$E559&amp;$F559&amp;$G559&amp;$H559&amp;$J559),'[2]Service Requested'!$Z$2:$Z$182,0),MATCH(W$2,'[2]Service Requested'!$A$2:$Z$2,0))),"")</f>
        <v>161.114526342224</v>
      </c>
    </row>
    <row r="560" spans="1:23" x14ac:dyDescent="0.25">
      <c r="A560" t="s">
        <v>144</v>
      </c>
      <c r="B560" t="s">
        <v>6</v>
      </c>
      <c r="C560" t="s">
        <v>16</v>
      </c>
      <c r="D560" t="s">
        <v>17</v>
      </c>
      <c r="E560" t="s">
        <v>176</v>
      </c>
      <c r="F560" t="s">
        <v>180</v>
      </c>
      <c r="G560" t="s">
        <v>94</v>
      </c>
      <c r="L560" t="s">
        <v>56</v>
      </c>
      <c r="M560">
        <f>IF(AND($G560&lt;&gt;"Service Provided",$G560&lt;&gt;"Price Multiplier",$G560&lt;&gt;"Technology",$G560&lt;&gt;"Competition Type"),IF($G560&lt;&gt;"Service Requested",INDEX([1]Sheet1!$A$2:$Z$614,MATCH(($A560&amp;$C560&amp;$E560&amp;$F560&amp;$G560&amp;$H560&amp;$J560),[1]Sheet1!$Z$2:$Z$614,0),MATCH(M$2,[1]Sheet1!$A$2:$Z$2,0)),INDEX('[2]Service Requested'!$A$2:$Z$182,MATCH(($A560&amp;$C560&amp;$E560&amp;$F560&amp;$G560&amp;$H560&amp;$J560),'[2]Service Requested'!$Z$2:$Z$182,0),MATCH(M$2,'[2]Service Requested'!$A$2:$Z$2,0))),"")</f>
        <v>16.111452634222399</v>
      </c>
      <c r="N560">
        <f>IF(AND($G560&lt;&gt;"Service Provided",$G560&lt;&gt;"Price Multiplier",$G560&lt;&gt;"Technology",$G560&lt;&gt;"Competition Type"),IF($G560&lt;&gt;"Service Requested",INDEX([1]Sheet1!$A$2:$Z$614,MATCH(($A560&amp;$C560&amp;$E560&amp;$F560&amp;$G560&amp;$H560&amp;$J560),[1]Sheet1!$Z$2:$Z$614,0),MATCH(N$2,[1]Sheet1!$A$2:$Z$2,0)),INDEX('[2]Service Requested'!$A$2:$Z$182,MATCH(($A560&amp;$C560&amp;$E560&amp;$F560&amp;$G560&amp;$H560&amp;$J560),'[2]Service Requested'!$Z$2:$Z$182,0),MATCH(N$2,'[2]Service Requested'!$A$2:$Z$2,0))),"")</f>
        <v>16.111452634222399</v>
      </c>
      <c r="O560">
        <f>IF(AND($G560&lt;&gt;"Service Provided",$G560&lt;&gt;"Price Multiplier",$G560&lt;&gt;"Technology",$G560&lt;&gt;"Competition Type"),IF($G560&lt;&gt;"Service Requested",INDEX([1]Sheet1!$A$2:$Z$614,MATCH(($A560&amp;$C560&amp;$E560&amp;$F560&amp;$G560&amp;$H560&amp;$J560),[1]Sheet1!$Z$2:$Z$614,0),MATCH(O$2,[1]Sheet1!$A$2:$Z$2,0)),INDEX('[2]Service Requested'!$A$2:$Z$182,MATCH(($A560&amp;$C560&amp;$E560&amp;$F560&amp;$G560&amp;$H560&amp;$J560),'[2]Service Requested'!$Z$2:$Z$182,0),MATCH(O$2,'[2]Service Requested'!$A$2:$Z$2,0))),"")</f>
        <v>16.111452634222399</v>
      </c>
      <c r="P560">
        <f>IF(AND($G560&lt;&gt;"Service Provided",$G560&lt;&gt;"Price Multiplier",$G560&lt;&gt;"Technology",$G560&lt;&gt;"Competition Type"),IF($G560&lt;&gt;"Service Requested",INDEX([1]Sheet1!$A$2:$Z$614,MATCH(($A560&amp;$C560&amp;$E560&amp;$F560&amp;$G560&amp;$H560&amp;$J560),[1]Sheet1!$Z$2:$Z$614,0),MATCH(P$2,[1]Sheet1!$A$2:$Z$2,0)),INDEX('[2]Service Requested'!$A$2:$Z$182,MATCH(($A560&amp;$C560&amp;$E560&amp;$F560&amp;$G560&amp;$H560&amp;$J560),'[2]Service Requested'!$Z$2:$Z$182,0),MATCH(P$2,'[2]Service Requested'!$A$2:$Z$2,0))),"")</f>
        <v>16.111452634222399</v>
      </c>
      <c r="Q560">
        <f>IF(AND($G560&lt;&gt;"Service Provided",$G560&lt;&gt;"Price Multiplier",$G560&lt;&gt;"Technology",$G560&lt;&gt;"Competition Type"),IF($G560&lt;&gt;"Service Requested",INDEX([1]Sheet1!$A$2:$Z$614,MATCH(($A560&amp;$C560&amp;$E560&amp;$F560&amp;$G560&amp;$H560&amp;$J560),[1]Sheet1!$Z$2:$Z$614,0),MATCH(Q$2,[1]Sheet1!$A$2:$Z$2,0)),INDEX('[2]Service Requested'!$A$2:$Z$182,MATCH(($A560&amp;$C560&amp;$E560&amp;$F560&amp;$G560&amp;$H560&amp;$J560),'[2]Service Requested'!$Z$2:$Z$182,0),MATCH(Q$2,'[2]Service Requested'!$A$2:$Z$2,0))),"")</f>
        <v>16.111452634222399</v>
      </c>
      <c r="R560">
        <f>IF(AND($G560&lt;&gt;"Service Provided",$G560&lt;&gt;"Price Multiplier",$G560&lt;&gt;"Technology",$G560&lt;&gt;"Competition Type"),IF($G560&lt;&gt;"Service Requested",INDEX([1]Sheet1!$A$2:$Z$614,MATCH(($A560&amp;$C560&amp;$E560&amp;$F560&amp;$G560&amp;$H560&amp;$J560),[1]Sheet1!$Z$2:$Z$614,0),MATCH(R$2,[1]Sheet1!$A$2:$Z$2,0)),INDEX('[2]Service Requested'!$A$2:$Z$182,MATCH(($A560&amp;$C560&amp;$E560&amp;$F560&amp;$G560&amp;$H560&amp;$J560),'[2]Service Requested'!$Z$2:$Z$182,0),MATCH(R$2,'[2]Service Requested'!$A$2:$Z$2,0))),"")</f>
        <v>16.111452634222399</v>
      </c>
      <c r="S560">
        <f>IF(AND($G560&lt;&gt;"Service Provided",$G560&lt;&gt;"Price Multiplier",$G560&lt;&gt;"Technology",$G560&lt;&gt;"Competition Type"),IF($G560&lt;&gt;"Service Requested",INDEX([1]Sheet1!$A$2:$Z$614,MATCH(($A560&amp;$C560&amp;$E560&amp;$F560&amp;$G560&amp;$H560&amp;$J560),[1]Sheet1!$Z$2:$Z$614,0),MATCH(S$2,[1]Sheet1!$A$2:$Z$2,0)),INDEX('[2]Service Requested'!$A$2:$Z$182,MATCH(($A560&amp;$C560&amp;$E560&amp;$F560&amp;$G560&amp;$H560&amp;$J560),'[2]Service Requested'!$Z$2:$Z$182,0),MATCH(S$2,'[2]Service Requested'!$A$2:$Z$2,0))),"")</f>
        <v>16.111452634222399</v>
      </c>
      <c r="T560">
        <f>IF(AND($G560&lt;&gt;"Service Provided",$G560&lt;&gt;"Price Multiplier",$G560&lt;&gt;"Technology",$G560&lt;&gt;"Competition Type"),IF($G560&lt;&gt;"Service Requested",INDEX([1]Sheet1!$A$2:$Z$614,MATCH(($A560&amp;$C560&amp;$E560&amp;$F560&amp;$G560&amp;$H560&amp;$J560),[1]Sheet1!$Z$2:$Z$614,0),MATCH(T$2,[1]Sheet1!$A$2:$Z$2,0)),INDEX('[2]Service Requested'!$A$2:$Z$182,MATCH(($A560&amp;$C560&amp;$E560&amp;$F560&amp;$G560&amp;$H560&amp;$J560),'[2]Service Requested'!$Z$2:$Z$182,0),MATCH(T$2,'[2]Service Requested'!$A$2:$Z$2,0))),"")</f>
        <v>16.111452634222399</v>
      </c>
      <c r="U560">
        <f>IF(AND($G560&lt;&gt;"Service Provided",$G560&lt;&gt;"Price Multiplier",$G560&lt;&gt;"Technology",$G560&lt;&gt;"Competition Type"),IF($G560&lt;&gt;"Service Requested",INDEX([1]Sheet1!$A$2:$Z$614,MATCH(($A560&amp;$C560&amp;$E560&amp;$F560&amp;$G560&amp;$H560&amp;$J560),[1]Sheet1!$Z$2:$Z$614,0),MATCH(U$2,[1]Sheet1!$A$2:$Z$2,0)),INDEX('[2]Service Requested'!$A$2:$Z$182,MATCH(($A560&amp;$C560&amp;$E560&amp;$F560&amp;$G560&amp;$H560&amp;$J560),'[2]Service Requested'!$Z$2:$Z$182,0),MATCH(U$2,'[2]Service Requested'!$A$2:$Z$2,0))),"")</f>
        <v>16.111452634222399</v>
      </c>
      <c r="V560">
        <f>IF(AND($G560&lt;&gt;"Service Provided",$G560&lt;&gt;"Price Multiplier",$G560&lt;&gt;"Technology",$G560&lt;&gt;"Competition Type"),IF($G560&lt;&gt;"Service Requested",INDEX([1]Sheet1!$A$2:$Z$614,MATCH(($A560&amp;$C560&amp;$E560&amp;$F560&amp;$G560&amp;$H560&amp;$J560),[1]Sheet1!$Z$2:$Z$614,0),MATCH(V$2,[1]Sheet1!$A$2:$Z$2,0)),INDEX('[2]Service Requested'!$A$2:$Z$182,MATCH(($A560&amp;$C560&amp;$E560&amp;$F560&amp;$G560&amp;$H560&amp;$J560),'[2]Service Requested'!$Z$2:$Z$182,0),MATCH(V$2,'[2]Service Requested'!$A$2:$Z$2,0))),"")</f>
        <v>16.111452634222399</v>
      </c>
      <c r="W560">
        <f>IF(AND($G560&lt;&gt;"Service Provided",$G560&lt;&gt;"Price Multiplier",$G560&lt;&gt;"Technology",$G560&lt;&gt;"Competition Type"),IF($G560&lt;&gt;"Service Requested",INDEX([1]Sheet1!$A$2:$Z$614,MATCH(($A560&amp;$C560&amp;$E560&amp;$F560&amp;$G560&amp;$H560&amp;$J560),[1]Sheet1!$Z$2:$Z$614,0),MATCH(W$2,[1]Sheet1!$A$2:$Z$2,0)),INDEX('[2]Service Requested'!$A$2:$Z$182,MATCH(($A560&amp;$C560&amp;$E560&amp;$F560&amp;$G560&amp;$H560&amp;$J560),'[2]Service Requested'!$Z$2:$Z$182,0),MATCH(W$2,'[2]Service Requested'!$A$2:$Z$2,0))),"")</f>
        <v>16.111452634222399</v>
      </c>
    </row>
    <row r="561" spans="1:24" x14ac:dyDescent="0.25">
      <c r="A561" t="s">
        <v>144</v>
      </c>
      <c r="B561" t="s">
        <v>6</v>
      </c>
      <c r="C561" t="s">
        <v>16</v>
      </c>
      <c r="D561" t="s">
        <v>17</v>
      </c>
      <c r="E561" t="s">
        <v>176</v>
      </c>
      <c r="F561" t="s">
        <v>180</v>
      </c>
      <c r="G561" t="s">
        <v>18</v>
      </c>
      <c r="J561" t="s">
        <v>134</v>
      </c>
      <c r="L561" t="s">
        <v>102</v>
      </c>
      <c r="M561">
        <f>IF(AND($G561&lt;&gt;"Service Provided",$G561&lt;&gt;"Price Multiplier",$G561&lt;&gt;"Technology",$G561&lt;&gt;"Competition Type"),IF($G561&lt;&gt;"Service Requested",INDEX([1]Sheet1!$A$2:$Z$614,MATCH(($A561&amp;$C561&amp;$E561&amp;$F561&amp;$G561&amp;$H561&amp;$J561),[1]Sheet1!$Z$2:$Z$614,0),MATCH(M$2,[1]Sheet1!$A$2:$Z$2,0)),INDEX('[2]Service Requested'!$A$2:$Z$182,MATCH(($A561&amp;$C561&amp;$E561&amp;$F561&amp;$G561&amp;$H561&amp;$J561),'[2]Service Requested'!$Z$2:$Z$182,0),MATCH(M$2,'[2]Service Requested'!$A$2:$Z$2,0))),"")</f>
        <v>1.8908895582531948E-2</v>
      </c>
      <c r="N561">
        <f>IF(AND($G561&lt;&gt;"Service Provided",$G561&lt;&gt;"Price Multiplier",$G561&lt;&gt;"Technology",$G561&lt;&gt;"Competition Type"),IF($G561&lt;&gt;"Service Requested",INDEX([1]Sheet1!$A$2:$Z$614,MATCH(($A561&amp;$C561&amp;$E561&amp;$F561&amp;$G561&amp;$H561&amp;$J561),[1]Sheet1!$Z$2:$Z$614,0),MATCH(N$2,[1]Sheet1!$A$2:$Z$2,0)),INDEX('[2]Service Requested'!$A$2:$Z$182,MATCH(($A561&amp;$C561&amp;$E561&amp;$F561&amp;$G561&amp;$H561&amp;$J561),'[2]Service Requested'!$Z$2:$Z$182,0),MATCH(N$2,'[2]Service Requested'!$A$2:$Z$2,0))),"")</f>
        <v>1.8870005939972286E-2</v>
      </c>
      <c r="O561">
        <f>IF(AND($G561&lt;&gt;"Service Provided",$G561&lt;&gt;"Price Multiplier",$G561&lt;&gt;"Technology",$G561&lt;&gt;"Competition Type"),IF($G561&lt;&gt;"Service Requested",INDEX([1]Sheet1!$A$2:$Z$614,MATCH(($A561&amp;$C561&amp;$E561&amp;$F561&amp;$G561&amp;$H561&amp;$J561),[1]Sheet1!$Z$2:$Z$614,0),MATCH(O$2,[1]Sheet1!$A$2:$Z$2,0)),INDEX('[2]Service Requested'!$A$2:$Z$182,MATCH(($A561&amp;$C561&amp;$E561&amp;$F561&amp;$G561&amp;$H561&amp;$J561),'[2]Service Requested'!$Z$2:$Z$182,0),MATCH(O$2,'[2]Service Requested'!$A$2:$Z$2,0))),"")</f>
        <v>1.8944434178698052E-2</v>
      </c>
      <c r="P561">
        <f>IF(AND($G561&lt;&gt;"Service Provided",$G561&lt;&gt;"Price Multiplier",$G561&lt;&gt;"Technology",$G561&lt;&gt;"Competition Type"),IF($G561&lt;&gt;"Service Requested",INDEX([1]Sheet1!$A$2:$Z$614,MATCH(($A561&amp;$C561&amp;$E561&amp;$F561&amp;$G561&amp;$H561&amp;$J561),[1]Sheet1!$Z$2:$Z$614,0),MATCH(P$2,[1]Sheet1!$A$2:$Z$2,0)),INDEX('[2]Service Requested'!$A$2:$Z$182,MATCH(($A561&amp;$C561&amp;$E561&amp;$F561&amp;$G561&amp;$H561&amp;$J561),'[2]Service Requested'!$Z$2:$Z$182,0),MATCH(P$2,'[2]Service Requested'!$A$2:$Z$2,0))),"")</f>
        <v>1.253664822064573E-2</v>
      </c>
      <c r="Q561">
        <f>IF(AND($G561&lt;&gt;"Service Provided",$G561&lt;&gt;"Price Multiplier",$G561&lt;&gt;"Technology",$G561&lt;&gt;"Competition Type"),IF($G561&lt;&gt;"Service Requested",INDEX([1]Sheet1!$A$2:$Z$614,MATCH(($A561&amp;$C561&amp;$E561&amp;$F561&amp;$G561&amp;$H561&amp;$J561),[1]Sheet1!$Z$2:$Z$614,0),MATCH(Q$2,[1]Sheet1!$A$2:$Z$2,0)),INDEX('[2]Service Requested'!$A$2:$Z$182,MATCH(($A561&amp;$C561&amp;$E561&amp;$F561&amp;$G561&amp;$H561&amp;$J561),'[2]Service Requested'!$Z$2:$Z$182,0),MATCH(Q$2,'[2]Service Requested'!$A$2:$Z$2,0))),"")</f>
        <v>9.5598905802999675E-3</v>
      </c>
      <c r="R561">
        <f>IF(AND($G561&lt;&gt;"Service Provided",$G561&lt;&gt;"Price Multiplier",$G561&lt;&gt;"Technology",$G561&lt;&gt;"Competition Type"),IF($G561&lt;&gt;"Service Requested",INDEX([1]Sheet1!$A$2:$Z$614,MATCH(($A561&amp;$C561&amp;$E561&amp;$F561&amp;$G561&amp;$H561&amp;$J561),[1]Sheet1!$Z$2:$Z$614,0),MATCH(R$2,[1]Sheet1!$A$2:$Z$2,0)),INDEX('[2]Service Requested'!$A$2:$Z$182,MATCH(($A561&amp;$C561&amp;$E561&amp;$F561&amp;$G561&amp;$H561&amp;$J561),'[2]Service Requested'!$Z$2:$Z$182,0),MATCH(R$2,'[2]Service Requested'!$A$2:$Z$2,0))),"")</f>
        <v>7.6156157505620735E-3</v>
      </c>
      <c r="S561">
        <f>IF(AND($G561&lt;&gt;"Service Provided",$G561&lt;&gt;"Price Multiplier",$G561&lt;&gt;"Technology",$G561&lt;&gt;"Competition Type"),IF($G561&lt;&gt;"Service Requested",INDEX([1]Sheet1!$A$2:$Z$614,MATCH(($A561&amp;$C561&amp;$E561&amp;$F561&amp;$G561&amp;$H561&amp;$J561),[1]Sheet1!$Z$2:$Z$614,0),MATCH(S$2,[1]Sheet1!$A$2:$Z$2,0)),INDEX('[2]Service Requested'!$A$2:$Z$182,MATCH(($A561&amp;$C561&amp;$E561&amp;$F561&amp;$G561&amp;$H561&amp;$J561),'[2]Service Requested'!$Z$2:$Z$182,0),MATCH(S$2,'[2]Service Requested'!$A$2:$Z$2,0))),"")</f>
        <v>6.3835562592090417E-3</v>
      </c>
      <c r="T561">
        <f>IF(AND($G561&lt;&gt;"Service Provided",$G561&lt;&gt;"Price Multiplier",$G561&lt;&gt;"Technology",$G561&lt;&gt;"Competition Type"),IF($G561&lt;&gt;"Service Requested",INDEX([1]Sheet1!$A$2:$Z$614,MATCH(($A561&amp;$C561&amp;$E561&amp;$F561&amp;$G561&amp;$H561&amp;$J561),[1]Sheet1!$Z$2:$Z$614,0),MATCH(T$2,[1]Sheet1!$A$2:$Z$2,0)),INDEX('[2]Service Requested'!$A$2:$Z$182,MATCH(($A561&amp;$C561&amp;$E561&amp;$F561&amp;$G561&amp;$H561&amp;$J561),'[2]Service Requested'!$Z$2:$Z$182,0),MATCH(T$2,'[2]Service Requested'!$A$2:$Z$2,0))),"")</f>
        <v>5.3961423158854025E-3</v>
      </c>
      <c r="U561">
        <f>IF(AND($G561&lt;&gt;"Service Provided",$G561&lt;&gt;"Price Multiplier",$G561&lt;&gt;"Technology",$G561&lt;&gt;"Competition Type"),IF($G561&lt;&gt;"Service Requested",INDEX([1]Sheet1!$A$2:$Z$614,MATCH(($A561&amp;$C561&amp;$E561&amp;$F561&amp;$G561&amp;$H561&amp;$J561),[1]Sheet1!$Z$2:$Z$614,0),MATCH(U$2,[1]Sheet1!$A$2:$Z$2,0)),INDEX('[2]Service Requested'!$A$2:$Z$182,MATCH(($A561&amp;$C561&amp;$E561&amp;$F561&amp;$G561&amp;$H561&amp;$J561),'[2]Service Requested'!$Z$2:$Z$182,0),MATCH(U$2,'[2]Service Requested'!$A$2:$Z$2,0))),"")</f>
        <v>4.5210592625481542E-3</v>
      </c>
      <c r="V561">
        <f>IF(AND($G561&lt;&gt;"Service Provided",$G561&lt;&gt;"Price Multiplier",$G561&lt;&gt;"Technology",$G561&lt;&gt;"Competition Type"),IF($G561&lt;&gt;"Service Requested",INDEX([1]Sheet1!$A$2:$Z$614,MATCH(($A561&amp;$C561&amp;$E561&amp;$F561&amp;$G561&amp;$H561&amp;$J561),[1]Sheet1!$Z$2:$Z$614,0),MATCH(V$2,[1]Sheet1!$A$2:$Z$2,0)),INDEX('[2]Service Requested'!$A$2:$Z$182,MATCH(($A561&amp;$C561&amp;$E561&amp;$F561&amp;$G561&amp;$H561&amp;$J561),'[2]Service Requested'!$Z$2:$Z$182,0),MATCH(V$2,'[2]Service Requested'!$A$2:$Z$2,0))),"")</f>
        <v>4.0373520191079757E-3</v>
      </c>
      <c r="W561">
        <f>IF(AND($G561&lt;&gt;"Service Provided",$G561&lt;&gt;"Price Multiplier",$G561&lt;&gt;"Technology",$G561&lt;&gt;"Competition Type"),IF($G561&lt;&gt;"Service Requested",INDEX([1]Sheet1!$A$2:$Z$614,MATCH(($A561&amp;$C561&amp;$E561&amp;$F561&amp;$G561&amp;$H561&amp;$J561),[1]Sheet1!$Z$2:$Z$614,0),MATCH(W$2,[1]Sheet1!$A$2:$Z$2,0)),INDEX('[2]Service Requested'!$A$2:$Z$182,MATCH(($A561&amp;$C561&amp;$E561&amp;$F561&amp;$G561&amp;$H561&amp;$J561),'[2]Service Requested'!$Z$2:$Z$182,0),MATCH(W$2,'[2]Service Requested'!$A$2:$Z$2,0))),"")</f>
        <v>4.0513539594656481E-3</v>
      </c>
    </row>
    <row r="562" spans="1:24" x14ac:dyDescent="0.25">
      <c r="A562" t="s">
        <v>144</v>
      </c>
      <c r="B562" t="s">
        <v>6</v>
      </c>
      <c r="C562" t="s">
        <v>16</v>
      </c>
      <c r="D562" t="s">
        <v>17</v>
      </c>
      <c r="E562" t="s">
        <v>176</v>
      </c>
      <c r="F562" t="s">
        <v>181</v>
      </c>
      <c r="G562" t="s">
        <v>7</v>
      </c>
    </row>
    <row r="563" spans="1:24" x14ac:dyDescent="0.25">
      <c r="A563" t="s">
        <v>144</v>
      </c>
      <c r="B563" t="s">
        <v>6</v>
      </c>
      <c r="C563" t="s">
        <v>16</v>
      </c>
      <c r="D563" t="s">
        <v>17</v>
      </c>
      <c r="E563" t="s">
        <v>176</v>
      </c>
      <c r="F563" t="s">
        <v>181</v>
      </c>
      <c r="G563" t="s">
        <v>79</v>
      </c>
      <c r="L563" t="s">
        <v>80</v>
      </c>
      <c r="M563">
        <f>IF(AND($G563&lt;&gt;"Service Provided",$G563&lt;&gt;"Price Multiplier",$G563&lt;&gt;"Technology",$G563&lt;&gt;"Competition Type"),IF($G563&lt;&gt;"Service Requested",INDEX([1]Sheet1!$A$2:$Z$614,MATCH(($A563&amp;$C563&amp;$E563&amp;$F563&amp;$G563&amp;$H563&amp;$J563),[1]Sheet1!$Z$2:$Z$614,0),MATCH(M$2,[1]Sheet1!$A$2:$Z$2,0)),INDEX('[2]Service Requested'!$A$2:$Z$182,MATCH(($A563&amp;$C563&amp;$E563&amp;$F563&amp;$G563&amp;$H563&amp;$J563),'[2]Service Requested'!$Z$2:$Z$182,0),MATCH(M$2,'[2]Service Requested'!$A$2:$Z$2,0))),"")</f>
        <v>2000</v>
      </c>
      <c r="N563">
        <f>IF(AND($G563&lt;&gt;"Service Provided",$G563&lt;&gt;"Price Multiplier",$G563&lt;&gt;"Technology",$G563&lt;&gt;"Competition Type"),IF($G563&lt;&gt;"Service Requested",INDEX([1]Sheet1!$A$2:$Z$614,MATCH(($A563&amp;$C563&amp;$E563&amp;$F563&amp;$G563&amp;$H563&amp;$J563),[1]Sheet1!$Z$2:$Z$614,0),MATCH(N$2,[1]Sheet1!$A$2:$Z$2,0)),INDEX('[2]Service Requested'!$A$2:$Z$182,MATCH(($A563&amp;$C563&amp;$E563&amp;$F563&amp;$G563&amp;$H563&amp;$J563),'[2]Service Requested'!$Z$2:$Z$182,0),MATCH(N$2,'[2]Service Requested'!$A$2:$Z$2,0))),"")</f>
        <v>2000</v>
      </c>
      <c r="O563">
        <f>IF(AND($G563&lt;&gt;"Service Provided",$G563&lt;&gt;"Price Multiplier",$G563&lt;&gt;"Technology",$G563&lt;&gt;"Competition Type"),IF($G563&lt;&gt;"Service Requested",INDEX([1]Sheet1!$A$2:$Z$614,MATCH(($A563&amp;$C563&amp;$E563&amp;$F563&amp;$G563&amp;$H563&amp;$J563),[1]Sheet1!$Z$2:$Z$614,0),MATCH(O$2,[1]Sheet1!$A$2:$Z$2,0)),INDEX('[2]Service Requested'!$A$2:$Z$182,MATCH(($A563&amp;$C563&amp;$E563&amp;$F563&amp;$G563&amp;$H563&amp;$J563),'[2]Service Requested'!$Z$2:$Z$182,0),MATCH(O$2,'[2]Service Requested'!$A$2:$Z$2,0))),"")</f>
        <v>2000</v>
      </c>
      <c r="P563">
        <f>IF(AND($G563&lt;&gt;"Service Provided",$G563&lt;&gt;"Price Multiplier",$G563&lt;&gt;"Technology",$G563&lt;&gt;"Competition Type"),IF($G563&lt;&gt;"Service Requested",INDEX([1]Sheet1!$A$2:$Z$614,MATCH(($A563&amp;$C563&amp;$E563&amp;$F563&amp;$G563&amp;$H563&amp;$J563),[1]Sheet1!$Z$2:$Z$614,0),MATCH(P$2,[1]Sheet1!$A$2:$Z$2,0)),INDEX('[2]Service Requested'!$A$2:$Z$182,MATCH(($A563&amp;$C563&amp;$E563&amp;$F563&amp;$G563&amp;$H563&amp;$J563),'[2]Service Requested'!$Z$2:$Z$182,0),MATCH(P$2,'[2]Service Requested'!$A$2:$Z$2,0))),"")</f>
        <v>2000</v>
      </c>
      <c r="Q563">
        <f>IF(AND($G563&lt;&gt;"Service Provided",$G563&lt;&gt;"Price Multiplier",$G563&lt;&gt;"Technology",$G563&lt;&gt;"Competition Type"),IF($G563&lt;&gt;"Service Requested",INDEX([1]Sheet1!$A$2:$Z$614,MATCH(($A563&amp;$C563&amp;$E563&amp;$F563&amp;$G563&amp;$H563&amp;$J563),[1]Sheet1!$Z$2:$Z$614,0),MATCH(Q$2,[1]Sheet1!$A$2:$Z$2,0)),INDEX('[2]Service Requested'!$A$2:$Z$182,MATCH(($A563&amp;$C563&amp;$E563&amp;$F563&amp;$G563&amp;$H563&amp;$J563),'[2]Service Requested'!$Z$2:$Z$182,0),MATCH(Q$2,'[2]Service Requested'!$A$2:$Z$2,0))),"")</f>
        <v>2000</v>
      </c>
      <c r="R563">
        <f>IF(AND($G563&lt;&gt;"Service Provided",$G563&lt;&gt;"Price Multiplier",$G563&lt;&gt;"Technology",$G563&lt;&gt;"Competition Type"),IF($G563&lt;&gt;"Service Requested",INDEX([1]Sheet1!$A$2:$Z$614,MATCH(($A563&amp;$C563&amp;$E563&amp;$F563&amp;$G563&amp;$H563&amp;$J563),[1]Sheet1!$Z$2:$Z$614,0),MATCH(R$2,[1]Sheet1!$A$2:$Z$2,0)),INDEX('[2]Service Requested'!$A$2:$Z$182,MATCH(($A563&amp;$C563&amp;$E563&amp;$F563&amp;$G563&amp;$H563&amp;$J563),'[2]Service Requested'!$Z$2:$Z$182,0),MATCH(R$2,'[2]Service Requested'!$A$2:$Z$2,0))),"")</f>
        <v>2000</v>
      </c>
      <c r="S563">
        <f>IF(AND($G563&lt;&gt;"Service Provided",$G563&lt;&gt;"Price Multiplier",$G563&lt;&gt;"Technology",$G563&lt;&gt;"Competition Type"),IF($G563&lt;&gt;"Service Requested",INDEX([1]Sheet1!$A$2:$Z$614,MATCH(($A563&amp;$C563&amp;$E563&amp;$F563&amp;$G563&amp;$H563&amp;$J563),[1]Sheet1!$Z$2:$Z$614,0),MATCH(S$2,[1]Sheet1!$A$2:$Z$2,0)),INDEX('[2]Service Requested'!$A$2:$Z$182,MATCH(($A563&amp;$C563&amp;$E563&amp;$F563&amp;$G563&amp;$H563&amp;$J563),'[2]Service Requested'!$Z$2:$Z$182,0),MATCH(S$2,'[2]Service Requested'!$A$2:$Z$2,0))),"")</f>
        <v>2000</v>
      </c>
      <c r="T563">
        <f>IF(AND($G563&lt;&gt;"Service Provided",$G563&lt;&gt;"Price Multiplier",$G563&lt;&gt;"Technology",$G563&lt;&gt;"Competition Type"),IF($G563&lt;&gt;"Service Requested",INDEX([1]Sheet1!$A$2:$Z$614,MATCH(($A563&amp;$C563&amp;$E563&amp;$F563&amp;$G563&amp;$H563&amp;$J563),[1]Sheet1!$Z$2:$Z$614,0),MATCH(T$2,[1]Sheet1!$A$2:$Z$2,0)),INDEX('[2]Service Requested'!$A$2:$Z$182,MATCH(($A563&amp;$C563&amp;$E563&amp;$F563&amp;$G563&amp;$H563&amp;$J563),'[2]Service Requested'!$Z$2:$Z$182,0),MATCH(T$2,'[2]Service Requested'!$A$2:$Z$2,0))),"")</f>
        <v>2000</v>
      </c>
      <c r="U563">
        <f>IF(AND($G563&lt;&gt;"Service Provided",$G563&lt;&gt;"Price Multiplier",$G563&lt;&gt;"Technology",$G563&lt;&gt;"Competition Type"),IF($G563&lt;&gt;"Service Requested",INDEX([1]Sheet1!$A$2:$Z$614,MATCH(($A563&amp;$C563&amp;$E563&amp;$F563&amp;$G563&amp;$H563&amp;$J563),[1]Sheet1!$Z$2:$Z$614,0),MATCH(U$2,[1]Sheet1!$A$2:$Z$2,0)),INDEX('[2]Service Requested'!$A$2:$Z$182,MATCH(($A563&amp;$C563&amp;$E563&amp;$F563&amp;$G563&amp;$H563&amp;$J563),'[2]Service Requested'!$Z$2:$Z$182,0),MATCH(U$2,'[2]Service Requested'!$A$2:$Z$2,0))),"")</f>
        <v>2000</v>
      </c>
      <c r="V563">
        <f>IF(AND($G563&lt;&gt;"Service Provided",$G563&lt;&gt;"Price Multiplier",$G563&lt;&gt;"Technology",$G563&lt;&gt;"Competition Type"),IF($G563&lt;&gt;"Service Requested",INDEX([1]Sheet1!$A$2:$Z$614,MATCH(($A563&amp;$C563&amp;$E563&amp;$F563&amp;$G563&amp;$H563&amp;$J563),[1]Sheet1!$Z$2:$Z$614,0),MATCH(V$2,[1]Sheet1!$A$2:$Z$2,0)),INDEX('[2]Service Requested'!$A$2:$Z$182,MATCH(($A563&amp;$C563&amp;$E563&amp;$F563&amp;$G563&amp;$H563&amp;$J563),'[2]Service Requested'!$Z$2:$Z$182,0),MATCH(V$2,'[2]Service Requested'!$A$2:$Z$2,0))),"")</f>
        <v>2000</v>
      </c>
      <c r="W563">
        <f>IF(AND($G563&lt;&gt;"Service Provided",$G563&lt;&gt;"Price Multiplier",$G563&lt;&gt;"Technology",$G563&lt;&gt;"Competition Type"),IF($G563&lt;&gt;"Service Requested",INDEX([1]Sheet1!$A$2:$Z$614,MATCH(($A563&amp;$C563&amp;$E563&amp;$F563&amp;$G563&amp;$H563&amp;$J563),[1]Sheet1!$Z$2:$Z$614,0),MATCH(W$2,[1]Sheet1!$A$2:$Z$2,0)),INDEX('[2]Service Requested'!$A$2:$Z$182,MATCH(($A563&amp;$C563&amp;$E563&amp;$F563&amp;$G563&amp;$H563&amp;$J563),'[2]Service Requested'!$Z$2:$Z$182,0),MATCH(W$2,'[2]Service Requested'!$A$2:$Z$2,0))),"")</f>
        <v>2000</v>
      </c>
    </row>
    <row r="564" spans="1:24" x14ac:dyDescent="0.25">
      <c r="A564" t="s">
        <v>144</v>
      </c>
      <c r="B564" t="s">
        <v>6</v>
      </c>
      <c r="C564" t="s">
        <v>16</v>
      </c>
      <c r="D564" t="s">
        <v>17</v>
      </c>
      <c r="E564" t="s">
        <v>176</v>
      </c>
      <c r="F564" t="s">
        <v>181</v>
      </c>
      <c r="G564" t="s">
        <v>81</v>
      </c>
      <c r="L564" t="s">
        <v>80</v>
      </c>
      <c r="M564">
        <f>IF(AND($G564&lt;&gt;"Service Provided",$G564&lt;&gt;"Price Multiplier",$G564&lt;&gt;"Technology",$G564&lt;&gt;"Competition Type"),IF($G564&lt;&gt;"Service Requested",INDEX([1]Sheet1!$A$2:$Z$614,MATCH(($A564&amp;$C564&amp;$E564&amp;$F564&amp;$G564&amp;$H564&amp;$J564),[1]Sheet1!$Z$2:$Z$614,0),MATCH(M$2,[1]Sheet1!$A$2:$Z$2,0)),INDEX('[2]Service Requested'!$A$2:$Z$182,MATCH(($A564&amp;$C564&amp;$E564&amp;$F564&amp;$G564&amp;$H564&amp;$J564),'[2]Service Requested'!$Z$2:$Z$182,0),MATCH(M$2,'[2]Service Requested'!$A$2:$Z$2,0))),"")</f>
        <v>2101</v>
      </c>
      <c r="N564">
        <f>IF(AND($G564&lt;&gt;"Service Provided",$G564&lt;&gt;"Price Multiplier",$G564&lt;&gt;"Technology",$G564&lt;&gt;"Competition Type"),IF($G564&lt;&gt;"Service Requested",INDEX([1]Sheet1!$A$2:$Z$614,MATCH(($A564&amp;$C564&amp;$E564&amp;$F564&amp;$G564&amp;$H564&amp;$J564),[1]Sheet1!$Z$2:$Z$614,0),MATCH(N$2,[1]Sheet1!$A$2:$Z$2,0)),INDEX('[2]Service Requested'!$A$2:$Z$182,MATCH(($A564&amp;$C564&amp;$E564&amp;$F564&amp;$G564&amp;$H564&amp;$J564),'[2]Service Requested'!$Z$2:$Z$182,0),MATCH(N$2,'[2]Service Requested'!$A$2:$Z$2,0))),"")</f>
        <v>2101</v>
      </c>
      <c r="O564">
        <f>IF(AND($G564&lt;&gt;"Service Provided",$G564&lt;&gt;"Price Multiplier",$G564&lt;&gt;"Technology",$G564&lt;&gt;"Competition Type"),IF($G564&lt;&gt;"Service Requested",INDEX([1]Sheet1!$A$2:$Z$614,MATCH(($A564&amp;$C564&amp;$E564&amp;$F564&amp;$G564&amp;$H564&amp;$J564),[1]Sheet1!$Z$2:$Z$614,0),MATCH(O$2,[1]Sheet1!$A$2:$Z$2,0)),INDEX('[2]Service Requested'!$A$2:$Z$182,MATCH(($A564&amp;$C564&amp;$E564&amp;$F564&amp;$G564&amp;$H564&amp;$J564),'[2]Service Requested'!$Z$2:$Z$182,0),MATCH(O$2,'[2]Service Requested'!$A$2:$Z$2,0))),"")</f>
        <v>2101</v>
      </c>
      <c r="P564">
        <f>IF(AND($G564&lt;&gt;"Service Provided",$G564&lt;&gt;"Price Multiplier",$G564&lt;&gt;"Technology",$G564&lt;&gt;"Competition Type"),IF($G564&lt;&gt;"Service Requested",INDEX([1]Sheet1!$A$2:$Z$614,MATCH(($A564&amp;$C564&amp;$E564&amp;$F564&amp;$G564&amp;$H564&amp;$J564),[1]Sheet1!$Z$2:$Z$614,0),MATCH(P$2,[1]Sheet1!$A$2:$Z$2,0)),INDEX('[2]Service Requested'!$A$2:$Z$182,MATCH(($A564&amp;$C564&amp;$E564&amp;$F564&amp;$G564&amp;$H564&amp;$J564),'[2]Service Requested'!$Z$2:$Z$182,0),MATCH(P$2,'[2]Service Requested'!$A$2:$Z$2,0))),"")</f>
        <v>2101</v>
      </c>
      <c r="Q564">
        <f>IF(AND($G564&lt;&gt;"Service Provided",$G564&lt;&gt;"Price Multiplier",$G564&lt;&gt;"Technology",$G564&lt;&gt;"Competition Type"),IF($G564&lt;&gt;"Service Requested",INDEX([1]Sheet1!$A$2:$Z$614,MATCH(($A564&amp;$C564&amp;$E564&amp;$F564&amp;$G564&amp;$H564&amp;$J564),[1]Sheet1!$Z$2:$Z$614,0),MATCH(Q$2,[1]Sheet1!$A$2:$Z$2,0)),INDEX('[2]Service Requested'!$A$2:$Z$182,MATCH(($A564&amp;$C564&amp;$E564&amp;$F564&amp;$G564&amp;$H564&amp;$J564),'[2]Service Requested'!$Z$2:$Z$182,0),MATCH(Q$2,'[2]Service Requested'!$A$2:$Z$2,0))),"")</f>
        <v>2101</v>
      </c>
      <c r="R564">
        <f>IF(AND($G564&lt;&gt;"Service Provided",$G564&lt;&gt;"Price Multiplier",$G564&lt;&gt;"Technology",$G564&lt;&gt;"Competition Type"),IF($G564&lt;&gt;"Service Requested",INDEX([1]Sheet1!$A$2:$Z$614,MATCH(($A564&amp;$C564&amp;$E564&amp;$F564&amp;$G564&amp;$H564&amp;$J564),[1]Sheet1!$Z$2:$Z$614,0),MATCH(R$2,[1]Sheet1!$A$2:$Z$2,0)),INDEX('[2]Service Requested'!$A$2:$Z$182,MATCH(($A564&amp;$C564&amp;$E564&amp;$F564&amp;$G564&amp;$H564&amp;$J564),'[2]Service Requested'!$Z$2:$Z$182,0),MATCH(R$2,'[2]Service Requested'!$A$2:$Z$2,0))),"")</f>
        <v>2101</v>
      </c>
      <c r="S564">
        <f>IF(AND($G564&lt;&gt;"Service Provided",$G564&lt;&gt;"Price Multiplier",$G564&lt;&gt;"Technology",$G564&lt;&gt;"Competition Type"),IF($G564&lt;&gt;"Service Requested",INDEX([1]Sheet1!$A$2:$Z$614,MATCH(($A564&amp;$C564&amp;$E564&amp;$F564&amp;$G564&amp;$H564&amp;$J564),[1]Sheet1!$Z$2:$Z$614,0),MATCH(S$2,[1]Sheet1!$A$2:$Z$2,0)),INDEX('[2]Service Requested'!$A$2:$Z$182,MATCH(($A564&amp;$C564&amp;$E564&amp;$F564&amp;$G564&amp;$H564&amp;$J564),'[2]Service Requested'!$Z$2:$Z$182,0),MATCH(S$2,'[2]Service Requested'!$A$2:$Z$2,0))),"")</f>
        <v>2101</v>
      </c>
      <c r="T564">
        <f>IF(AND($G564&lt;&gt;"Service Provided",$G564&lt;&gt;"Price Multiplier",$G564&lt;&gt;"Technology",$G564&lt;&gt;"Competition Type"),IF($G564&lt;&gt;"Service Requested",INDEX([1]Sheet1!$A$2:$Z$614,MATCH(($A564&amp;$C564&amp;$E564&amp;$F564&amp;$G564&amp;$H564&amp;$J564),[1]Sheet1!$Z$2:$Z$614,0),MATCH(T$2,[1]Sheet1!$A$2:$Z$2,0)),INDEX('[2]Service Requested'!$A$2:$Z$182,MATCH(($A564&amp;$C564&amp;$E564&amp;$F564&amp;$G564&amp;$H564&amp;$J564),'[2]Service Requested'!$Z$2:$Z$182,0),MATCH(T$2,'[2]Service Requested'!$A$2:$Z$2,0))),"")</f>
        <v>2101</v>
      </c>
      <c r="U564">
        <f>IF(AND($G564&lt;&gt;"Service Provided",$G564&lt;&gt;"Price Multiplier",$G564&lt;&gt;"Technology",$G564&lt;&gt;"Competition Type"),IF($G564&lt;&gt;"Service Requested",INDEX([1]Sheet1!$A$2:$Z$614,MATCH(($A564&amp;$C564&amp;$E564&amp;$F564&amp;$G564&amp;$H564&amp;$J564),[1]Sheet1!$Z$2:$Z$614,0),MATCH(U$2,[1]Sheet1!$A$2:$Z$2,0)),INDEX('[2]Service Requested'!$A$2:$Z$182,MATCH(($A564&amp;$C564&amp;$E564&amp;$F564&amp;$G564&amp;$H564&amp;$J564),'[2]Service Requested'!$Z$2:$Z$182,0),MATCH(U$2,'[2]Service Requested'!$A$2:$Z$2,0))),"")</f>
        <v>2101</v>
      </c>
      <c r="V564">
        <f>IF(AND($G564&lt;&gt;"Service Provided",$G564&lt;&gt;"Price Multiplier",$G564&lt;&gt;"Technology",$G564&lt;&gt;"Competition Type"),IF($G564&lt;&gt;"Service Requested",INDEX([1]Sheet1!$A$2:$Z$614,MATCH(($A564&amp;$C564&amp;$E564&amp;$F564&amp;$G564&amp;$H564&amp;$J564),[1]Sheet1!$Z$2:$Z$614,0),MATCH(V$2,[1]Sheet1!$A$2:$Z$2,0)),INDEX('[2]Service Requested'!$A$2:$Z$182,MATCH(($A564&amp;$C564&amp;$E564&amp;$F564&amp;$G564&amp;$H564&amp;$J564),'[2]Service Requested'!$Z$2:$Z$182,0),MATCH(V$2,'[2]Service Requested'!$A$2:$Z$2,0))),"")</f>
        <v>2101</v>
      </c>
      <c r="W564">
        <f>IF(AND($G564&lt;&gt;"Service Provided",$G564&lt;&gt;"Price Multiplier",$G564&lt;&gt;"Technology",$G564&lt;&gt;"Competition Type"),IF($G564&lt;&gt;"Service Requested",INDEX([1]Sheet1!$A$2:$Z$614,MATCH(($A564&amp;$C564&amp;$E564&amp;$F564&amp;$G564&amp;$H564&amp;$J564),[1]Sheet1!$Z$2:$Z$614,0),MATCH(W$2,[1]Sheet1!$A$2:$Z$2,0)),INDEX('[2]Service Requested'!$A$2:$Z$182,MATCH(($A564&amp;$C564&amp;$E564&amp;$F564&amp;$G564&amp;$H564&amp;$J564),'[2]Service Requested'!$Z$2:$Z$182,0),MATCH(W$2,'[2]Service Requested'!$A$2:$Z$2,0))),"")</f>
        <v>2101</v>
      </c>
    </row>
    <row r="565" spans="1:24" x14ac:dyDescent="0.25">
      <c r="A565" t="s">
        <v>144</v>
      </c>
      <c r="B565" t="s">
        <v>6</v>
      </c>
      <c r="C565" t="s">
        <v>16</v>
      </c>
      <c r="D565" t="s">
        <v>17</v>
      </c>
      <c r="E565" t="s">
        <v>176</v>
      </c>
      <c r="F565" t="s">
        <v>181</v>
      </c>
      <c r="G565" t="s">
        <v>82</v>
      </c>
      <c r="L565" t="s">
        <v>83</v>
      </c>
      <c r="M565">
        <f>IF(AND($G565&lt;&gt;"Service Provided",$G565&lt;&gt;"Price Multiplier",$G565&lt;&gt;"Technology",$G565&lt;&gt;"Competition Type"),IF($G565&lt;&gt;"Service Requested",INDEX([1]Sheet1!$A$2:$Z$614,MATCH(($A565&amp;$C565&amp;$E565&amp;$F565&amp;$G565&amp;$H565&amp;$J565),[1]Sheet1!$Z$2:$Z$614,0),MATCH(M$2,[1]Sheet1!$A$2:$Z$2,0)),INDEX('[2]Service Requested'!$A$2:$Z$182,MATCH(($A565&amp;$C565&amp;$E565&amp;$F565&amp;$G565&amp;$H565&amp;$J565),'[2]Service Requested'!$Z$2:$Z$182,0),MATCH(M$2,'[2]Service Requested'!$A$2:$Z$2,0))),"")</f>
        <v>1</v>
      </c>
      <c r="N565">
        <f>IF(AND($G565&lt;&gt;"Service Provided",$G565&lt;&gt;"Price Multiplier",$G565&lt;&gt;"Technology",$G565&lt;&gt;"Competition Type"),IF($G565&lt;&gt;"Service Requested",INDEX([1]Sheet1!$A$2:$Z$614,MATCH(($A565&amp;$C565&amp;$E565&amp;$F565&amp;$G565&amp;$H565&amp;$J565),[1]Sheet1!$Z$2:$Z$614,0),MATCH(N$2,[1]Sheet1!$A$2:$Z$2,0)),INDEX('[2]Service Requested'!$A$2:$Z$182,MATCH(($A565&amp;$C565&amp;$E565&amp;$F565&amp;$G565&amp;$H565&amp;$J565),'[2]Service Requested'!$Z$2:$Z$182,0),MATCH(N$2,'[2]Service Requested'!$A$2:$Z$2,0))),"")</f>
        <v>50</v>
      </c>
      <c r="O565">
        <f>IF(AND($G565&lt;&gt;"Service Provided",$G565&lt;&gt;"Price Multiplier",$G565&lt;&gt;"Technology",$G565&lt;&gt;"Competition Type"),IF($G565&lt;&gt;"Service Requested",INDEX([1]Sheet1!$A$2:$Z$614,MATCH(($A565&amp;$C565&amp;$E565&amp;$F565&amp;$G565&amp;$H565&amp;$J565),[1]Sheet1!$Z$2:$Z$614,0),MATCH(O$2,[1]Sheet1!$A$2:$Z$2,0)),INDEX('[2]Service Requested'!$A$2:$Z$182,MATCH(($A565&amp;$C565&amp;$E565&amp;$F565&amp;$G565&amp;$H565&amp;$J565),'[2]Service Requested'!$Z$2:$Z$182,0),MATCH(O$2,'[2]Service Requested'!$A$2:$Z$2,0))),"")</f>
        <v>50</v>
      </c>
      <c r="P565">
        <f>IF(AND($G565&lt;&gt;"Service Provided",$G565&lt;&gt;"Price Multiplier",$G565&lt;&gt;"Technology",$G565&lt;&gt;"Competition Type"),IF($G565&lt;&gt;"Service Requested",INDEX([1]Sheet1!$A$2:$Z$614,MATCH(($A565&amp;$C565&amp;$E565&amp;$F565&amp;$G565&amp;$H565&amp;$J565),[1]Sheet1!$Z$2:$Z$614,0),MATCH(P$2,[1]Sheet1!$A$2:$Z$2,0)),INDEX('[2]Service Requested'!$A$2:$Z$182,MATCH(($A565&amp;$C565&amp;$E565&amp;$F565&amp;$G565&amp;$H565&amp;$J565),'[2]Service Requested'!$Z$2:$Z$182,0),MATCH(P$2,'[2]Service Requested'!$A$2:$Z$2,0))),"")</f>
        <v>50</v>
      </c>
      <c r="Q565">
        <f>IF(AND($G565&lt;&gt;"Service Provided",$G565&lt;&gt;"Price Multiplier",$G565&lt;&gt;"Technology",$G565&lt;&gt;"Competition Type"),IF($G565&lt;&gt;"Service Requested",INDEX([1]Sheet1!$A$2:$Z$614,MATCH(($A565&amp;$C565&amp;$E565&amp;$F565&amp;$G565&amp;$H565&amp;$J565),[1]Sheet1!$Z$2:$Z$614,0),MATCH(Q$2,[1]Sheet1!$A$2:$Z$2,0)),INDEX('[2]Service Requested'!$A$2:$Z$182,MATCH(($A565&amp;$C565&amp;$E565&amp;$F565&amp;$G565&amp;$H565&amp;$J565),'[2]Service Requested'!$Z$2:$Z$182,0),MATCH(Q$2,'[2]Service Requested'!$A$2:$Z$2,0))),"")</f>
        <v>50</v>
      </c>
      <c r="R565">
        <f>IF(AND($G565&lt;&gt;"Service Provided",$G565&lt;&gt;"Price Multiplier",$G565&lt;&gt;"Technology",$G565&lt;&gt;"Competition Type"),IF($G565&lt;&gt;"Service Requested",INDEX([1]Sheet1!$A$2:$Z$614,MATCH(($A565&amp;$C565&amp;$E565&amp;$F565&amp;$G565&amp;$H565&amp;$J565),[1]Sheet1!$Z$2:$Z$614,0),MATCH(R$2,[1]Sheet1!$A$2:$Z$2,0)),INDEX('[2]Service Requested'!$A$2:$Z$182,MATCH(($A565&amp;$C565&amp;$E565&amp;$F565&amp;$G565&amp;$H565&amp;$J565),'[2]Service Requested'!$Z$2:$Z$182,0),MATCH(R$2,'[2]Service Requested'!$A$2:$Z$2,0))),"")</f>
        <v>50</v>
      </c>
      <c r="S565">
        <f>IF(AND($G565&lt;&gt;"Service Provided",$G565&lt;&gt;"Price Multiplier",$G565&lt;&gt;"Technology",$G565&lt;&gt;"Competition Type"),IF($G565&lt;&gt;"Service Requested",INDEX([1]Sheet1!$A$2:$Z$614,MATCH(($A565&amp;$C565&amp;$E565&amp;$F565&amp;$G565&amp;$H565&amp;$J565),[1]Sheet1!$Z$2:$Z$614,0),MATCH(S$2,[1]Sheet1!$A$2:$Z$2,0)),INDEX('[2]Service Requested'!$A$2:$Z$182,MATCH(($A565&amp;$C565&amp;$E565&amp;$F565&amp;$G565&amp;$H565&amp;$J565),'[2]Service Requested'!$Z$2:$Z$182,0),MATCH(S$2,'[2]Service Requested'!$A$2:$Z$2,0))),"")</f>
        <v>50</v>
      </c>
      <c r="T565">
        <f>IF(AND($G565&lt;&gt;"Service Provided",$G565&lt;&gt;"Price Multiplier",$G565&lt;&gt;"Technology",$G565&lt;&gt;"Competition Type"),IF($G565&lt;&gt;"Service Requested",INDEX([1]Sheet1!$A$2:$Z$614,MATCH(($A565&amp;$C565&amp;$E565&amp;$F565&amp;$G565&amp;$H565&amp;$J565),[1]Sheet1!$Z$2:$Z$614,0),MATCH(T$2,[1]Sheet1!$A$2:$Z$2,0)),INDEX('[2]Service Requested'!$A$2:$Z$182,MATCH(($A565&amp;$C565&amp;$E565&amp;$F565&amp;$G565&amp;$H565&amp;$J565),'[2]Service Requested'!$Z$2:$Z$182,0),MATCH(T$2,'[2]Service Requested'!$A$2:$Z$2,0))),"")</f>
        <v>50</v>
      </c>
      <c r="U565">
        <f>IF(AND($G565&lt;&gt;"Service Provided",$G565&lt;&gt;"Price Multiplier",$G565&lt;&gt;"Technology",$G565&lt;&gt;"Competition Type"),IF($G565&lt;&gt;"Service Requested",INDEX([1]Sheet1!$A$2:$Z$614,MATCH(($A565&amp;$C565&amp;$E565&amp;$F565&amp;$G565&amp;$H565&amp;$J565),[1]Sheet1!$Z$2:$Z$614,0),MATCH(U$2,[1]Sheet1!$A$2:$Z$2,0)),INDEX('[2]Service Requested'!$A$2:$Z$182,MATCH(($A565&amp;$C565&amp;$E565&amp;$F565&amp;$G565&amp;$H565&amp;$J565),'[2]Service Requested'!$Z$2:$Z$182,0),MATCH(U$2,'[2]Service Requested'!$A$2:$Z$2,0))),"")</f>
        <v>50</v>
      </c>
      <c r="V565">
        <f>IF(AND($G565&lt;&gt;"Service Provided",$G565&lt;&gt;"Price Multiplier",$G565&lt;&gt;"Technology",$G565&lt;&gt;"Competition Type"),IF($G565&lt;&gt;"Service Requested",INDEX([1]Sheet1!$A$2:$Z$614,MATCH(($A565&amp;$C565&amp;$E565&amp;$F565&amp;$G565&amp;$H565&amp;$J565),[1]Sheet1!$Z$2:$Z$614,0),MATCH(V$2,[1]Sheet1!$A$2:$Z$2,0)),INDEX('[2]Service Requested'!$A$2:$Z$182,MATCH(($A565&amp;$C565&amp;$E565&amp;$F565&amp;$G565&amp;$H565&amp;$J565),'[2]Service Requested'!$Z$2:$Z$182,0),MATCH(V$2,'[2]Service Requested'!$A$2:$Z$2,0))),"")</f>
        <v>50</v>
      </c>
      <c r="W565">
        <f>IF(AND($G565&lt;&gt;"Service Provided",$G565&lt;&gt;"Price Multiplier",$G565&lt;&gt;"Technology",$G565&lt;&gt;"Competition Type"),IF($G565&lt;&gt;"Service Requested",INDEX([1]Sheet1!$A$2:$Z$614,MATCH(($A565&amp;$C565&amp;$E565&amp;$F565&amp;$G565&amp;$H565&amp;$J565),[1]Sheet1!$Z$2:$Z$614,0),MATCH(W$2,[1]Sheet1!$A$2:$Z$2,0)),INDEX('[2]Service Requested'!$A$2:$Z$182,MATCH(($A565&amp;$C565&amp;$E565&amp;$F565&amp;$G565&amp;$H565&amp;$J565),'[2]Service Requested'!$Z$2:$Z$182,0),MATCH(W$2,'[2]Service Requested'!$A$2:$Z$2,0))),"")</f>
        <v>50</v>
      </c>
    </row>
    <row r="566" spans="1:24" x14ac:dyDescent="0.25">
      <c r="A566" t="s">
        <v>144</v>
      </c>
      <c r="B566" t="s">
        <v>6</v>
      </c>
      <c r="C566" t="s">
        <v>16</v>
      </c>
      <c r="D566" t="s">
        <v>17</v>
      </c>
      <c r="E566" t="s">
        <v>176</v>
      </c>
      <c r="F566" t="s">
        <v>181</v>
      </c>
      <c r="G566" t="s">
        <v>84</v>
      </c>
      <c r="L566" t="s">
        <v>85</v>
      </c>
      <c r="M566">
        <f>IF(AND($G566&lt;&gt;"Service Provided",$G566&lt;&gt;"Price Multiplier",$G566&lt;&gt;"Technology",$G566&lt;&gt;"Competition Type"),IF($G566&lt;&gt;"Service Requested",INDEX([1]Sheet1!$A$2:$Z$614,MATCH(($A566&amp;$C566&amp;$E566&amp;$F566&amp;$G566&amp;$H566&amp;$J566),[1]Sheet1!$Z$2:$Z$614,0),MATCH(M$2,[1]Sheet1!$A$2:$Z$2,0)),INDEX('[2]Service Requested'!$A$2:$Z$182,MATCH(($A566&amp;$C566&amp;$E566&amp;$F566&amp;$G566&amp;$H566&amp;$J566),'[2]Service Requested'!$Z$2:$Z$182,0),MATCH(M$2,'[2]Service Requested'!$A$2:$Z$2,0))),"")</f>
        <v>0</v>
      </c>
    </row>
    <row r="567" spans="1:24" x14ac:dyDescent="0.25">
      <c r="A567" t="s">
        <v>144</v>
      </c>
      <c r="B567" t="s">
        <v>6</v>
      </c>
      <c r="C567" t="s">
        <v>16</v>
      </c>
      <c r="D567" t="s">
        <v>17</v>
      </c>
      <c r="E567" t="s">
        <v>176</v>
      </c>
      <c r="F567" t="s">
        <v>181</v>
      </c>
      <c r="G567" t="s">
        <v>86</v>
      </c>
      <c r="L567" t="s">
        <v>52</v>
      </c>
      <c r="M567">
        <f>IF(AND($G567&lt;&gt;"Service Provided",$G567&lt;&gt;"Price Multiplier",$G567&lt;&gt;"Technology",$G567&lt;&gt;"Competition Type"),IF($G567&lt;&gt;"Service Requested",INDEX([1]Sheet1!$A$2:$Z$614,MATCH(($A567&amp;$C567&amp;$E567&amp;$F567&amp;$G567&amp;$H567&amp;$J567),[1]Sheet1!$Z$2:$Z$614,0),MATCH(M$2,[1]Sheet1!$A$2:$Z$2,0)),INDEX('[2]Service Requested'!$A$2:$Z$182,MATCH(($A567&amp;$C567&amp;$E567&amp;$F567&amp;$G567&amp;$H567&amp;$J567),'[2]Service Requested'!$Z$2:$Z$182,0),MATCH(M$2,'[2]Service Requested'!$A$2:$Z$2,0))),"")</f>
        <v>1</v>
      </c>
      <c r="N567">
        <f>IF(AND($G567&lt;&gt;"Service Provided",$G567&lt;&gt;"Price Multiplier",$G567&lt;&gt;"Technology",$G567&lt;&gt;"Competition Type"),IF($G567&lt;&gt;"Service Requested",INDEX([1]Sheet1!$A$2:$Z$614,MATCH(($A567&amp;$C567&amp;$E567&amp;$F567&amp;$G567&amp;$H567&amp;$J567),[1]Sheet1!$Z$2:$Z$614,0),MATCH(N$2,[1]Sheet1!$A$2:$Z$2,0)),INDEX('[2]Service Requested'!$A$2:$Z$182,MATCH(($A567&amp;$C567&amp;$E567&amp;$F567&amp;$G567&amp;$H567&amp;$J567),'[2]Service Requested'!$Z$2:$Z$182,0),MATCH(N$2,'[2]Service Requested'!$A$2:$Z$2,0))),"")</f>
        <v>1</v>
      </c>
      <c r="O567">
        <f>IF(AND($G567&lt;&gt;"Service Provided",$G567&lt;&gt;"Price Multiplier",$G567&lt;&gt;"Technology",$G567&lt;&gt;"Competition Type"),IF($G567&lt;&gt;"Service Requested",INDEX([1]Sheet1!$A$2:$Z$614,MATCH(($A567&amp;$C567&amp;$E567&amp;$F567&amp;$G567&amp;$H567&amp;$J567),[1]Sheet1!$Z$2:$Z$614,0),MATCH(O$2,[1]Sheet1!$A$2:$Z$2,0)),INDEX('[2]Service Requested'!$A$2:$Z$182,MATCH(($A567&amp;$C567&amp;$E567&amp;$F567&amp;$G567&amp;$H567&amp;$J567),'[2]Service Requested'!$Z$2:$Z$182,0),MATCH(O$2,'[2]Service Requested'!$A$2:$Z$2,0))),"")</f>
        <v>1</v>
      </c>
      <c r="P567">
        <f>IF(AND($G567&lt;&gt;"Service Provided",$G567&lt;&gt;"Price Multiplier",$G567&lt;&gt;"Technology",$G567&lt;&gt;"Competition Type"),IF($G567&lt;&gt;"Service Requested",INDEX([1]Sheet1!$A$2:$Z$614,MATCH(($A567&amp;$C567&amp;$E567&amp;$F567&amp;$G567&amp;$H567&amp;$J567),[1]Sheet1!$Z$2:$Z$614,0),MATCH(P$2,[1]Sheet1!$A$2:$Z$2,0)),INDEX('[2]Service Requested'!$A$2:$Z$182,MATCH(($A567&amp;$C567&amp;$E567&amp;$F567&amp;$G567&amp;$H567&amp;$J567),'[2]Service Requested'!$Z$2:$Z$182,0),MATCH(P$2,'[2]Service Requested'!$A$2:$Z$2,0))),"")</f>
        <v>1</v>
      </c>
      <c r="Q567">
        <f>IF(AND($G567&lt;&gt;"Service Provided",$G567&lt;&gt;"Price Multiplier",$G567&lt;&gt;"Technology",$G567&lt;&gt;"Competition Type"),IF($G567&lt;&gt;"Service Requested",INDEX([1]Sheet1!$A$2:$Z$614,MATCH(($A567&amp;$C567&amp;$E567&amp;$F567&amp;$G567&amp;$H567&amp;$J567),[1]Sheet1!$Z$2:$Z$614,0),MATCH(Q$2,[1]Sheet1!$A$2:$Z$2,0)),INDEX('[2]Service Requested'!$A$2:$Z$182,MATCH(($A567&amp;$C567&amp;$E567&amp;$F567&amp;$G567&amp;$H567&amp;$J567),'[2]Service Requested'!$Z$2:$Z$182,0),MATCH(Q$2,'[2]Service Requested'!$A$2:$Z$2,0))),"")</f>
        <v>1</v>
      </c>
      <c r="R567">
        <f>IF(AND($G567&lt;&gt;"Service Provided",$G567&lt;&gt;"Price Multiplier",$G567&lt;&gt;"Technology",$G567&lt;&gt;"Competition Type"),IF($G567&lt;&gt;"Service Requested",INDEX([1]Sheet1!$A$2:$Z$614,MATCH(($A567&amp;$C567&amp;$E567&amp;$F567&amp;$G567&amp;$H567&amp;$J567),[1]Sheet1!$Z$2:$Z$614,0),MATCH(R$2,[1]Sheet1!$A$2:$Z$2,0)),INDEX('[2]Service Requested'!$A$2:$Z$182,MATCH(($A567&amp;$C567&amp;$E567&amp;$F567&amp;$G567&amp;$H567&amp;$J567),'[2]Service Requested'!$Z$2:$Z$182,0),MATCH(R$2,'[2]Service Requested'!$A$2:$Z$2,0))),"")</f>
        <v>1</v>
      </c>
      <c r="S567">
        <f>IF(AND($G567&lt;&gt;"Service Provided",$G567&lt;&gt;"Price Multiplier",$G567&lt;&gt;"Technology",$G567&lt;&gt;"Competition Type"),IF($G567&lt;&gt;"Service Requested",INDEX([1]Sheet1!$A$2:$Z$614,MATCH(($A567&amp;$C567&amp;$E567&amp;$F567&amp;$G567&amp;$H567&amp;$J567),[1]Sheet1!$Z$2:$Z$614,0),MATCH(S$2,[1]Sheet1!$A$2:$Z$2,0)),INDEX('[2]Service Requested'!$A$2:$Z$182,MATCH(($A567&amp;$C567&amp;$E567&amp;$F567&amp;$G567&amp;$H567&amp;$J567),'[2]Service Requested'!$Z$2:$Z$182,0),MATCH(S$2,'[2]Service Requested'!$A$2:$Z$2,0))),"")</f>
        <v>1</v>
      </c>
      <c r="T567">
        <f>IF(AND($G567&lt;&gt;"Service Provided",$G567&lt;&gt;"Price Multiplier",$G567&lt;&gt;"Technology",$G567&lt;&gt;"Competition Type"),IF($G567&lt;&gt;"Service Requested",INDEX([1]Sheet1!$A$2:$Z$614,MATCH(($A567&amp;$C567&amp;$E567&amp;$F567&amp;$G567&amp;$H567&amp;$J567),[1]Sheet1!$Z$2:$Z$614,0),MATCH(T$2,[1]Sheet1!$A$2:$Z$2,0)),INDEX('[2]Service Requested'!$A$2:$Z$182,MATCH(($A567&amp;$C567&amp;$E567&amp;$F567&amp;$G567&amp;$H567&amp;$J567),'[2]Service Requested'!$Z$2:$Z$182,0),MATCH(T$2,'[2]Service Requested'!$A$2:$Z$2,0))),"")</f>
        <v>1</v>
      </c>
      <c r="U567">
        <f>IF(AND($G567&lt;&gt;"Service Provided",$G567&lt;&gt;"Price Multiplier",$G567&lt;&gt;"Technology",$G567&lt;&gt;"Competition Type"),IF($G567&lt;&gt;"Service Requested",INDEX([1]Sheet1!$A$2:$Z$614,MATCH(($A567&amp;$C567&amp;$E567&amp;$F567&amp;$G567&amp;$H567&amp;$J567),[1]Sheet1!$Z$2:$Z$614,0),MATCH(U$2,[1]Sheet1!$A$2:$Z$2,0)),INDEX('[2]Service Requested'!$A$2:$Z$182,MATCH(($A567&amp;$C567&amp;$E567&amp;$F567&amp;$G567&amp;$H567&amp;$J567),'[2]Service Requested'!$Z$2:$Z$182,0),MATCH(U$2,'[2]Service Requested'!$A$2:$Z$2,0))),"")</f>
        <v>1</v>
      </c>
      <c r="V567">
        <f>IF(AND($G567&lt;&gt;"Service Provided",$G567&lt;&gt;"Price Multiplier",$G567&lt;&gt;"Technology",$G567&lt;&gt;"Competition Type"),IF($G567&lt;&gt;"Service Requested",INDEX([1]Sheet1!$A$2:$Z$614,MATCH(($A567&amp;$C567&amp;$E567&amp;$F567&amp;$G567&amp;$H567&amp;$J567),[1]Sheet1!$Z$2:$Z$614,0),MATCH(V$2,[1]Sheet1!$A$2:$Z$2,0)),INDEX('[2]Service Requested'!$A$2:$Z$182,MATCH(($A567&amp;$C567&amp;$E567&amp;$F567&amp;$G567&amp;$H567&amp;$J567),'[2]Service Requested'!$Z$2:$Z$182,0),MATCH(V$2,'[2]Service Requested'!$A$2:$Z$2,0))),"")</f>
        <v>1</v>
      </c>
      <c r="W567">
        <f>IF(AND($G567&lt;&gt;"Service Provided",$G567&lt;&gt;"Price Multiplier",$G567&lt;&gt;"Technology",$G567&lt;&gt;"Competition Type"),IF($G567&lt;&gt;"Service Requested",INDEX([1]Sheet1!$A$2:$Z$614,MATCH(($A567&amp;$C567&amp;$E567&amp;$F567&amp;$G567&amp;$H567&amp;$J567),[1]Sheet1!$Z$2:$Z$614,0),MATCH(W$2,[1]Sheet1!$A$2:$Z$2,0)),INDEX('[2]Service Requested'!$A$2:$Z$182,MATCH(($A567&amp;$C567&amp;$E567&amp;$F567&amp;$G567&amp;$H567&amp;$J567),'[2]Service Requested'!$Z$2:$Z$182,0),MATCH(W$2,'[2]Service Requested'!$A$2:$Z$2,0))),"")</f>
        <v>1</v>
      </c>
    </row>
    <row r="568" spans="1:24" x14ac:dyDescent="0.25">
      <c r="A568" t="s">
        <v>144</v>
      </c>
      <c r="B568" t="s">
        <v>6</v>
      </c>
      <c r="C568" t="s">
        <v>16</v>
      </c>
      <c r="D568" t="s">
        <v>17</v>
      </c>
      <c r="E568" t="s">
        <v>176</v>
      </c>
      <c r="F568" t="s">
        <v>181</v>
      </c>
      <c r="G568" t="s">
        <v>107</v>
      </c>
      <c r="L568" t="s">
        <v>56</v>
      </c>
      <c r="M568">
        <f>IF(AND($G568&lt;&gt;"Service Provided",$G568&lt;&gt;"Price Multiplier",$G568&lt;&gt;"Technology",$G568&lt;&gt;"Competition Type"),IF($G568&lt;&gt;"Service Requested",INDEX([1]Sheet1!$A$2:$Z$614,MATCH(($A568&amp;$C568&amp;$E568&amp;$F568&amp;$G568&amp;$H568&amp;$J568),[1]Sheet1!$Z$2:$Z$614,0),MATCH(M$2,[1]Sheet1!$A$2:$Z$2,0)),INDEX('[2]Service Requested'!$A$2:$Z$182,MATCH(($A568&amp;$C568&amp;$E568&amp;$F568&amp;$G568&amp;$H568&amp;$J568),'[2]Service Requested'!$Z$2:$Z$182,0),MATCH(M$2,'[2]Service Requested'!$A$2:$Z$2,0))),"")</f>
        <v>241.67178951333599</v>
      </c>
      <c r="N568">
        <f>IF(AND($G568&lt;&gt;"Service Provided",$G568&lt;&gt;"Price Multiplier",$G568&lt;&gt;"Technology",$G568&lt;&gt;"Competition Type"),IF($G568&lt;&gt;"Service Requested",INDEX([1]Sheet1!$A$2:$Z$614,MATCH(($A568&amp;$C568&amp;$E568&amp;$F568&amp;$G568&amp;$H568&amp;$J568),[1]Sheet1!$Z$2:$Z$614,0),MATCH(N$2,[1]Sheet1!$A$2:$Z$2,0)),INDEX('[2]Service Requested'!$A$2:$Z$182,MATCH(($A568&amp;$C568&amp;$E568&amp;$F568&amp;$G568&amp;$H568&amp;$J568),'[2]Service Requested'!$Z$2:$Z$182,0),MATCH(N$2,'[2]Service Requested'!$A$2:$Z$2,0))),"")</f>
        <v>161.114526342224</v>
      </c>
      <c r="O568">
        <f>IF(AND($G568&lt;&gt;"Service Provided",$G568&lt;&gt;"Price Multiplier",$G568&lt;&gt;"Technology",$G568&lt;&gt;"Competition Type"),IF($G568&lt;&gt;"Service Requested",INDEX([1]Sheet1!$A$2:$Z$614,MATCH(($A568&amp;$C568&amp;$E568&amp;$F568&amp;$G568&amp;$H568&amp;$J568),[1]Sheet1!$Z$2:$Z$614,0),MATCH(O$2,[1]Sheet1!$A$2:$Z$2,0)),INDEX('[2]Service Requested'!$A$2:$Z$182,MATCH(($A568&amp;$C568&amp;$E568&amp;$F568&amp;$G568&amp;$H568&amp;$J568),'[2]Service Requested'!$Z$2:$Z$182,0),MATCH(O$2,'[2]Service Requested'!$A$2:$Z$2,0))),"")</f>
        <v>161.114526342224</v>
      </c>
      <c r="P568">
        <f>IF(AND($G568&lt;&gt;"Service Provided",$G568&lt;&gt;"Price Multiplier",$G568&lt;&gt;"Technology",$G568&lt;&gt;"Competition Type"),IF($G568&lt;&gt;"Service Requested",INDEX([1]Sheet1!$A$2:$Z$614,MATCH(($A568&amp;$C568&amp;$E568&amp;$F568&amp;$G568&amp;$H568&amp;$J568),[1]Sheet1!$Z$2:$Z$614,0),MATCH(P$2,[1]Sheet1!$A$2:$Z$2,0)),INDEX('[2]Service Requested'!$A$2:$Z$182,MATCH(($A568&amp;$C568&amp;$E568&amp;$F568&amp;$G568&amp;$H568&amp;$J568),'[2]Service Requested'!$Z$2:$Z$182,0),MATCH(P$2,'[2]Service Requested'!$A$2:$Z$2,0))),"")</f>
        <v>161.114526342224</v>
      </c>
      <c r="Q568">
        <f>IF(AND($G568&lt;&gt;"Service Provided",$G568&lt;&gt;"Price Multiplier",$G568&lt;&gt;"Technology",$G568&lt;&gt;"Competition Type"),IF($G568&lt;&gt;"Service Requested",INDEX([1]Sheet1!$A$2:$Z$614,MATCH(($A568&amp;$C568&amp;$E568&amp;$F568&amp;$G568&amp;$H568&amp;$J568),[1]Sheet1!$Z$2:$Z$614,0),MATCH(Q$2,[1]Sheet1!$A$2:$Z$2,0)),INDEX('[2]Service Requested'!$A$2:$Z$182,MATCH(($A568&amp;$C568&amp;$E568&amp;$F568&amp;$G568&amp;$H568&amp;$J568),'[2]Service Requested'!$Z$2:$Z$182,0),MATCH(Q$2,'[2]Service Requested'!$A$2:$Z$2,0))),"")</f>
        <v>161.114526342224</v>
      </c>
      <c r="R568">
        <f>IF(AND($G568&lt;&gt;"Service Provided",$G568&lt;&gt;"Price Multiplier",$G568&lt;&gt;"Technology",$G568&lt;&gt;"Competition Type"),IF($G568&lt;&gt;"Service Requested",INDEX([1]Sheet1!$A$2:$Z$614,MATCH(($A568&amp;$C568&amp;$E568&amp;$F568&amp;$G568&amp;$H568&amp;$J568),[1]Sheet1!$Z$2:$Z$614,0),MATCH(R$2,[1]Sheet1!$A$2:$Z$2,0)),INDEX('[2]Service Requested'!$A$2:$Z$182,MATCH(($A568&amp;$C568&amp;$E568&amp;$F568&amp;$G568&amp;$H568&amp;$J568),'[2]Service Requested'!$Z$2:$Z$182,0),MATCH(R$2,'[2]Service Requested'!$A$2:$Z$2,0))),"")</f>
        <v>161.114526342224</v>
      </c>
      <c r="S568">
        <f>IF(AND($G568&lt;&gt;"Service Provided",$G568&lt;&gt;"Price Multiplier",$G568&lt;&gt;"Technology",$G568&lt;&gt;"Competition Type"),IF($G568&lt;&gt;"Service Requested",INDEX([1]Sheet1!$A$2:$Z$614,MATCH(($A568&amp;$C568&amp;$E568&amp;$F568&amp;$G568&amp;$H568&amp;$J568),[1]Sheet1!$Z$2:$Z$614,0),MATCH(S$2,[1]Sheet1!$A$2:$Z$2,0)),INDEX('[2]Service Requested'!$A$2:$Z$182,MATCH(($A568&amp;$C568&amp;$E568&amp;$F568&amp;$G568&amp;$H568&amp;$J568),'[2]Service Requested'!$Z$2:$Z$182,0),MATCH(S$2,'[2]Service Requested'!$A$2:$Z$2,0))),"")</f>
        <v>161.114526342224</v>
      </c>
      <c r="T568">
        <f>IF(AND($G568&lt;&gt;"Service Provided",$G568&lt;&gt;"Price Multiplier",$G568&lt;&gt;"Technology",$G568&lt;&gt;"Competition Type"),IF($G568&lt;&gt;"Service Requested",INDEX([1]Sheet1!$A$2:$Z$614,MATCH(($A568&amp;$C568&amp;$E568&amp;$F568&amp;$G568&amp;$H568&amp;$J568),[1]Sheet1!$Z$2:$Z$614,0),MATCH(T$2,[1]Sheet1!$A$2:$Z$2,0)),INDEX('[2]Service Requested'!$A$2:$Z$182,MATCH(($A568&amp;$C568&amp;$E568&amp;$F568&amp;$G568&amp;$H568&amp;$J568),'[2]Service Requested'!$Z$2:$Z$182,0),MATCH(T$2,'[2]Service Requested'!$A$2:$Z$2,0))),"")</f>
        <v>161.114526342224</v>
      </c>
      <c r="U568">
        <f>IF(AND($G568&lt;&gt;"Service Provided",$G568&lt;&gt;"Price Multiplier",$G568&lt;&gt;"Technology",$G568&lt;&gt;"Competition Type"),IF($G568&lt;&gt;"Service Requested",INDEX([1]Sheet1!$A$2:$Z$614,MATCH(($A568&amp;$C568&amp;$E568&amp;$F568&amp;$G568&amp;$H568&amp;$J568),[1]Sheet1!$Z$2:$Z$614,0),MATCH(U$2,[1]Sheet1!$A$2:$Z$2,0)),INDEX('[2]Service Requested'!$A$2:$Z$182,MATCH(($A568&amp;$C568&amp;$E568&amp;$F568&amp;$G568&amp;$H568&amp;$J568),'[2]Service Requested'!$Z$2:$Z$182,0),MATCH(U$2,'[2]Service Requested'!$A$2:$Z$2,0))),"")</f>
        <v>161.114526342224</v>
      </c>
      <c r="V568">
        <f>IF(AND($G568&lt;&gt;"Service Provided",$G568&lt;&gt;"Price Multiplier",$G568&lt;&gt;"Technology",$G568&lt;&gt;"Competition Type"),IF($G568&lt;&gt;"Service Requested",INDEX([1]Sheet1!$A$2:$Z$614,MATCH(($A568&amp;$C568&amp;$E568&amp;$F568&amp;$G568&amp;$H568&amp;$J568),[1]Sheet1!$Z$2:$Z$614,0),MATCH(V$2,[1]Sheet1!$A$2:$Z$2,0)),INDEX('[2]Service Requested'!$A$2:$Z$182,MATCH(($A568&amp;$C568&amp;$E568&amp;$F568&amp;$G568&amp;$H568&amp;$J568),'[2]Service Requested'!$Z$2:$Z$182,0),MATCH(V$2,'[2]Service Requested'!$A$2:$Z$2,0))),"")</f>
        <v>161.114526342224</v>
      </c>
      <c r="W568">
        <f>IF(AND($G568&lt;&gt;"Service Provided",$G568&lt;&gt;"Price Multiplier",$G568&lt;&gt;"Technology",$G568&lt;&gt;"Competition Type"),IF($G568&lt;&gt;"Service Requested",INDEX([1]Sheet1!$A$2:$Z$614,MATCH(($A568&amp;$C568&amp;$E568&amp;$F568&amp;$G568&amp;$H568&amp;$J568),[1]Sheet1!$Z$2:$Z$614,0),MATCH(W$2,[1]Sheet1!$A$2:$Z$2,0)),INDEX('[2]Service Requested'!$A$2:$Z$182,MATCH(($A568&amp;$C568&amp;$E568&amp;$F568&amp;$G568&amp;$H568&amp;$J568),'[2]Service Requested'!$Z$2:$Z$182,0),MATCH(W$2,'[2]Service Requested'!$A$2:$Z$2,0))),"")</f>
        <v>161.114526342224</v>
      </c>
    </row>
    <row r="569" spans="1:24" x14ac:dyDescent="0.25">
      <c r="A569" t="s">
        <v>144</v>
      </c>
      <c r="B569" t="s">
        <v>6</v>
      </c>
      <c r="C569" t="s">
        <v>16</v>
      </c>
      <c r="D569" t="s">
        <v>17</v>
      </c>
      <c r="E569" t="s">
        <v>176</v>
      </c>
      <c r="F569" t="s">
        <v>181</v>
      </c>
      <c r="G569" t="s">
        <v>18</v>
      </c>
      <c r="J569" t="s">
        <v>32</v>
      </c>
      <c r="L569" t="s">
        <v>52</v>
      </c>
      <c r="M569">
        <f>IF(AND($G569&lt;&gt;"Service Provided",$G569&lt;&gt;"Price Multiplier",$G569&lt;&gt;"Technology",$G569&lt;&gt;"Competition Type"),IF($G569&lt;&gt;"Service Requested",INDEX([1]Sheet1!$A$2:$Z$614,MATCH(($A569&amp;$C569&amp;$E569&amp;$F569&amp;$G569&amp;$H569&amp;$J569),[1]Sheet1!$Z$2:$Z$614,0),MATCH(M$2,[1]Sheet1!$A$2:$Z$2,0)),INDEX('[2]Service Requested'!$A$2:$Z$182,MATCH(($A569&amp;$C569&amp;$E569&amp;$F569&amp;$G569&amp;$H569&amp;$J569),'[2]Service Requested'!$Z$2:$Z$182,0),MATCH(M$2,'[2]Service Requested'!$A$2:$Z$2,0))),"")</f>
        <v>1.2104094400000001E-2</v>
      </c>
      <c r="N569">
        <f>IF(AND($G569&lt;&gt;"Service Provided",$G569&lt;&gt;"Price Multiplier",$G569&lt;&gt;"Technology",$G569&lt;&gt;"Competition Type"),IF($G569&lt;&gt;"Service Requested",INDEX([1]Sheet1!$A$2:$Z$614,MATCH(($A569&amp;$C569&amp;$E569&amp;$F569&amp;$G569&amp;$H569&amp;$J569),[1]Sheet1!$Z$2:$Z$614,0),MATCH(N$2,[1]Sheet1!$A$2:$Z$2,0)),INDEX('[2]Service Requested'!$A$2:$Z$182,MATCH(($A569&amp;$C569&amp;$E569&amp;$F569&amp;$G569&amp;$H569&amp;$J569),'[2]Service Requested'!$Z$2:$Z$182,0),MATCH(N$2,'[2]Service Requested'!$A$2:$Z$2,0))),"")</f>
        <v>1.2104094400000001E-2</v>
      </c>
      <c r="O569">
        <f>IF(AND($G569&lt;&gt;"Service Provided",$G569&lt;&gt;"Price Multiplier",$G569&lt;&gt;"Technology",$G569&lt;&gt;"Competition Type"),IF($G569&lt;&gt;"Service Requested",INDEX([1]Sheet1!$A$2:$Z$614,MATCH(($A569&amp;$C569&amp;$E569&amp;$F569&amp;$G569&amp;$H569&amp;$J569),[1]Sheet1!$Z$2:$Z$614,0),MATCH(O$2,[1]Sheet1!$A$2:$Z$2,0)),INDEX('[2]Service Requested'!$A$2:$Z$182,MATCH(($A569&amp;$C569&amp;$E569&amp;$F569&amp;$G569&amp;$H569&amp;$J569),'[2]Service Requested'!$Z$2:$Z$182,0),MATCH(O$2,'[2]Service Requested'!$A$2:$Z$2,0))),"")</f>
        <v>1.2104094400000001E-2</v>
      </c>
      <c r="P569">
        <f>IF(AND($G569&lt;&gt;"Service Provided",$G569&lt;&gt;"Price Multiplier",$G569&lt;&gt;"Technology",$G569&lt;&gt;"Competition Type"),IF($G569&lt;&gt;"Service Requested",INDEX([1]Sheet1!$A$2:$Z$614,MATCH(($A569&amp;$C569&amp;$E569&amp;$F569&amp;$G569&amp;$H569&amp;$J569),[1]Sheet1!$Z$2:$Z$614,0),MATCH(P$2,[1]Sheet1!$A$2:$Z$2,0)),INDEX('[2]Service Requested'!$A$2:$Z$182,MATCH(($A569&amp;$C569&amp;$E569&amp;$F569&amp;$G569&amp;$H569&amp;$J569),'[2]Service Requested'!$Z$2:$Z$182,0),MATCH(P$2,'[2]Service Requested'!$A$2:$Z$2,0))),"")</f>
        <v>1.2104094400000001E-2</v>
      </c>
      <c r="Q569">
        <f>IF(AND($G569&lt;&gt;"Service Provided",$G569&lt;&gt;"Price Multiplier",$G569&lt;&gt;"Technology",$G569&lt;&gt;"Competition Type"),IF($G569&lt;&gt;"Service Requested",INDEX([1]Sheet1!$A$2:$Z$614,MATCH(($A569&amp;$C569&amp;$E569&amp;$F569&amp;$G569&amp;$H569&amp;$J569),[1]Sheet1!$Z$2:$Z$614,0),MATCH(Q$2,[1]Sheet1!$A$2:$Z$2,0)),INDEX('[2]Service Requested'!$A$2:$Z$182,MATCH(($A569&amp;$C569&amp;$E569&amp;$F569&amp;$G569&amp;$H569&amp;$J569),'[2]Service Requested'!$Z$2:$Z$182,0),MATCH(Q$2,'[2]Service Requested'!$A$2:$Z$2,0))),"")</f>
        <v>1.2104094400000001E-2</v>
      </c>
      <c r="R569">
        <f>IF(AND($G569&lt;&gt;"Service Provided",$G569&lt;&gt;"Price Multiplier",$G569&lt;&gt;"Technology",$G569&lt;&gt;"Competition Type"),IF($G569&lt;&gt;"Service Requested",INDEX([1]Sheet1!$A$2:$Z$614,MATCH(($A569&amp;$C569&amp;$E569&amp;$F569&amp;$G569&amp;$H569&amp;$J569),[1]Sheet1!$Z$2:$Z$614,0),MATCH(R$2,[1]Sheet1!$A$2:$Z$2,0)),INDEX('[2]Service Requested'!$A$2:$Z$182,MATCH(($A569&amp;$C569&amp;$E569&amp;$F569&amp;$G569&amp;$H569&amp;$J569),'[2]Service Requested'!$Z$2:$Z$182,0),MATCH(R$2,'[2]Service Requested'!$A$2:$Z$2,0))),"")</f>
        <v>1.2104094400000001E-2</v>
      </c>
      <c r="S569">
        <f>IF(AND($G569&lt;&gt;"Service Provided",$G569&lt;&gt;"Price Multiplier",$G569&lt;&gt;"Technology",$G569&lt;&gt;"Competition Type"),IF($G569&lt;&gt;"Service Requested",INDEX([1]Sheet1!$A$2:$Z$614,MATCH(($A569&amp;$C569&amp;$E569&amp;$F569&amp;$G569&amp;$H569&amp;$J569),[1]Sheet1!$Z$2:$Z$614,0),MATCH(S$2,[1]Sheet1!$A$2:$Z$2,0)),INDEX('[2]Service Requested'!$A$2:$Z$182,MATCH(($A569&amp;$C569&amp;$E569&amp;$F569&amp;$G569&amp;$H569&amp;$J569),'[2]Service Requested'!$Z$2:$Z$182,0),MATCH(S$2,'[2]Service Requested'!$A$2:$Z$2,0))),"")</f>
        <v>1.2104094400000001E-2</v>
      </c>
      <c r="T569">
        <f>IF(AND($G569&lt;&gt;"Service Provided",$G569&lt;&gt;"Price Multiplier",$G569&lt;&gt;"Technology",$G569&lt;&gt;"Competition Type"),IF($G569&lt;&gt;"Service Requested",INDEX([1]Sheet1!$A$2:$Z$614,MATCH(($A569&amp;$C569&amp;$E569&amp;$F569&amp;$G569&amp;$H569&amp;$J569),[1]Sheet1!$Z$2:$Z$614,0),MATCH(T$2,[1]Sheet1!$A$2:$Z$2,0)),INDEX('[2]Service Requested'!$A$2:$Z$182,MATCH(($A569&amp;$C569&amp;$E569&amp;$F569&amp;$G569&amp;$H569&amp;$J569),'[2]Service Requested'!$Z$2:$Z$182,0),MATCH(T$2,'[2]Service Requested'!$A$2:$Z$2,0))),"")</f>
        <v>1.2104094400000001E-2</v>
      </c>
      <c r="U569">
        <f>IF(AND($G569&lt;&gt;"Service Provided",$G569&lt;&gt;"Price Multiplier",$G569&lt;&gt;"Technology",$G569&lt;&gt;"Competition Type"),IF($G569&lt;&gt;"Service Requested",INDEX([1]Sheet1!$A$2:$Z$614,MATCH(($A569&amp;$C569&amp;$E569&amp;$F569&amp;$G569&amp;$H569&amp;$J569),[1]Sheet1!$Z$2:$Z$614,0),MATCH(U$2,[1]Sheet1!$A$2:$Z$2,0)),INDEX('[2]Service Requested'!$A$2:$Z$182,MATCH(($A569&amp;$C569&amp;$E569&amp;$F569&amp;$G569&amp;$H569&amp;$J569),'[2]Service Requested'!$Z$2:$Z$182,0),MATCH(U$2,'[2]Service Requested'!$A$2:$Z$2,0))),"")</f>
        <v>1.2104094400000001E-2</v>
      </c>
      <c r="V569">
        <f>IF(AND($G569&lt;&gt;"Service Provided",$G569&lt;&gt;"Price Multiplier",$G569&lt;&gt;"Technology",$G569&lt;&gt;"Competition Type"),IF($G569&lt;&gt;"Service Requested",INDEX([1]Sheet1!$A$2:$Z$614,MATCH(($A569&amp;$C569&amp;$E569&amp;$F569&amp;$G569&amp;$H569&amp;$J569),[1]Sheet1!$Z$2:$Z$614,0),MATCH(V$2,[1]Sheet1!$A$2:$Z$2,0)),INDEX('[2]Service Requested'!$A$2:$Z$182,MATCH(($A569&amp;$C569&amp;$E569&amp;$F569&amp;$G569&amp;$H569&amp;$J569),'[2]Service Requested'!$Z$2:$Z$182,0),MATCH(V$2,'[2]Service Requested'!$A$2:$Z$2,0))),"")</f>
        <v>1.2104094400000001E-2</v>
      </c>
      <c r="W569">
        <f>IF(AND($G569&lt;&gt;"Service Provided",$G569&lt;&gt;"Price Multiplier",$G569&lt;&gt;"Technology",$G569&lt;&gt;"Competition Type"),IF($G569&lt;&gt;"Service Requested",INDEX([1]Sheet1!$A$2:$Z$614,MATCH(($A569&amp;$C569&amp;$E569&amp;$F569&amp;$G569&amp;$H569&amp;$J569),[1]Sheet1!$Z$2:$Z$614,0),MATCH(W$2,[1]Sheet1!$A$2:$Z$2,0)),INDEX('[2]Service Requested'!$A$2:$Z$182,MATCH(($A569&amp;$C569&amp;$E569&amp;$F569&amp;$G569&amp;$H569&amp;$J569),'[2]Service Requested'!$Z$2:$Z$182,0),MATCH(W$2,'[2]Service Requested'!$A$2:$Z$2,0))),"")</f>
        <v>1.2104094400000001E-2</v>
      </c>
      <c r="X569" t="s">
        <v>182</v>
      </c>
    </row>
    <row r="570" spans="1:24" x14ac:dyDescent="0.25">
      <c r="A570" t="s">
        <v>145</v>
      </c>
      <c r="B570" t="s">
        <v>6</v>
      </c>
      <c r="C570" t="s">
        <v>16</v>
      </c>
      <c r="D570" t="s">
        <v>17</v>
      </c>
      <c r="E570" t="s">
        <v>183</v>
      </c>
      <c r="G570" t="s">
        <v>22</v>
      </c>
      <c r="L570" t="s">
        <v>21</v>
      </c>
    </row>
    <row r="571" spans="1:24" x14ac:dyDescent="0.25">
      <c r="A571" t="s">
        <v>145</v>
      </c>
      <c r="B571" t="s">
        <v>6</v>
      </c>
      <c r="C571" t="s">
        <v>16</v>
      </c>
      <c r="D571" t="s">
        <v>17</v>
      </c>
      <c r="E571" t="s">
        <v>183</v>
      </c>
      <c r="G571" t="s">
        <v>23</v>
      </c>
      <c r="H571" t="s">
        <v>75</v>
      </c>
    </row>
    <row r="572" spans="1:24" x14ac:dyDescent="0.25">
      <c r="A572" t="s">
        <v>145</v>
      </c>
      <c r="B572" t="s">
        <v>6</v>
      </c>
      <c r="C572" t="s">
        <v>16</v>
      </c>
      <c r="D572" t="s">
        <v>17</v>
      </c>
      <c r="E572" t="s">
        <v>183</v>
      </c>
      <c r="G572" t="s">
        <v>76</v>
      </c>
      <c r="L572" t="s">
        <v>85</v>
      </c>
      <c r="M572">
        <f>IF(AND($G572&lt;&gt;"Service Provided",$G572&lt;&gt;"Price Multiplier",$G572&lt;&gt;"Technology",$G572&lt;&gt;"Competition Type"),IF($G572&lt;&gt;"Service Requested",INDEX([1]Sheet1!$A$2:$Z$614,MATCH(($A572&amp;$C572&amp;$E572&amp;$F572&amp;$G572&amp;$H572&amp;$J572),[1]Sheet1!$Z$2:$Z$614,0),MATCH(M$2,[1]Sheet1!$A$2:$Z$2,0)),INDEX('[2]Service Requested'!$A$2:$Z$182,MATCH(($A572&amp;$C572&amp;$E572&amp;$F572&amp;$G572&amp;$H572&amp;$J572),'[2]Service Requested'!$Z$2:$Z$182,0),MATCH(M$2,'[2]Service Requested'!$A$2:$Z$2,0))),"")</f>
        <v>0.35</v>
      </c>
      <c r="N572">
        <f>IF(AND($G572&lt;&gt;"Service Provided",$G572&lt;&gt;"Price Multiplier",$G572&lt;&gt;"Technology",$G572&lt;&gt;"Competition Type"),IF($G572&lt;&gt;"Service Requested",INDEX([1]Sheet1!$A$2:$Z$614,MATCH(($A572&amp;$C572&amp;$E572&amp;$F572&amp;$G572&amp;$H572&amp;$J572),[1]Sheet1!$Z$2:$Z$614,0),MATCH(N$2,[1]Sheet1!$A$2:$Z$2,0)),INDEX('[2]Service Requested'!$A$2:$Z$182,MATCH(($A572&amp;$C572&amp;$E572&amp;$F572&amp;$G572&amp;$H572&amp;$J572),'[2]Service Requested'!$Z$2:$Z$182,0),MATCH(N$2,'[2]Service Requested'!$A$2:$Z$2,0))),"")</f>
        <v>0.35</v>
      </c>
      <c r="O572">
        <f>IF(AND($G572&lt;&gt;"Service Provided",$G572&lt;&gt;"Price Multiplier",$G572&lt;&gt;"Technology",$G572&lt;&gt;"Competition Type"),IF($G572&lt;&gt;"Service Requested",INDEX([1]Sheet1!$A$2:$Z$614,MATCH(($A572&amp;$C572&amp;$E572&amp;$F572&amp;$G572&amp;$H572&amp;$J572),[1]Sheet1!$Z$2:$Z$614,0),MATCH(O$2,[1]Sheet1!$A$2:$Z$2,0)),INDEX('[2]Service Requested'!$A$2:$Z$182,MATCH(($A572&amp;$C572&amp;$E572&amp;$F572&amp;$G572&amp;$H572&amp;$J572),'[2]Service Requested'!$Z$2:$Z$182,0),MATCH(O$2,'[2]Service Requested'!$A$2:$Z$2,0))),"")</f>
        <v>0.35</v>
      </c>
      <c r="P572">
        <f>IF(AND($G572&lt;&gt;"Service Provided",$G572&lt;&gt;"Price Multiplier",$G572&lt;&gt;"Technology",$G572&lt;&gt;"Competition Type"),IF($G572&lt;&gt;"Service Requested",INDEX([1]Sheet1!$A$2:$Z$614,MATCH(($A572&amp;$C572&amp;$E572&amp;$F572&amp;$G572&amp;$H572&amp;$J572),[1]Sheet1!$Z$2:$Z$614,0),MATCH(P$2,[1]Sheet1!$A$2:$Z$2,0)),INDEX('[2]Service Requested'!$A$2:$Z$182,MATCH(($A572&amp;$C572&amp;$E572&amp;$F572&amp;$G572&amp;$H572&amp;$J572),'[2]Service Requested'!$Z$2:$Z$182,0),MATCH(P$2,'[2]Service Requested'!$A$2:$Z$2,0))),"")</f>
        <v>0.35</v>
      </c>
      <c r="Q572">
        <f>IF(AND($G572&lt;&gt;"Service Provided",$G572&lt;&gt;"Price Multiplier",$G572&lt;&gt;"Technology",$G572&lt;&gt;"Competition Type"),IF($G572&lt;&gt;"Service Requested",INDEX([1]Sheet1!$A$2:$Z$614,MATCH(($A572&amp;$C572&amp;$E572&amp;$F572&amp;$G572&amp;$H572&amp;$J572),[1]Sheet1!$Z$2:$Z$614,0),MATCH(Q$2,[1]Sheet1!$A$2:$Z$2,0)),INDEX('[2]Service Requested'!$A$2:$Z$182,MATCH(($A572&amp;$C572&amp;$E572&amp;$F572&amp;$G572&amp;$H572&amp;$J572),'[2]Service Requested'!$Z$2:$Z$182,0),MATCH(Q$2,'[2]Service Requested'!$A$2:$Z$2,0))),"")</f>
        <v>0.35</v>
      </c>
      <c r="R572">
        <f>IF(AND($G572&lt;&gt;"Service Provided",$G572&lt;&gt;"Price Multiplier",$G572&lt;&gt;"Technology",$G572&lt;&gt;"Competition Type"),IF($G572&lt;&gt;"Service Requested",INDEX([1]Sheet1!$A$2:$Z$614,MATCH(($A572&amp;$C572&amp;$E572&amp;$F572&amp;$G572&amp;$H572&amp;$J572),[1]Sheet1!$Z$2:$Z$614,0),MATCH(R$2,[1]Sheet1!$A$2:$Z$2,0)),INDEX('[2]Service Requested'!$A$2:$Z$182,MATCH(($A572&amp;$C572&amp;$E572&amp;$F572&amp;$G572&amp;$H572&amp;$J572),'[2]Service Requested'!$Z$2:$Z$182,0),MATCH(R$2,'[2]Service Requested'!$A$2:$Z$2,0))),"")</f>
        <v>0.35</v>
      </c>
      <c r="S572">
        <f>IF(AND($G572&lt;&gt;"Service Provided",$G572&lt;&gt;"Price Multiplier",$G572&lt;&gt;"Technology",$G572&lt;&gt;"Competition Type"),IF($G572&lt;&gt;"Service Requested",INDEX([1]Sheet1!$A$2:$Z$614,MATCH(($A572&amp;$C572&amp;$E572&amp;$F572&amp;$G572&amp;$H572&amp;$J572),[1]Sheet1!$Z$2:$Z$614,0),MATCH(S$2,[1]Sheet1!$A$2:$Z$2,0)),INDEX('[2]Service Requested'!$A$2:$Z$182,MATCH(($A572&amp;$C572&amp;$E572&amp;$F572&amp;$G572&amp;$H572&amp;$J572),'[2]Service Requested'!$Z$2:$Z$182,0),MATCH(S$2,'[2]Service Requested'!$A$2:$Z$2,0))),"")</f>
        <v>0.35</v>
      </c>
      <c r="T572">
        <f>IF(AND($G572&lt;&gt;"Service Provided",$G572&lt;&gt;"Price Multiplier",$G572&lt;&gt;"Technology",$G572&lt;&gt;"Competition Type"),IF($G572&lt;&gt;"Service Requested",INDEX([1]Sheet1!$A$2:$Z$614,MATCH(($A572&amp;$C572&amp;$E572&amp;$F572&amp;$G572&amp;$H572&amp;$J572),[1]Sheet1!$Z$2:$Z$614,0),MATCH(T$2,[1]Sheet1!$A$2:$Z$2,0)),INDEX('[2]Service Requested'!$A$2:$Z$182,MATCH(($A572&amp;$C572&amp;$E572&amp;$F572&amp;$G572&amp;$H572&amp;$J572),'[2]Service Requested'!$Z$2:$Z$182,0),MATCH(T$2,'[2]Service Requested'!$A$2:$Z$2,0))),"")</f>
        <v>0.35</v>
      </c>
      <c r="U572">
        <f>IF(AND($G572&lt;&gt;"Service Provided",$G572&lt;&gt;"Price Multiplier",$G572&lt;&gt;"Technology",$G572&lt;&gt;"Competition Type"),IF($G572&lt;&gt;"Service Requested",INDEX([1]Sheet1!$A$2:$Z$614,MATCH(($A572&amp;$C572&amp;$E572&amp;$F572&amp;$G572&amp;$H572&amp;$J572),[1]Sheet1!$Z$2:$Z$614,0),MATCH(U$2,[1]Sheet1!$A$2:$Z$2,0)),INDEX('[2]Service Requested'!$A$2:$Z$182,MATCH(($A572&amp;$C572&amp;$E572&amp;$F572&amp;$G572&amp;$H572&amp;$J572),'[2]Service Requested'!$Z$2:$Z$182,0),MATCH(U$2,'[2]Service Requested'!$A$2:$Z$2,0))),"")</f>
        <v>0.35</v>
      </c>
      <c r="V572">
        <f>IF(AND($G572&lt;&gt;"Service Provided",$G572&lt;&gt;"Price Multiplier",$G572&lt;&gt;"Technology",$G572&lt;&gt;"Competition Type"),IF($G572&lt;&gt;"Service Requested",INDEX([1]Sheet1!$A$2:$Z$614,MATCH(($A572&amp;$C572&amp;$E572&amp;$F572&amp;$G572&amp;$H572&amp;$J572),[1]Sheet1!$Z$2:$Z$614,0),MATCH(V$2,[1]Sheet1!$A$2:$Z$2,0)),INDEX('[2]Service Requested'!$A$2:$Z$182,MATCH(($A572&amp;$C572&amp;$E572&amp;$F572&amp;$G572&amp;$H572&amp;$J572),'[2]Service Requested'!$Z$2:$Z$182,0),MATCH(V$2,'[2]Service Requested'!$A$2:$Z$2,0))),"")</f>
        <v>0.35</v>
      </c>
      <c r="W572">
        <f>IF(AND($G572&lt;&gt;"Service Provided",$G572&lt;&gt;"Price Multiplier",$G572&lt;&gt;"Technology",$G572&lt;&gt;"Competition Type"),IF($G572&lt;&gt;"Service Requested",INDEX([1]Sheet1!$A$2:$Z$614,MATCH(($A572&amp;$C572&amp;$E572&amp;$F572&amp;$G572&amp;$H572&amp;$J572),[1]Sheet1!$Z$2:$Z$614,0),MATCH(W$2,[1]Sheet1!$A$2:$Z$2,0)),INDEX('[2]Service Requested'!$A$2:$Z$182,MATCH(($A572&amp;$C572&amp;$E572&amp;$F572&amp;$G572&amp;$H572&amp;$J572),'[2]Service Requested'!$Z$2:$Z$182,0),MATCH(W$2,'[2]Service Requested'!$A$2:$Z$2,0))),"")</f>
        <v>0.35</v>
      </c>
    </row>
    <row r="573" spans="1:24" x14ac:dyDescent="0.25">
      <c r="A573" t="s">
        <v>145</v>
      </c>
      <c r="B573" t="s">
        <v>6</v>
      </c>
      <c r="C573" t="s">
        <v>16</v>
      </c>
      <c r="D573" t="s">
        <v>17</v>
      </c>
      <c r="E573" t="s">
        <v>183</v>
      </c>
      <c r="G573" t="s">
        <v>77</v>
      </c>
      <c r="M573">
        <f>IF(AND($G573&lt;&gt;"Service Provided",$G573&lt;&gt;"Price Multiplier",$G573&lt;&gt;"Technology",$G573&lt;&gt;"Competition Type"),IF($G573&lt;&gt;"Service Requested",INDEX([1]Sheet1!$A$2:$Z$614,MATCH(($A573&amp;$C573&amp;$E573&amp;$F573&amp;$G573&amp;$H573&amp;$J573),[1]Sheet1!$Z$2:$Z$614,0),MATCH(M$2,[1]Sheet1!$A$2:$Z$2,0)),INDEX('[2]Service Requested'!$A$2:$Z$182,MATCH(($A573&amp;$C573&amp;$E573&amp;$F573&amp;$G573&amp;$H573&amp;$J573),'[2]Service Requested'!$Z$2:$Z$182,0),MATCH(M$2,'[2]Service Requested'!$A$2:$Z$2,0))),"")</f>
        <v>10</v>
      </c>
      <c r="N573">
        <f>IF(AND($G573&lt;&gt;"Service Provided",$G573&lt;&gt;"Price Multiplier",$G573&lt;&gt;"Technology",$G573&lt;&gt;"Competition Type"),IF($G573&lt;&gt;"Service Requested",INDEX([1]Sheet1!$A$2:$Z$614,MATCH(($A573&amp;$C573&amp;$E573&amp;$F573&amp;$G573&amp;$H573&amp;$J573),[1]Sheet1!$Z$2:$Z$614,0),MATCH(N$2,[1]Sheet1!$A$2:$Z$2,0)),INDEX('[2]Service Requested'!$A$2:$Z$182,MATCH(($A573&amp;$C573&amp;$E573&amp;$F573&amp;$G573&amp;$H573&amp;$J573),'[2]Service Requested'!$Z$2:$Z$182,0),MATCH(N$2,'[2]Service Requested'!$A$2:$Z$2,0))),"")</f>
        <v>10</v>
      </c>
      <c r="O573">
        <f>IF(AND($G573&lt;&gt;"Service Provided",$G573&lt;&gt;"Price Multiplier",$G573&lt;&gt;"Technology",$G573&lt;&gt;"Competition Type"),IF($G573&lt;&gt;"Service Requested",INDEX([1]Sheet1!$A$2:$Z$614,MATCH(($A573&amp;$C573&amp;$E573&amp;$F573&amp;$G573&amp;$H573&amp;$J573),[1]Sheet1!$Z$2:$Z$614,0),MATCH(O$2,[1]Sheet1!$A$2:$Z$2,0)),INDEX('[2]Service Requested'!$A$2:$Z$182,MATCH(($A573&amp;$C573&amp;$E573&amp;$F573&amp;$G573&amp;$H573&amp;$J573),'[2]Service Requested'!$Z$2:$Z$182,0),MATCH(O$2,'[2]Service Requested'!$A$2:$Z$2,0))),"")</f>
        <v>10</v>
      </c>
      <c r="P573">
        <f>IF(AND($G573&lt;&gt;"Service Provided",$G573&lt;&gt;"Price Multiplier",$G573&lt;&gt;"Technology",$G573&lt;&gt;"Competition Type"),IF($G573&lt;&gt;"Service Requested",INDEX([1]Sheet1!$A$2:$Z$614,MATCH(($A573&amp;$C573&amp;$E573&amp;$F573&amp;$G573&amp;$H573&amp;$J573),[1]Sheet1!$Z$2:$Z$614,0),MATCH(P$2,[1]Sheet1!$A$2:$Z$2,0)),INDEX('[2]Service Requested'!$A$2:$Z$182,MATCH(($A573&amp;$C573&amp;$E573&amp;$F573&amp;$G573&amp;$H573&amp;$J573),'[2]Service Requested'!$Z$2:$Z$182,0),MATCH(P$2,'[2]Service Requested'!$A$2:$Z$2,0))),"")</f>
        <v>10</v>
      </c>
      <c r="Q573">
        <f>IF(AND($G573&lt;&gt;"Service Provided",$G573&lt;&gt;"Price Multiplier",$G573&lt;&gt;"Technology",$G573&lt;&gt;"Competition Type"),IF($G573&lt;&gt;"Service Requested",INDEX([1]Sheet1!$A$2:$Z$614,MATCH(($A573&amp;$C573&amp;$E573&amp;$F573&amp;$G573&amp;$H573&amp;$J573),[1]Sheet1!$Z$2:$Z$614,0),MATCH(Q$2,[1]Sheet1!$A$2:$Z$2,0)),INDEX('[2]Service Requested'!$A$2:$Z$182,MATCH(($A573&amp;$C573&amp;$E573&amp;$F573&amp;$G573&amp;$H573&amp;$J573),'[2]Service Requested'!$Z$2:$Z$182,0),MATCH(Q$2,'[2]Service Requested'!$A$2:$Z$2,0))),"")</f>
        <v>10</v>
      </c>
      <c r="R573">
        <f>IF(AND($G573&lt;&gt;"Service Provided",$G573&lt;&gt;"Price Multiplier",$G573&lt;&gt;"Technology",$G573&lt;&gt;"Competition Type"),IF($G573&lt;&gt;"Service Requested",INDEX([1]Sheet1!$A$2:$Z$614,MATCH(($A573&amp;$C573&amp;$E573&amp;$F573&amp;$G573&amp;$H573&amp;$J573),[1]Sheet1!$Z$2:$Z$614,0),MATCH(R$2,[1]Sheet1!$A$2:$Z$2,0)),INDEX('[2]Service Requested'!$A$2:$Z$182,MATCH(($A573&amp;$C573&amp;$E573&amp;$F573&amp;$G573&amp;$H573&amp;$J573),'[2]Service Requested'!$Z$2:$Z$182,0),MATCH(R$2,'[2]Service Requested'!$A$2:$Z$2,0))),"")</f>
        <v>10</v>
      </c>
      <c r="S573">
        <f>IF(AND($G573&lt;&gt;"Service Provided",$G573&lt;&gt;"Price Multiplier",$G573&lt;&gt;"Technology",$G573&lt;&gt;"Competition Type"),IF($G573&lt;&gt;"Service Requested",INDEX([1]Sheet1!$A$2:$Z$614,MATCH(($A573&amp;$C573&amp;$E573&amp;$F573&amp;$G573&amp;$H573&amp;$J573),[1]Sheet1!$Z$2:$Z$614,0),MATCH(S$2,[1]Sheet1!$A$2:$Z$2,0)),INDEX('[2]Service Requested'!$A$2:$Z$182,MATCH(($A573&amp;$C573&amp;$E573&amp;$F573&amp;$G573&amp;$H573&amp;$J573),'[2]Service Requested'!$Z$2:$Z$182,0),MATCH(S$2,'[2]Service Requested'!$A$2:$Z$2,0))),"")</f>
        <v>10</v>
      </c>
      <c r="T573">
        <f>IF(AND($G573&lt;&gt;"Service Provided",$G573&lt;&gt;"Price Multiplier",$G573&lt;&gt;"Technology",$G573&lt;&gt;"Competition Type"),IF($G573&lt;&gt;"Service Requested",INDEX([1]Sheet1!$A$2:$Z$614,MATCH(($A573&amp;$C573&amp;$E573&amp;$F573&amp;$G573&amp;$H573&amp;$J573),[1]Sheet1!$Z$2:$Z$614,0),MATCH(T$2,[1]Sheet1!$A$2:$Z$2,0)),INDEX('[2]Service Requested'!$A$2:$Z$182,MATCH(($A573&amp;$C573&amp;$E573&amp;$F573&amp;$G573&amp;$H573&amp;$J573),'[2]Service Requested'!$Z$2:$Z$182,0),MATCH(T$2,'[2]Service Requested'!$A$2:$Z$2,0))),"")</f>
        <v>10</v>
      </c>
      <c r="U573">
        <f>IF(AND($G573&lt;&gt;"Service Provided",$G573&lt;&gt;"Price Multiplier",$G573&lt;&gt;"Technology",$G573&lt;&gt;"Competition Type"),IF($G573&lt;&gt;"Service Requested",INDEX([1]Sheet1!$A$2:$Z$614,MATCH(($A573&amp;$C573&amp;$E573&amp;$F573&amp;$G573&amp;$H573&amp;$J573),[1]Sheet1!$Z$2:$Z$614,0),MATCH(U$2,[1]Sheet1!$A$2:$Z$2,0)),INDEX('[2]Service Requested'!$A$2:$Z$182,MATCH(($A573&amp;$C573&amp;$E573&amp;$F573&amp;$G573&amp;$H573&amp;$J573),'[2]Service Requested'!$Z$2:$Z$182,0),MATCH(U$2,'[2]Service Requested'!$A$2:$Z$2,0))),"")</f>
        <v>10</v>
      </c>
      <c r="V573">
        <f>IF(AND($G573&lt;&gt;"Service Provided",$G573&lt;&gt;"Price Multiplier",$G573&lt;&gt;"Technology",$G573&lt;&gt;"Competition Type"),IF($G573&lt;&gt;"Service Requested",INDEX([1]Sheet1!$A$2:$Z$614,MATCH(($A573&amp;$C573&amp;$E573&amp;$F573&amp;$G573&amp;$H573&amp;$J573),[1]Sheet1!$Z$2:$Z$614,0),MATCH(V$2,[1]Sheet1!$A$2:$Z$2,0)),INDEX('[2]Service Requested'!$A$2:$Z$182,MATCH(($A573&amp;$C573&amp;$E573&amp;$F573&amp;$G573&amp;$H573&amp;$J573),'[2]Service Requested'!$Z$2:$Z$182,0),MATCH(V$2,'[2]Service Requested'!$A$2:$Z$2,0))),"")</f>
        <v>10</v>
      </c>
      <c r="W573">
        <f>IF(AND($G573&lt;&gt;"Service Provided",$G573&lt;&gt;"Price Multiplier",$G573&lt;&gt;"Technology",$G573&lt;&gt;"Competition Type"),IF($G573&lt;&gt;"Service Requested",INDEX([1]Sheet1!$A$2:$Z$614,MATCH(($A573&amp;$C573&amp;$E573&amp;$F573&amp;$G573&amp;$H573&amp;$J573),[1]Sheet1!$Z$2:$Z$614,0),MATCH(W$2,[1]Sheet1!$A$2:$Z$2,0)),INDEX('[2]Service Requested'!$A$2:$Z$182,MATCH(($A573&amp;$C573&amp;$E573&amp;$F573&amp;$G573&amp;$H573&amp;$J573),'[2]Service Requested'!$Z$2:$Z$182,0),MATCH(W$2,'[2]Service Requested'!$A$2:$Z$2,0))),"")</f>
        <v>10</v>
      </c>
    </row>
    <row r="574" spans="1:24" x14ac:dyDescent="0.25">
      <c r="A574" t="s">
        <v>145</v>
      </c>
      <c r="B574" t="s">
        <v>6</v>
      </c>
      <c r="C574" t="s">
        <v>16</v>
      </c>
      <c r="D574" t="s">
        <v>17</v>
      </c>
      <c r="E574" t="s">
        <v>183</v>
      </c>
      <c r="F574" t="s">
        <v>184</v>
      </c>
      <c r="G574" t="s">
        <v>7</v>
      </c>
    </row>
    <row r="575" spans="1:24" x14ac:dyDescent="0.25">
      <c r="A575" t="s">
        <v>145</v>
      </c>
      <c r="B575" t="s">
        <v>6</v>
      </c>
      <c r="C575" t="s">
        <v>16</v>
      </c>
      <c r="D575" t="s">
        <v>17</v>
      </c>
      <c r="E575" t="s">
        <v>183</v>
      </c>
      <c r="F575" t="s">
        <v>184</v>
      </c>
      <c r="G575" t="s">
        <v>79</v>
      </c>
      <c r="L575" t="s">
        <v>80</v>
      </c>
      <c r="M575">
        <f>IF(AND($G575&lt;&gt;"Service Provided",$G575&lt;&gt;"Price Multiplier",$G575&lt;&gt;"Technology",$G575&lt;&gt;"Competition Type"),IF($G575&lt;&gt;"Service Requested",INDEX([1]Sheet1!$A$2:$Z$614,MATCH(($A575&amp;$C575&amp;$E575&amp;$F575&amp;$G575&amp;$H575&amp;$J575),[1]Sheet1!$Z$2:$Z$614,0),MATCH(M$2,[1]Sheet1!$A$2:$Z$2,0)),INDEX('[2]Service Requested'!$A$2:$Z$182,MATCH(($A575&amp;$C575&amp;$E575&amp;$F575&amp;$G575&amp;$H575&amp;$J575),'[2]Service Requested'!$Z$2:$Z$182,0),MATCH(M$2,'[2]Service Requested'!$A$2:$Z$2,0))),"")</f>
        <v>2000</v>
      </c>
      <c r="N575">
        <f>IF(AND($G575&lt;&gt;"Service Provided",$G575&lt;&gt;"Price Multiplier",$G575&lt;&gt;"Technology",$G575&lt;&gt;"Competition Type"),IF($G575&lt;&gt;"Service Requested",INDEX([1]Sheet1!$A$2:$Z$614,MATCH(($A575&amp;$C575&amp;$E575&amp;$F575&amp;$G575&amp;$H575&amp;$J575),[1]Sheet1!$Z$2:$Z$614,0),MATCH(N$2,[1]Sheet1!$A$2:$Z$2,0)),INDEX('[2]Service Requested'!$A$2:$Z$182,MATCH(($A575&amp;$C575&amp;$E575&amp;$F575&amp;$G575&amp;$H575&amp;$J575),'[2]Service Requested'!$Z$2:$Z$182,0),MATCH(N$2,'[2]Service Requested'!$A$2:$Z$2,0))),"")</f>
        <v>2000</v>
      </c>
      <c r="O575">
        <f>IF(AND($G575&lt;&gt;"Service Provided",$G575&lt;&gt;"Price Multiplier",$G575&lt;&gt;"Technology",$G575&lt;&gt;"Competition Type"),IF($G575&lt;&gt;"Service Requested",INDEX([1]Sheet1!$A$2:$Z$614,MATCH(($A575&amp;$C575&amp;$E575&amp;$F575&amp;$G575&amp;$H575&amp;$J575),[1]Sheet1!$Z$2:$Z$614,0),MATCH(O$2,[1]Sheet1!$A$2:$Z$2,0)),INDEX('[2]Service Requested'!$A$2:$Z$182,MATCH(($A575&amp;$C575&amp;$E575&amp;$F575&amp;$G575&amp;$H575&amp;$J575),'[2]Service Requested'!$Z$2:$Z$182,0),MATCH(O$2,'[2]Service Requested'!$A$2:$Z$2,0))),"")</f>
        <v>2000</v>
      </c>
      <c r="P575">
        <f>IF(AND($G575&lt;&gt;"Service Provided",$G575&lt;&gt;"Price Multiplier",$G575&lt;&gt;"Technology",$G575&lt;&gt;"Competition Type"),IF($G575&lt;&gt;"Service Requested",INDEX([1]Sheet1!$A$2:$Z$614,MATCH(($A575&amp;$C575&amp;$E575&amp;$F575&amp;$G575&amp;$H575&amp;$J575),[1]Sheet1!$Z$2:$Z$614,0),MATCH(P$2,[1]Sheet1!$A$2:$Z$2,0)),INDEX('[2]Service Requested'!$A$2:$Z$182,MATCH(($A575&amp;$C575&amp;$E575&amp;$F575&amp;$G575&amp;$H575&amp;$J575),'[2]Service Requested'!$Z$2:$Z$182,0),MATCH(P$2,'[2]Service Requested'!$A$2:$Z$2,0))),"")</f>
        <v>2000</v>
      </c>
      <c r="Q575">
        <f>IF(AND($G575&lt;&gt;"Service Provided",$G575&lt;&gt;"Price Multiplier",$G575&lt;&gt;"Technology",$G575&lt;&gt;"Competition Type"),IF($G575&lt;&gt;"Service Requested",INDEX([1]Sheet1!$A$2:$Z$614,MATCH(($A575&amp;$C575&amp;$E575&amp;$F575&amp;$G575&amp;$H575&amp;$J575),[1]Sheet1!$Z$2:$Z$614,0),MATCH(Q$2,[1]Sheet1!$A$2:$Z$2,0)),INDEX('[2]Service Requested'!$A$2:$Z$182,MATCH(($A575&amp;$C575&amp;$E575&amp;$F575&amp;$G575&amp;$H575&amp;$J575),'[2]Service Requested'!$Z$2:$Z$182,0),MATCH(Q$2,'[2]Service Requested'!$A$2:$Z$2,0))),"")</f>
        <v>2000</v>
      </c>
      <c r="R575">
        <f>IF(AND($G575&lt;&gt;"Service Provided",$G575&lt;&gt;"Price Multiplier",$G575&lt;&gt;"Technology",$G575&lt;&gt;"Competition Type"),IF($G575&lt;&gt;"Service Requested",INDEX([1]Sheet1!$A$2:$Z$614,MATCH(($A575&amp;$C575&amp;$E575&amp;$F575&amp;$G575&amp;$H575&amp;$J575),[1]Sheet1!$Z$2:$Z$614,0),MATCH(R$2,[1]Sheet1!$A$2:$Z$2,0)),INDEX('[2]Service Requested'!$A$2:$Z$182,MATCH(($A575&amp;$C575&amp;$E575&amp;$F575&amp;$G575&amp;$H575&amp;$J575),'[2]Service Requested'!$Z$2:$Z$182,0),MATCH(R$2,'[2]Service Requested'!$A$2:$Z$2,0))),"")</f>
        <v>2000</v>
      </c>
      <c r="S575">
        <f>IF(AND($G575&lt;&gt;"Service Provided",$G575&lt;&gt;"Price Multiplier",$G575&lt;&gt;"Technology",$G575&lt;&gt;"Competition Type"),IF($G575&lt;&gt;"Service Requested",INDEX([1]Sheet1!$A$2:$Z$614,MATCH(($A575&amp;$C575&amp;$E575&amp;$F575&amp;$G575&amp;$H575&amp;$J575),[1]Sheet1!$Z$2:$Z$614,0),MATCH(S$2,[1]Sheet1!$A$2:$Z$2,0)),INDEX('[2]Service Requested'!$A$2:$Z$182,MATCH(($A575&amp;$C575&amp;$E575&amp;$F575&amp;$G575&amp;$H575&amp;$J575),'[2]Service Requested'!$Z$2:$Z$182,0),MATCH(S$2,'[2]Service Requested'!$A$2:$Z$2,0))),"")</f>
        <v>2000</v>
      </c>
      <c r="T575">
        <f>IF(AND($G575&lt;&gt;"Service Provided",$G575&lt;&gt;"Price Multiplier",$G575&lt;&gt;"Technology",$G575&lt;&gt;"Competition Type"),IF($G575&lt;&gt;"Service Requested",INDEX([1]Sheet1!$A$2:$Z$614,MATCH(($A575&amp;$C575&amp;$E575&amp;$F575&amp;$G575&amp;$H575&amp;$J575),[1]Sheet1!$Z$2:$Z$614,0),MATCH(T$2,[1]Sheet1!$A$2:$Z$2,0)),INDEX('[2]Service Requested'!$A$2:$Z$182,MATCH(($A575&amp;$C575&amp;$E575&amp;$F575&amp;$G575&amp;$H575&amp;$J575),'[2]Service Requested'!$Z$2:$Z$182,0),MATCH(T$2,'[2]Service Requested'!$A$2:$Z$2,0))),"")</f>
        <v>2000</v>
      </c>
      <c r="U575">
        <f>IF(AND($G575&lt;&gt;"Service Provided",$G575&lt;&gt;"Price Multiplier",$G575&lt;&gt;"Technology",$G575&lt;&gt;"Competition Type"),IF($G575&lt;&gt;"Service Requested",INDEX([1]Sheet1!$A$2:$Z$614,MATCH(($A575&amp;$C575&amp;$E575&amp;$F575&amp;$G575&amp;$H575&amp;$J575),[1]Sheet1!$Z$2:$Z$614,0),MATCH(U$2,[1]Sheet1!$A$2:$Z$2,0)),INDEX('[2]Service Requested'!$A$2:$Z$182,MATCH(($A575&amp;$C575&amp;$E575&amp;$F575&amp;$G575&amp;$H575&amp;$J575),'[2]Service Requested'!$Z$2:$Z$182,0),MATCH(U$2,'[2]Service Requested'!$A$2:$Z$2,0))),"")</f>
        <v>2000</v>
      </c>
      <c r="V575">
        <f>IF(AND($G575&lt;&gt;"Service Provided",$G575&lt;&gt;"Price Multiplier",$G575&lt;&gt;"Technology",$G575&lt;&gt;"Competition Type"),IF($G575&lt;&gt;"Service Requested",INDEX([1]Sheet1!$A$2:$Z$614,MATCH(($A575&amp;$C575&amp;$E575&amp;$F575&amp;$G575&amp;$H575&amp;$J575),[1]Sheet1!$Z$2:$Z$614,0),MATCH(V$2,[1]Sheet1!$A$2:$Z$2,0)),INDEX('[2]Service Requested'!$A$2:$Z$182,MATCH(($A575&amp;$C575&amp;$E575&amp;$F575&amp;$G575&amp;$H575&amp;$J575),'[2]Service Requested'!$Z$2:$Z$182,0),MATCH(V$2,'[2]Service Requested'!$A$2:$Z$2,0))),"")</f>
        <v>2000</v>
      </c>
      <c r="W575">
        <f>IF(AND($G575&lt;&gt;"Service Provided",$G575&lt;&gt;"Price Multiplier",$G575&lt;&gt;"Technology",$G575&lt;&gt;"Competition Type"),IF($G575&lt;&gt;"Service Requested",INDEX([1]Sheet1!$A$2:$Z$614,MATCH(($A575&amp;$C575&amp;$E575&amp;$F575&amp;$G575&amp;$H575&amp;$J575),[1]Sheet1!$Z$2:$Z$614,0),MATCH(W$2,[1]Sheet1!$A$2:$Z$2,0)),INDEX('[2]Service Requested'!$A$2:$Z$182,MATCH(($A575&amp;$C575&amp;$E575&amp;$F575&amp;$G575&amp;$H575&amp;$J575),'[2]Service Requested'!$Z$2:$Z$182,0),MATCH(W$2,'[2]Service Requested'!$A$2:$Z$2,0))),"")</f>
        <v>2000</v>
      </c>
    </row>
    <row r="576" spans="1:24" x14ac:dyDescent="0.25">
      <c r="A576" t="s">
        <v>145</v>
      </c>
      <c r="B576" t="s">
        <v>6</v>
      </c>
      <c r="C576" t="s">
        <v>16</v>
      </c>
      <c r="D576" t="s">
        <v>17</v>
      </c>
      <c r="E576" t="s">
        <v>183</v>
      </c>
      <c r="F576" t="s">
        <v>184</v>
      </c>
      <c r="G576" t="s">
        <v>81</v>
      </c>
      <c r="L576" t="s">
        <v>80</v>
      </c>
      <c r="M576">
        <f>IF(AND($G576&lt;&gt;"Service Provided",$G576&lt;&gt;"Price Multiplier",$G576&lt;&gt;"Technology",$G576&lt;&gt;"Competition Type"),IF($G576&lt;&gt;"Service Requested",INDEX([1]Sheet1!$A$2:$Z$614,MATCH(($A576&amp;$C576&amp;$E576&amp;$F576&amp;$G576&amp;$H576&amp;$J576),[1]Sheet1!$Z$2:$Z$614,0),MATCH(M$2,[1]Sheet1!$A$2:$Z$2,0)),INDEX('[2]Service Requested'!$A$2:$Z$182,MATCH(($A576&amp;$C576&amp;$E576&amp;$F576&amp;$G576&amp;$H576&amp;$J576),'[2]Service Requested'!$Z$2:$Z$182,0),MATCH(M$2,'[2]Service Requested'!$A$2:$Z$2,0))),"")</f>
        <v>2101</v>
      </c>
      <c r="N576">
        <f>IF(AND($G576&lt;&gt;"Service Provided",$G576&lt;&gt;"Price Multiplier",$G576&lt;&gt;"Technology",$G576&lt;&gt;"Competition Type"),IF($G576&lt;&gt;"Service Requested",INDEX([1]Sheet1!$A$2:$Z$614,MATCH(($A576&amp;$C576&amp;$E576&amp;$F576&amp;$G576&amp;$H576&amp;$J576),[1]Sheet1!$Z$2:$Z$614,0),MATCH(N$2,[1]Sheet1!$A$2:$Z$2,0)),INDEX('[2]Service Requested'!$A$2:$Z$182,MATCH(($A576&amp;$C576&amp;$E576&amp;$F576&amp;$G576&amp;$H576&amp;$J576),'[2]Service Requested'!$Z$2:$Z$182,0),MATCH(N$2,'[2]Service Requested'!$A$2:$Z$2,0))),"")</f>
        <v>2101</v>
      </c>
      <c r="O576">
        <f>IF(AND($G576&lt;&gt;"Service Provided",$G576&lt;&gt;"Price Multiplier",$G576&lt;&gt;"Technology",$G576&lt;&gt;"Competition Type"),IF($G576&lt;&gt;"Service Requested",INDEX([1]Sheet1!$A$2:$Z$614,MATCH(($A576&amp;$C576&amp;$E576&amp;$F576&amp;$G576&amp;$H576&amp;$J576),[1]Sheet1!$Z$2:$Z$614,0),MATCH(O$2,[1]Sheet1!$A$2:$Z$2,0)),INDEX('[2]Service Requested'!$A$2:$Z$182,MATCH(($A576&amp;$C576&amp;$E576&amp;$F576&amp;$G576&amp;$H576&amp;$J576),'[2]Service Requested'!$Z$2:$Z$182,0),MATCH(O$2,'[2]Service Requested'!$A$2:$Z$2,0))),"")</f>
        <v>2101</v>
      </c>
      <c r="P576">
        <f>IF(AND($G576&lt;&gt;"Service Provided",$G576&lt;&gt;"Price Multiplier",$G576&lt;&gt;"Technology",$G576&lt;&gt;"Competition Type"),IF($G576&lt;&gt;"Service Requested",INDEX([1]Sheet1!$A$2:$Z$614,MATCH(($A576&amp;$C576&amp;$E576&amp;$F576&amp;$G576&amp;$H576&amp;$J576),[1]Sheet1!$Z$2:$Z$614,0),MATCH(P$2,[1]Sheet1!$A$2:$Z$2,0)),INDEX('[2]Service Requested'!$A$2:$Z$182,MATCH(($A576&amp;$C576&amp;$E576&amp;$F576&amp;$G576&amp;$H576&amp;$J576),'[2]Service Requested'!$Z$2:$Z$182,0),MATCH(P$2,'[2]Service Requested'!$A$2:$Z$2,0))),"")</f>
        <v>2101</v>
      </c>
      <c r="Q576">
        <f>IF(AND($G576&lt;&gt;"Service Provided",$G576&lt;&gt;"Price Multiplier",$G576&lt;&gt;"Technology",$G576&lt;&gt;"Competition Type"),IF($G576&lt;&gt;"Service Requested",INDEX([1]Sheet1!$A$2:$Z$614,MATCH(($A576&amp;$C576&amp;$E576&amp;$F576&amp;$G576&amp;$H576&amp;$J576),[1]Sheet1!$Z$2:$Z$614,0),MATCH(Q$2,[1]Sheet1!$A$2:$Z$2,0)),INDEX('[2]Service Requested'!$A$2:$Z$182,MATCH(($A576&amp;$C576&amp;$E576&amp;$F576&amp;$G576&amp;$H576&amp;$J576),'[2]Service Requested'!$Z$2:$Z$182,0),MATCH(Q$2,'[2]Service Requested'!$A$2:$Z$2,0))),"")</f>
        <v>2101</v>
      </c>
      <c r="R576">
        <f>IF(AND($G576&lt;&gt;"Service Provided",$G576&lt;&gt;"Price Multiplier",$G576&lt;&gt;"Technology",$G576&lt;&gt;"Competition Type"),IF($G576&lt;&gt;"Service Requested",INDEX([1]Sheet1!$A$2:$Z$614,MATCH(($A576&amp;$C576&amp;$E576&amp;$F576&amp;$G576&amp;$H576&amp;$J576),[1]Sheet1!$Z$2:$Z$614,0),MATCH(R$2,[1]Sheet1!$A$2:$Z$2,0)),INDEX('[2]Service Requested'!$A$2:$Z$182,MATCH(($A576&amp;$C576&amp;$E576&amp;$F576&amp;$G576&amp;$H576&amp;$J576),'[2]Service Requested'!$Z$2:$Z$182,0),MATCH(R$2,'[2]Service Requested'!$A$2:$Z$2,0))),"")</f>
        <v>2101</v>
      </c>
      <c r="S576">
        <f>IF(AND($G576&lt;&gt;"Service Provided",$G576&lt;&gt;"Price Multiplier",$G576&lt;&gt;"Technology",$G576&lt;&gt;"Competition Type"),IF($G576&lt;&gt;"Service Requested",INDEX([1]Sheet1!$A$2:$Z$614,MATCH(($A576&amp;$C576&amp;$E576&amp;$F576&amp;$G576&amp;$H576&amp;$J576),[1]Sheet1!$Z$2:$Z$614,0),MATCH(S$2,[1]Sheet1!$A$2:$Z$2,0)),INDEX('[2]Service Requested'!$A$2:$Z$182,MATCH(($A576&amp;$C576&amp;$E576&amp;$F576&amp;$G576&amp;$H576&amp;$J576),'[2]Service Requested'!$Z$2:$Z$182,0),MATCH(S$2,'[2]Service Requested'!$A$2:$Z$2,0))),"")</f>
        <v>2101</v>
      </c>
      <c r="T576">
        <f>IF(AND($G576&lt;&gt;"Service Provided",$G576&lt;&gt;"Price Multiplier",$G576&lt;&gt;"Technology",$G576&lt;&gt;"Competition Type"),IF($G576&lt;&gt;"Service Requested",INDEX([1]Sheet1!$A$2:$Z$614,MATCH(($A576&amp;$C576&amp;$E576&amp;$F576&amp;$G576&amp;$H576&amp;$J576),[1]Sheet1!$Z$2:$Z$614,0),MATCH(T$2,[1]Sheet1!$A$2:$Z$2,0)),INDEX('[2]Service Requested'!$A$2:$Z$182,MATCH(($A576&amp;$C576&amp;$E576&amp;$F576&amp;$G576&amp;$H576&amp;$J576),'[2]Service Requested'!$Z$2:$Z$182,0),MATCH(T$2,'[2]Service Requested'!$A$2:$Z$2,0))),"")</f>
        <v>2101</v>
      </c>
      <c r="U576">
        <f>IF(AND($G576&lt;&gt;"Service Provided",$G576&lt;&gt;"Price Multiplier",$G576&lt;&gt;"Technology",$G576&lt;&gt;"Competition Type"),IF($G576&lt;&gt;"Service Requested",INDEX([1]Sheet1!$A$2:$Z$614,MATCH(($A576&amp;$C576&amp;$E576&amp;$F576&amp;$G576&amp;$H576&amp;$J576),[1]Sheet1!$Z$2:$Z$614,0),MATCH(U$2,[1]Sheet1!$A$2:$Z$2,0)),INDEX('[2]Service Requested'!$A$2:$Z$182,MATCH(($A576&amp;$C576&amp;$E576&amp;$F576&amp;$G576&amp;$H576&amp;$J576),'[2]Service Requested'!$Z$2:$Z$182,0),MATCH(U$2,'[2]Service Requested'!$A$2:$Z$2,0))),"")</f>
        <v>2101</v>
      </c>
      <c r="V576">
        <f>IF(AND($G576&lt;&gt;"Service Provided",$G576&lt;&gt;"Price Multiplier",$G576&lt;&gt;"Technology",$G576&lt;&gt;"Competition Type"),IF($G576&lt;&gt;"Service Requested",INDEX([1]Sheet1!$A$2:$Z$614,MATCH(($A576&amp;$C576&amp;$E576&amp;$F576&amp;$G576&amp;$H576&amp;$J576),[1]Sheet1!$Z$2:$Z$614,0),MATCH(V$2,[1]Sheet1!$A$2:$Z$2,0)),INDEX('[2]Service Requested'!$A$2:$Z$182,MATCH(($A576&amp;$C576&amp;$E576&amp;$F576&amp;$G576&amp;$H576&amp;$J576),'[2]Service Requested'!$Z$2:$Z$182,0),MATCH(V$2,'[2]Service Requested'!$A$2:$Z$2,0))),"")</f>
        <v>2101</v>
      </c>
      <c r="W576">
        <f>IF(AND($G576&lt;&gt;"Service Provided",$G576&lt;&gt;"Price Multiplier",$G576&lt;&gt;"Technology",$G576&lt;&gt;"Competition Type"),IF($G576&lt;&gt;"Service Requested",INDEX([1]Sheet1!$A$2:$Z$614,MATCH(($A576&amp;$C576&amp;$E576&amp;$F576&amp;$G576&amp;$H576&amp;$J576),[1]Sheet1!$Z$2:$Z$614,0),MATCH(W$2,[1]Sheet1!$A$2:$Z$2,0)),INDEX('[2]Service Requested'!$A$2:$Z$182,MATCH(($A576&amp;$C576&amp;$E576&amp;$F576&amp;$G576&amp;$H576&amp;$J576),'[2]Service Requested'!$Z$2:$Z$182,0),MATCH(W$2,'[2]Service Requested'!$A$2:$Z$2,0))),"")</f>
        <v>2101</v>
      </c>
    </row>
    <row r="577" spans="1:23" x14ac:dyDescent="0.25">
      <c r="A577" t="s">
        <v>145</v>
      </c>
      <c r="B577" t="s">
        <v>6</v>
      </c>
      <c r="C577" t="s">
        <v>16</v>
      </c>
      <c r="D577" t="s">
        <v>17</v>
      </c>
      <c r="E577" t="s">
        <v>183</v>
      </c>
      <c r="F577" t="s">
        <v>184</v>
      </c>
      <c r="G577" t="s">
        <v>82</v>
      </c>
      <c r="L577" t="s">
        <v>83</v>
      </c>
      <c r="M577">
        <f>IF(AND($G577&lt;&gt;"Service Provided",$G577&lt;&gt;"Price Multiplier",$G577&lt;&gt;"Technology",$G577&lt;&gt;"Competition Type"),IF($G577&lt;&gt;"Service Requested",INDEX([1]Sheet1!$A$2:$Z$614,MATCH(($A577&amp;$C577&amp;$E577&amp;$F577&amp;$G577&amp;$H577&amp;$J577),[1]Sheet1!$Z$2:$Z$614,0),MATCH(M$2,[1]Sheet1!$A$2:$Z$2,0)),INDEX('[2]Service Requested'!$A$2:$Z$182,MATCH(($A577&amp;$C577&amp;$E577&amp;$F577&amp;$G577&amp;$H577&amp;$J577),'[2]Service Requested'!$Z$2:$Z$182,0),MATCH(M$2,'[2]Service Requested'!$A$2:$Z$2,0))),"")</f>
        <v>50</v>
      </c>
      <c r="N577">
        <f>IF(AND($G577&lt;&gt;"Service Provided",$G577&lt;&gt;"Price Multiplier",$G577&lt;&gt;"Technology",$G577&lt;&gt;"Competition Type"),IF($G577&lt;&gt;"Service Requested",INDEX([1]Sheet1!$A$2:$Z$614,MATCH(($A577&amp;$C577&amp;$E577&amp;$F577&amp;$G577&amp;$H577&amp;$J577),[1]Sheet1!$Z$2:$Z$614,0),MATCH(N$2,[1]Sheet1!$A$2:$Z$2,0)),INDEX('[2]Service Requested'!$A$2:$Z$182,MATCH(($A577&amp;$C577&amp;$E577&amp;$F577&amp;$G577&amp;$H577&amp;$J577),'[2]Service Requested'!$Z$2:$Z$182,0),MATCH(N$2,'[2]Service Requested'!$A$2:$Z$2,0))),"")</f>
        <v>50</v>
      </c>
      <c r="O577">
        <f>IF(AND($G577&lt;&gt;"Service Provided",$G577&lt;&gt;"Price Multiplier",$G577&lt;&gt;"Technology",$G577&lt;&gt;"Competition Type"),IF($G577&lt;&gt;"Service Requested",INDEX([1]Sheet1!$A$2:$Z$614,MATCH(($A577&amp;$C577&amp;$E577&amp;$F577&amp;$G577&amp;$H577&amp;$J577),[1]Sheet1!$Z$2:$Z$614,0),MATCH(O$2,[1]Sheet1!$A$2:$Z$2,0)),INDEX('[2]Service Requested'!$A$2:$Z$182,MATCH(($A577&amp;$C577&amp;$E577&amp;$F577&amp;$G577&amp;$H577&amp;$J577),'[2]Service Requested'!$Z$2:$Z$182,0),MATCH(O$2,'[2]Service Requested'!$A$2:$Z$2,0))),"")</f>
        <v>50</v>
      </c>
      <c r="P577">
        <f>IF(AND($G577&lt;&gt;"Service Provided",$G577&lt;&gt;"Price Multiplier",$G577&lt;&gt;"Technology",$G577&lt;&gt;"Competition Type"),IF($G577&lt;&gt;"Service Requested",INDEX([1]Sheet1!$A$2:$Z$614,MATCH(($A577&amp;$C577&amp;$E577&amp;$F577&amp;$G577&amp;$H577&amp;$J577),[1]Sheet1!$Z$2:$Z$614,0),MATCH(P$2,[1]Sheet1!$A$2:$Z$2,0)),INDEX('[2]Service Requested'!$A$2:$Z$182,MATCH(($A577&amp;$C577&amp;$E577&amp;$F577&amp;$G577&amp;$H577&amp;$J577),'[2]Service Requested'!$Z$2:$Z$182,0),MATCH(P$2,'[2]Service Requested'!$A$2:$Z$2,0))),"")</f>
        <v>50</v>
      </c>
      <c r="Q577">
        <f>IF(AND($G577&lt;&gt;"Service Provided",$G577&lt;&gt;"Price Multiplier",$G577&lt;&gt;"Technology",$G577&lt;&gt;"Competition Type"),IF($G577&lt;&gt;"Service Requested",INDEX([1]Sheet1!$A$2:$Z$614,MATCH(($A577&amp;$C577&amp;$E577&amp;$F577&amp;$G577&amp;$H577&amp;$J577),[1]Sheet1!$Z$2:$Z$614,0),MATCH(Q$2,[1]Sheet1!$A$2:$Z$2,0)),INDEX('[2]Service Requested'!$A$2:$Z$182,MATCH(($A577&amp;$C577&amp;$E577&amp;$F577&amp;$G577&amp;$H577&amp;$J577),'[2]Service Requested'!$Z$2:$Z$182,0),MATCH(Q$2,'[2]Service Requested'!$A$2:$Z$2,0))),"")</f>
        <v>50</v>
      </c>
      <c r="R577">
        <f>IF(AND($G577&lt;&gt;"Service Provided",$G577&lt;&gt;"Price Multiplier",$G577&lt;&gt;"Technology",$G577&lt;&gt;"Competition Type"),IF($G577&lt;&gt;"Service Requested",INDEX([1]Sheet1!$A$2:$Z$614,MATCH(($A577&amp;$C577&amp;$E577&amp;$F577&amp;$G577&amp;$H577&amp;$J577),[1]Sheet1!$Z$2:$Z$614,0),MATCH(R$2,[1]Sheet1!$A$2:$Z$2,0)),INDEX('[2]Service Requested'!$A$2:$Z$182,MATCH(($A577&amp;$C577&amp;$E577&amp;$F577&amp;$G577&amp;$H577&amp;$J577),'[2]Service Requested'!$Z$2:$Z$182,0),MATCH(R$2,'[2]Service Requested'!$A$2:$Z$2,0))),"")</f>
        <v>50</v>
      </c>
      <c r="S577">
        <f>IF(AND($G577&lt;&gt;"Service Provided",$G577&lt;&gt;"Price Multiplier",$G577&lt;&gt;"Technology",$G577&lt;&gt;"Competition Type"),IF($G577&lt;&gt;"Service Requested",INDEX([1]Sheet1!$A$2:$Z$614,MATCH(($A577&amp;$C577&amp;$E577&amp;$F577&amp;$G577&amp;$H577&amp;$J577),[1]Sheet1!$Z$2:$Z$614,0),MATCH(S$2,[1]Sheet1!$A$2:$Z$2,0)),INDEX('[2]Service Requested'!$A$2:$Z$182,MATCH(($A577&amp;$C577&amp;$E577&amp;$F577&amp;$G577&amp;$H577&amp;$J577),'[2]Service Requested'!$Z$2:$Z$182,0),MATCH(S$2,'[2]Service Requested'!$A$2:$Z$2,0))),"")</f>
        <v>50</v>
      </c>
      <c r="T577">
        <f>IF(AND($G577&lt;&gt;"Service Provided",$G577&lt;&gt;"Price Multiplier",$G577&lt;&gt;"Technology",$G577&lt;&gt;"Competition Type"),IF($G577&lt;&gt;"Service Requested",INDEX([1]Sheet1!$A$2:$Z$614,MATCH(($A577&amp;$C577&amp;$E577&amp;$F577&amp;$G577&amp;$H577&amp;$J577),[1]Sheet1!$Z$2:$Z$614,0),MATCH(T$2,[1]Sheet1!$A$2:$Z$2,0)),INDEX('[2]Service Requested'!$A$2:$Z$182,MATCH(($A577&amp;$C577&amp;$E577&amp;$F577&amp;$G577&amp;$H577&amp;$J577),'[2]Service Requested'!$Z$2:$Z$182,0),MATCH(T$2,'[2]Service Requested'!$A$2:$Z$2,0))),"")</f>
        <v>50</v>
      </c>
      <c r="U577">
        <f>IF(AND($G577&lt;&gt;"Service Provided",$G577&lt;&gt;"Price Multiplier",$G577&lt;&gt;"Technology",$G577&lt;&gt;"Competition Type"),IF($G577&lt;&gt;"Service Requested",INDEX([1]Sheet1!$A$2:$Z$614,MATCH(($A577&amp;$C577&amp;$E577&amp;$F577&amp;$G577&amp;$H577&amp;$J577),[1]Sheet1!$Z$2:$Z$614,0),MATCH(U$2,[1]Sheet1!$A$2:$Z$2,0)),INDEX('[2]Service Requested'!$A$2:$Z$182,MATCH(($A577&amp;$C577&amp;$E577&amp;$F577&amp;$G577&amp;$H577&amp;$J577),'[2]Service Requested'!$Z$2:$Z$182,0),MATCH(U$2,'[2]Service Requested'!$A$2:$Z$2,0))),"")</f>
        <v>50</v>
      </c>
      <c r="V577">
        <f>IF(AND($G577&lt;&gt;"Service Provided",$G577&lt;&gt;"Price Multiplier",$G577&lt;&gt;"Technology",$G577&lt;&gt;"Competition Type"),IF($G577&lt;&gt;"Service Requested",INDEX([1]Sheet1!$A$2:$Z$614,MATCH(($A577&amp;$C577&amp;$E577&amp;$F577&amp;$G577&amp;$H577&amp;$J577),[1]Sheet1!$Z$2:$Z$614,0),MATCH(V$2,[1]Sheet1!$A$2:$Z$2,0)),INDEX('[2]Service Requested'!$A$2:$Z$182,MATCH(($A577&amp;$C577&amp;$E577&amp;$F577&amp;$G577&amp;$H577&amp;$J577),'[2]Service Requested'!$Z$2:$Z$182,0),MATCH(V$2,'[2]Service Requested'!$A$2:$Z$2,0))),"")</f>
        <v>50</v>
      </c>
      <c r="W577">
        <f>IF(AND($G577&lt;&gt;"Service Provided",$G577&lt;&gt;"Price Multiplier",$G577&lt;&gt;"Technology",$G577&lt;&gt;"Competition Type"),IF($G577&lt;&gt;"Service Requested",INDEX([1]Sheet1!$A$2:$Z$614,MATCH(($A577&amp;$C577&amp;$E577&amp;$F577&amp;$G577&amp;$H577&amp;$J577),[1]Sheet1!$Z$2:$Z$614,0),MATCH(W$2,[1]Sheet1!$A$2:$Z$2,0)),INDEX('[2]Service Requested'!$A$2:$Z$182,MATCH(($A577&amp;$C577&amp;$E577&amp;$F577&amp;$G577&amp;$H577&amp;$J577),'[2]Service Requested'!$Z$2:$Z$182,0),MATCH(W$2,'[2]Service Requested'!$A$2:$Z$2,0))),"")</f>
        <v>50</v>
      </c>
    </row>
    <row r="578" spans="1:23" x14ac:dyDescent="0.25">
      <c r="A578" t="s">
        <v>145</v>
      </c>
      <c r="B578" t="s">
        <v>6</v>
      </c>
      <c r="C578" t="s">
        <v>16</v>
      </c>
      <c r="D578" t="s">
        <v>17</v>
      </c>
      <c r="E578" t="s">
        <v>183</v>
      </c>
      <c r="F578" t="s">
        <v>184</v>
      </c>
      <c r="G578" t="s">
        <v>84</v>
      </c>
      <c r="L578" t="s">
        <v>85</v>
      </c>
      <c r="M578">
        <f>IF(AND($G578&lt;&gt;"Service Provided",$G578&lt;&gt;"Price Multiplier",$G578&lt;&gt;"Technology",$G578&lt;&gt;"Competition Type"),IF($G578&lt;&gt;"Service Requested",INDEX([1]Sheet1!$A$2:$Z$614,MATCH(($A578&amp;$C578&amp;$E578&amp;$F578&amp;$G578&amp;$H578&amp;$J578),[1]Sheet1!$Z$2:$Z$614,0),MATCH(M$2,[1]Sheet1!$A$2:$Z$2,0)),INDEX('[2]Service Requested'!$A$2:$Z$182,MATCH(($A578&amp;$C578&amp;$E578&amp;$F578&amp;$G578&amp;$H578&amp;$J578),'[2]Service Requested'!$Z$2:$Z$182,0),MATCH(M$2,'[2]Service Requested'!$A$2:$Z$2,0))),"")</f>
        <v>1</v>
      </c>
    </row>
    <row r="579" spans="1:23" x14ac:dyDescent="0.25">
      <c r="A579" t="s">
        <v>145</v>
      </c>
      <c r="B579" t="s">
        <v>6</v>
      </c>
      <c r="C579" t="s">
        <v>16</v>
      </c>
      <c r="D579" t="s">
        <v>17</v>
      </c>
      <c r="E579" t="s">
        <v>183</v>
      </c>
      <c r="F579" t="s">
        <v>184</v>
      </c>
      <c r="G579" t="s">
        <v>86</v>
      </c>
      <c r="L579" t="s">
        <v>52</v>
      </c>
      <c r="M579">
        <f>IF(AND($G579&lt;&gt;"Service Provided",$G579&lt;&gt;"Price Multiplier",$G579&lt;&gt;"Technology",$G579&lt;&gt;"Competition Type"),IF($G579&lt;&gt;"Service Requested",INDEX([1]Sheet1!$A$2:$Z$614,MATCH(($A579&amp;$C579&amp;$E579&amp;$F579&amp;$G579&amp;$H579&amp;$J579),[1]Sheet1!$Z$2:$Z$614,0),MATCH(M$2,[1]Sheet1!$A$2:$Z$2,0)),INDEX('[2]Service Requested'!$A$2:$Z$182,MATCH(($A579&amp;$C579&amp;$E579&amp;$F579&amp;$G579&amp;$H579&amp;$J579),'[2]Service Requested'!$Z$2:$Z$182,0),MATCH(M$2,'[2]Service Requested'!$A$2:$Z$2,0))),"")</f>
        <v>1</v>
      </c>
      <c r="N579">
        <f>IF(AND($G579&lt;&gt;"Service Provided",$G579&lt;&gt;"Price Multiplier",$G579&lt;&gt;"Technology",$G579&lt;&gt;"Competition Type"),IF($G579&lt;&gt;"Service Requested",INDEX([1]Sheet1!$A$2:$Z$614,MATCH(($A579&amp;$C579&amp;$E579&amp;$F579&amp;$G579&amp;$H579&amp;$J579),[1]Sheet1!$Z$2:$Z$614,0),MATCH(N$2,[1]Sheet1!$A$2:$Z$2,0)),INDEX('[2]Service Requested'!$A$2:$Z$182,MATCH(($A579&amp;$C579&amp;$E579&amp;$F579&amp;$G579&amp;$H579&amp;$J579),'[2]Service Requested'!$Z$2:$Z$182,0),MATCH(N$2,'[2]Service Requested'!$A$2:$Z$2,0))),"")</f>
        <v>1</v>
      </c>
      <c r="O579">
        <f>IF(AND($G579&lt;&gt;"Service Provided",$G579&lt;&gt;"Price Multiplier",$G579&lt;&gt;"Technology",$G579&lt;&gt;"Competition Type"),IF($G579&lt;&gt;"Service Requested",INDEX([1]Sheet1!$A$2:$Z$614,MATCH(($A579&amp;$C579&amp;$E579&amp;$F579&amp;$G579&amp;$H579&amp;$J579),[1]Sheet1!$Z$2:$Z$614,0),MATCH(O$2,[1]Sheet1!$A$2:$Z$2,0)),INDEX('[2]Service Requested'!$A$2:$Z$182,MATCH(($A579&amp;$C579&amp;$E579&amp;$F579&amp;$G579&amp;$H579&amp;$J579),'[2]Service Requested'!$Z$2:$Z$182,0),MATCH(O$2,'[2]Service Requested'!$A$2:$Z$2,0))),"")</f>
        <v>1</v>
      </c>
      <c r="P579">
        <f>IF(AND($G579&lt;&gt;"Service Provided",$G579&lt;&gt;"Price Multiplier",$G579&lt;&gt;"Technology",$G579&lt;&gt;"Competition Type"),IF($G579&lt;&gt;"Service Requested",INDEX([1]Sheet1!$A$2:$Z$614,MATCH(($A579&amp;$C579&amp;$E579&amp;$F579&amp;$G579&amp;$H579&amp;$J579),[1]Sheet1!$Z$2:$Z$614,0),MATCH(P$2,[1]Sheet1!$A$2:$Z$2,0)),INDEX('[2]Service Requested'!$A$2:$Z$182,MATCH(($A579&amp;$C579&amp;$E579&amp;$F579&amp;$G579&amp;$H579&amp;$J579),'[2]Service Requested'!$Z$2:$Z$182,0),MATCH(P$2,'[2]Service Requested'!$A$2:$Z$2,0))),"")</f>
        <v>1</v>
      </c>
      <c r="Q579">
        <f>IF(AND($G579&lt;&gt;"Service Provided",$G579&lt;&gt;"Price Multiplier",$G579&lt;&gt;"Technology",$G579&lt;&gt;"Competition Type"),IF($G579&lt;&gt;"Service Requested",INDEX([1]Sheet1!$A$2:$Z$614,MATCH(($A579&amp;$C579&amp;$E579&amp;$F579&amp;$G579&amp;$H579&amp;$J579),[1]Sheet1!$Z$2:$Z$614,0),MATCH(Q$2,[1]Sheet1!$A$2:$Z$2,0)),INDEX('[2]Service Requested'!$A$2:$Z$182,MATCH(($A579&amp;$C579&amp;$E579&amp;$F579&amp;$G579&amp;$H579&amp;$J579),'[2]Service Requested'!$Z$2:$Z$182,0),MATCH(Q$2,'[2]Service Requested'!$A$2:$Z$2,0))),"")</f>
        <v>1</v>
      </c>
      <c r="R579">
        <f>IF(AND($G579&lt;&gt;"Service Provided",$G579&lt;&gt;"Price Multiplier",$G579&lt;&gt;"Technology",$G579&lt;&gt;"Competition Type"),IF($G579&lt;&gt;"Service Requested",INDEX([1]Sheet1!$A$2:$Z$614,MATCH(($A579&amp;$C579&amp;$E579&amp;$F579&amp;$G579&amp;$H579&amp;$J579),[1]Sheet1!$Z$2:$Z$614,0),MATCH(R$2,[1]Sheet1!$A$2:$Z$2,0)),INDEX('[2]Service Requested'!$A$2:$Z$182,MATCH(($A579&amp;$C579&amp;$E579&amp;$F579&amp;$G579&amp;$H579&amp;$J579),'[2]Service Requested'!$Z$2:$Z$182,0),MATCH(R$2,'[2]Service Requested'!$A$2:$Z$2,0))),"")</f>
        <v>1</v>
      </c>
      <c r="S579">
        <f>IF(AND($G579&lt;&gt;"Service Provided",$G579&lt;&gt;"Price Multiplier",$G579&lt;&gt;"Technology",$G579&lt;&gt;"Competition Type"),IF($G579&lt;&gt;"Service Requested",INDEX([1]Sheet1!$A$2:$Z$614,MATCH(($A579&amp;$C579&amp;$E579&amp;$F579&amp;$G579&amp;$H579&amp;$J579),[1]Sheet1!$Z$2:$Z$614,0),MATCH(S$2,[1]Sheet1!$A$2:$Z$2,0)),INDEX('[2]Service Requested'!$A$2:$Z$182,MATCH(($A579&amp;$C579&amp;$E579&amp;$F579&amp;$G579&amp;$H579&amp;$J579),'[2]Service Requested'!$Z$2:$Z$182,0),MATCH(S$2,'[2]Service Requested'!$A$2:$Z$2,0))),"")</f>
        <v>1</v>
      </c>
      <c r="T579">
        <f>IF(AND($G579&lt;&gt;"Service Provided",$G579&lt;&gt;"Price Multiplier",$G579&lt;&gt;"Technology",$G579&lt;&gt;"Competition Type"),IF($G579&lt;&gt;"Service Requested",INDEX([1]Sheet1!$A$2:$Z$614,MATCH(($A579&amp;$C579&amp;$E579&amp;$F579&amp;$G579&amp;$H579&amp;$J579),[1]Sheet1!$Z$2:$Z$614,0),MATCH(T$2,[1]Sheet1!$A$2:$Z$2,0)),INDEX('[2]Service Requested'!$A$2:$Z$182,MATCH(($A579&amp;$C579&amp;$E579&amp;$F579&amp;$G579&amp;$H579&amp;$J579),'[2]Service Requested'!$Z$2:$Z$182,0),MATCH(T$2,'[2]Service Requested'!$A$2:$Z$2,0))),"")</f>
        <v>1</v>
      </c>
      <c r="U579">
        <f>IF(AND($G579&lt;&gt;"Service Provided",$G579&lt;&gt;"Price Multiplier",$G579&lt;&gt;"Technology",$G579&lt;&gt;"Competition Type"),IF($G579&lt;&gt;"Service Requested",INDEX([1]Sheet1!$A$2:$Z$614,MATCH(($A579&amp;$C579&amp;$E579&amp;$F579&amp;$G579&amp;$H579&amp;$J579),[1]Sheet1!$Z$2:$Z$614,0),MATCH(U$2,[1]Sheet1!$A$2:$Z$2,0)),INDEX('[2]Service Requested'!$A$2:$Z$182,MATCH(($A579&amp;$C579&amp;$E579&amp;$F579&amp;$G579&amp;$H579&amp;$J579),'[2]Service Requested'!$Z$2:$Z$182,0),MATCH(U$2,'[2]Service Requested'!$A$2:$Z$2,0))),"")</f>
        <v>1</v>
      </c>
      <c r="V579">
        <f>IF(AND($G579&lt;&gt;"Service Provided",$G579&lt;&gt;"Price Multiplier",$G579&lt;&gt;"Technology",$G579&lt;&gt;"Competition Type"),IF($G579&lt;&gt;"Service Requested",INDEX([1]Sheet1!$A$2:$Z$614,MATCH(($A579&amp;$C579&amp;$E579&amp;$F579&amp;$G579&amp;$H579&amp;$J579),[1]Sheet1!$Z$2:$Z$614,0),MATCH(V$2,[1]Sheet1!$A$2:$Z$2,0)),INDEX('[2]Service Requested'!$A$2:$Z$182,MATCH(($A579&amp;$C579&amp;$E579&amp;$F579&amp;$G579&amp;$H579&amp;$J579),'[2]Service Requested'!$Z$2:$Z$182,0),MATCH(V$2,'[2]Service Requested'!$A$2:$Z$2,0))),"")</f>
        <v>1</v>
      </c>
      <c r="W579">
        <f>IF(AND($G579&lt;&gt;"Service Provided",$G579&lt;&gt;"Price Multiplier",$G579&lt;&gt;"Technology",$G579&lt;&gt;"Competition Type"),IF($G579&lt;&gt;"Service Requested",INDEX([1]Sheet1!$A$2:$Z$614,MATCH(($A579&amp;$C579&amp;$E579&amp;$F579&amp;$G579&amp;$H579&amp;$J579),[1]Sheet1!$Z$2:$Z$614,0),MATCH(W$2,[1]Sheet1!$A$2:$Z$2,0)),INDEX('[2]Service Requested'!$A$2:$Z$182,MATCH(($A579&amp;$C579&amp;$E579&amp;$F579&amp;$G579&amp;$H579&amp;$J579),'[2]Service Requested'!$Z$2:$Z$182,0),MATCH(W$2,'[2]Service Requested'!$A$2:$Z$2,0))),"")</f>
        <v>1</v>
      </c>
    </row>
    <row r="580" spans="1:23" x14ac:dyDescent="0.25">
      <c r="A580" t="s">
        <v>145</v>
      </c>
      <c r="B580" t="s">
        <v>6</v>
      </c>
      <c r="C580" t="s">
        <v>16</v>
      </c>
      <c r="D580" t="s">
        <v>17</v>
      </c>
      <c r="E580" t="s">
        <v>183</v>
      </c>
      <c r="F580" t="s">
        <v>184</v>
      </c>
      <c r="G580" t="s">
        <v>107</v>
      </c>
      <c r="L580" t="s">
        <v>56</v>
      </c>
      <c r="M580">
        <f>IF(AND($G580&lt;&gt;"Service Provided",$G580&lt;&gt;"Price Multiplier",$G580&lt;&gt;"Technology",$G580&lt;&gt;"Competition Type"),IF($G580&lt;&gt;"Service Requested",INDEX([1]Sheet1!$A$2:$Z$614,MATCH(($A580&amp;$C580&amp;$E580&amp;$F580&amp;$G580&amp;$H580&amp;$J580),[1]Sheet1!$Z$2:$Z$614,0),MATCH(M$2,[1]Sheet1!$A$2:$Z$2,0)),INDEX('[2]Service Requested'!$A$2:$Z$182,MATCH(($A580&amp;$C580&amp;$E580&amp;$F580&amp;$G580&amp;$H580&amp;$J580),'[2]Service Requested'!$Z$2:$Z$182,0),MATCH(M$2,'[2]Service Requested'!$A$2:$Z$2,0))),"")</f>
        <v>161.114526342224</v>
      </c>
      <c r="N580">
        <f>IF(AND($G580&lt;&gt;"Service Provided",$G580&lt;&gt;"Price Multiplier",$G580&lt;&gt;"Technology",$G580&lt;&gt;"Competition Type"),IF($G580&lt;&gt;"Service Requested",INDEX([1]Sheet1!$A$2:$Z$614,MATCH(($A580&amp;$C580&amp;$E580&amp;$F580&amp;$G580&amp;$H580&amp;$J580),[1]Sheet1!$Z$2:$Z$614,0),MATCH(N$2,[1]Sheet1!$A$2:$Z$2,0)),INDEX('[2]Service Requested'!$A$2:$Z$182,MATCH(($A580&amp;$C580&amp;$E580&amp;$F580&amp;$G580&amp;$H580&amp;$J580),'[2]Service Requested'!$Z$2:$Z$182,0),MATCH(N$2,'[2]Service Requested'!$A$2:$Z$2,0))),"")</f>
        <v>161.114526342224</v>
      </c>
      <c r="O580">
        <f>IF(AND($G580&lt;&gt;"Service Provided",$G580&lt;&gt;"Price Multiplier",$G580&lt;&gt;"Technology",$G580&lt;&gt;"Competition Type"),IF($G580&lt;&gt;"Service Requested",INDEX([1]Sheet1!$A$2:$Z$614,MATCH(($A580&amp;$C580&amp;$E580&amp;$F580&amp;$G580&amp;$H580&amp;$J580),[1]Sheet1!$Z$2:$Z$614,0),MATCH(O$2,[1]Sheet1!$A$2:$Z$2,0)),INDEX('[2]Service Requested'!$A$2:$Z$182,MATCH(($A580&amp;$C580&amp;$E580&amp;$F580&amp;$G580&amp;$H580&amp;$J580),'[2]Service Requested'!$Z$2:$Z$182,0),MATCH(O$2,'[2]Service Requested'!$A$2:$Z$2,0))),"")</f>
        <v>161.114526342224</v>
      </c>
      <c r="P580">
        <f>IF(AND($G580&lt;&gt;"Service Provided",$G580&lt;&gt;"Price Multiplier",$G580&lt;&gt;"Technology",$G580&lt;&gt;"Competition Type"),IF($G580&lt;&gt;"Service Requested",INDEX([1]Sheet1!$A$2:$Z$614,MATCH(($A580&amp;$C580&amp;$E580&amp;$F580&amp;$G580&amp;$H580&amp;$J580),[1]Sheet1!$Z$2:$Z$614,0),MATCH(P$2,[1]Sheet1!$A$2:$Z$2,0)),INDEX('[2]Service Requested'!$A$2:$Z$182,MATCH(($A580&amp;$C580&amp;$E580&amp;$F580&amp;$G580&amp;$H580&amp;$J580),'[2]Service Requested'!$Z$2:$Z$182,0),MATCH(P$2,'[2]Service Requested'!$A$2:$Z$2,0))),"")</f>
        <v>161.114526342224</v>
      </c>
      <c r="Q580">
        <f>IF(AND($G580&lt;&gt;"Service Provided",$G580&lt;&gt;"Price Multiplier",$G580&lt;&gt;"Technology",$G580&lt;&gt;"Competition Type"),IF($G580&lt;&gt;"Service Requested",INDEX([1]Sheet1!$A$2:$Z$614,MATCH(($A580&amp;$C580&amp;$E580&amp;$F580&amp;$G580&amp;$H580&amp;$J580),[1]Sheet1!$Z$2:$Z$614,0),MATCH(Q$2,[1]Sheet1!$A$2:$Z$2,0)),INDEX('[2]Service Requested'!$A$2:$Z$182,MATCH(($A580&amp;$C580&amp;$E580&amp;$F580&amp;$G580&amp;$H580&amp;$J580),'[2]Service Requested'!$Z$2:$Z$182,0),MATCH(Q$2,'[2]Service Requested'!$A$2:$Z$2,0))),"")</f>
        <v>161.114526342224</v>
      </c>
      <c r="R580">
        <f>IF(AND($G580&lt;&gt;"Service Provided",$G580&lt;&gt;"Price Multiplier",$G580&lt;&gt;"Technology",$G580&lt;&gt;"Competition Type"),IF($G580&lt;&gt;"Service Requested",INDEX([1]Sheet1!$A$2:$Z$614,MATCH(($A580&amp;$C580&amp;$E580&amp;$F580&amp;$G580&amp;$H580&amp;$J580),[1]Sheet1!$Z$2:$Z$614,0),MATCH(R$2,[1]Sheet1!$A$2:$Z$2,0)),INDEX('[2]Service Requested'!$A$2:$Z$182,MATCH(($A580&amp;$C580&amp;$E580&amp;$F580&amp;$G580&amp;$H580&amp;$J580),'[2]Service Requested'!$Z$2:$Z$182,0),MATCH(R$2,'[2]Service Requested'!$A$2:$Z$2,0))),"")</f>
        <v>161.114526342224</v>
      </c>
      <c r="S580">
        <f>IF(AND($G580&lt;&gt;"Service Provided",$G580&lt;&gt;"Price Multiplier",$G580&lt;&gt;"Technology",$G580&lt;&gt;"Competition Type"),IF($G580&lt;&gt;"Service Requested",INDEX([1]Sheet1!$A$2:$Z$614,MATCH(($A580&amp;$C580&amp;$E580&amp;$F580&amp;$G580&amp;$H580&amp;$J580),[1]Sheet1!$Z$2:$Z$614,0),MATCH(S$2,[1]Sheet1!$A$2:$Z$2,0)),INDEX('[2]Service Requested'!$A$2:$Z$182,MATCH(($A580&amp;$C580&amp;$E580&amp;$F580&amp;$G580&amp;$H580&amp;$J580),'[2]Service Requested'!$Z$2:$Z$182,0),MATCH(S$2,'[2]Service Requested'!$A$2:$Z$2,0))),"")</f>
        <v>161.114526342224</v>
      </c>
      <c r="T580">
        <f>IF(AND($G580&lt;&gt;"Service Provided",$G580&lt;&gt;"Price Multiplier",$G580&lt;&gt;"Technology",$G580&lt;&gt;"Competition Type"),IF($G580&lt;&gt;"Service Requested",INDEX([1]Sheet1!$A$2:$Z$614,MATCH(($A580&amp;$C580&amp;$E580&amp;$F580&amp;$G580&amp;$H580&amp;$J580),[1]Sheet1!$Z$2:$Z$614,0),MATCH(T$2,[1]Sheet1!$A$2:$Z$2,0)),INDEX('[2]Service Requested'!$A$2:$Z$182,MATCH(($A580&amp;$C580&amp;$E580&amp;$F580&amp;$G580&amp;$H580&amp;$J580),'[2]Service Requested'!$Z$2:$Z$182,0),MATCH(T$2,'[2]Service Requested'!$A$2:$Z$2,0))),"")</f>
        <v>161.114526342224</v>
      </c>
      <c r="U580">
        <f>IF(AND($G580&lt;&gt;"Service Provided",$G580&lt;&gt;"Price Multiplier",$G580&lt;&gt;"Technology",$G580&lt;&gt;"Competition Type"),IF($G580&lt;&gt;"Service Requested",INDEX([1]Sheet1!$A$2:$Z$614,MATCH(($A580&amp;$C580&amp;$E580&amp;$F580&amp;$G580&amp;$H580&amp;$J580),[1]Sheet1!$Z$2:$Z$614,0),MATCH(U$2,[1]Sheet1!$A$2:$Z$2,0)),INDEX('[2]Service Requested'!$A$2:$Z$182,MATCH(($A580&amp;$C580&amp;$E580&amp;$F580&amp;$G580&amp;$H580&amp;$J580),'[2]Service Requested'!$Z$2:$Z$182,0),MATCH(U$2,'[2]Service Requested'!$A$2:$Z$2,0))),"")</f>
        <v>161.114526342224</v>
      </c>
      <c r="V580">
        <f>IF(AND($G580&lt;&gt;"Service Provided",$G580&lt;&gt;"Price Multiplier",$G580&lt;&gt;"Technology",$G580&lt;&gt;"Competition Type"),IF($G580&lt;&gt;"Service Requested",INDEX([1]Sheet1!$A$2:$Z$614,MATCH(($A580&amp;$C580&amp;$E580&amp;$F580&amp;$G580&amp;$H580&amp;$J580),[1]Sheet1!$Z$2:$Z$614,0),MATCH(V$2,[1]Sheet1!$A$2:$Z$2,0)),INDEX('[2]Service Requested'!$A$2:$Z$182,MATCH(($A580&amp;$C580&amp;$E580&amp;$F580&amp;$G580&amp;$H580&amp;$J580),'[2]Service Requested'!$Z$2:$Z$182,0),MATCH(V$2,'[2]Service Requested'!$A$2:$Z$2,0))),"")</f>
        <v>161.114526342224</v>
      </c>
      <c r="W580">
        <f>IF(AND($G580&lt;&gt;"Service Provided",$G580&lt;&gt;"Price Multiplier",$G580&lt;&gt;"Technology",$G580&lt;&gt;"Competition Type"),IF($G580&lt;&gt;"Service Requested",INDEX([1]Sheet1!$A$2:$Z$614,MATCH(($A580&amp;$C580&amp;$E580&amp;$F580&amp;$G580&amp;$H580&amp;$J580),[1]Sheet1!$Z$2:$Z$614,0),MATCH(W$2,[1]Sheet1!$A$2:$Z$2,0)),INDEX('[2]Service Requested'!$A$2:$Z$182,MATCH(($A580&amp;$C580&amp;$E580&amp;$F580&amp;$G580&amp;$H580&amp;$J580),'[2]Service Requested'!$Z$2:$Z$182,0),MATCH(W$2,'[2]Service Requested'!$A$2:$Z$2,0))),"")</f>
        <v>161.114526342224</v>
      </c>
    </row>
    <row r="581" spans="1:23" x14ac:dyDescent="0.25">
      <c r="A581" t="s">
        <v>145</v>
      </c>
      <c r="B581" t="s">
        <v>6</v>
      </c>
      <c r="C581" t="s">
        <v>16</v>
      </c>
      <c r="D581" t="s">
        <v>17</v>
      </c>
      <c r="E581" t="s">
        <v>183</v>
      </c>
      <c r="F581" t="s">
        <v>184</v>
      </c>
      <c r="G581" t="s">
        <v>18</v>
      </c>
      <c r="J581" t="s">
        <v>134</v>
      </c>
      <c r="L581" t="s">
        <v>102</v>
      </c>
      <c r="M581">
        <f>IF(AND($G581&lt;&gt;"Service Provided",$G581&lt;&gt;"Price Multiplier",$G581&lt;&gt;"Technology",$G581&lt;&gt;"Competition Type"),IF($G581&lt;&gt;"Service Requested",INDEX([1]Sheet1!$A$2:$Z$614,MATCH(($A581&amp;$C581&amp;$E581&amp;$F581&amp;$G581&amp;$H581&amp;$J581),[1]Sheet1!$Z$2:$Z$614,0),MATCH(M$2,[1]Sheet1!$A$2:$Z$2,0)),INDEX('[2]Service Requested'!$A$2:$Z$182,MATCH(($A581&amp;$C581&amp;$E581&amp;$F581&amp;$G581&amp;$H581&amp;$J581),'[2]Service Requested'!$Z$2:$Z$182,0),MATCH(M$2,'[2]Service Requested'!$A$2:$Z$2,0))),"")</f>
        <v>1.8908895582531948E-2</v>
      </c>
      <c r="N581">
        <f>IF(AND($G581&lt;&gt;"Service Provided",$G581&lt;&gt;"Price Multiplier",$G581&lt;&gt;"Technology",$G581&lt;&gt;"Competition Type"),IF($G581&lt;&gt;"Service Requested",INDEX([1]Sheet1!$A$2:$Z$614,MATCH(($A581&amp;$C581&amp;$E581&amp;$F581&amp;$G581&amp;$H581&amp;$J581),[1]Sheet1!$Z$2:$Z$614,0),MATCH(N$2,[1]Sheet1!$A$2:$Z$2,0)),INDEX('[2]Service Requested'!$A$2:$Z$182,MATCH(($A581&amp;$C581&amp;$E581&amp;$F581&amp;$G581&amp;$H581&amp;$J581),'[2]Service Requested'!$Z$2:$Z$182,0),MATCH(N$2,'[2]Service Requested'!$A$2:$Z$2,0))),"")</f>
        <v>1.8870005939972286E-2</v>
      </c>
      <c r="O581">
        <f>IF(AND($G581&lt;&gt;"Service Provided",$G581&lt;&gt;"Price Multiplier",$G581&lt;&gt;"Technology",$G581&lt;&gt;"Competition Type"),IF($G581&lt;&gt;"Service Requested",INDEX([1]Sheet1!$A$2:$Z$614,MATCH(($A581&amp;$C581&amp;$E581&amp;$F581&amp;$G581&amp;$H581&amp;$J581),[1]Sheet1!$Z$2:$Z$614,0),MATCH(O$2,[1]Sheet1!$A$2:$Z$2,0)),INDEX('[2]Service Requested'!$A$2:$Z$182,MATCH(($A581&amp;$C581&amp;$E581&amp;$F581&amp;$G581&amp;$H581&amp;$J581),'[2]Service Requested'!$Z$2:$Z$182,0),MATCH(O$2,'[2]Service Requested'!$A$2:$Z$2,0))),"")</f>
        <v>1.8944434178698052E-2</v>
      </c>
      <c r="P581">
        <f>IF(AND($G581&lt;&gt;"Service Provided",$G581&lt;&gt;"Price Multiplier",$G581&lt;&gt;"Technology",$G581&lt;&gt;"Competition Type"),IF($G581&lt;&gt;"Service Requested",INDEX([1]Sheet1!$A$2:$Z$614,MATCH(($A581&amp;$C581&amp;$E581&amp;$F581&amp;$G581&amp;$H581&amp;$J581),[1]Sheet1!$Z$2:$Z$614,0),MATCH(P$2,[1]Sheet1!$A$2:$Z$2,0)),INDEX('[2]Service Requested'!$A$2:$Z$182,MATCH(($A581&amp;$C581&amp;$E581&amp;$F581&amp;$G581&amp;$H581&amp;$J581),'[2]Service Requested'!$Z$2:$Z$182,0),MATCH(P$2,'[2]Service Requested'!$A$2:$Z$2,0))),"")</f>
        <v>1.253664822064573E-2</v>
      </c>
      <c r="Q581">
        <f>IF(AND($G581&lt;&gt;"Service Provided",$G581&lt;&gt;"Price Multiplier",$G581&lt;&gt;"Technology",$G581&lt;&gt;"Competition Type"),IF($G581&lt;&gt;"Service Requested",INDEX([1]Sheet1!$A$2:$Z$614,MATCH(($A581&amp;$C581&amp;$E581&amp;$F581&amp;$G581&amp;$H581&amp;$J581),[1]Sheet1!$Z$2:$Z$614,0),MATCH(Q$2,[1]Sheet1!$A$2:$Z$2,0)),INDEX('[2]Service Requested'!$A$2:$Z$182,MATCH(($A581&amp;$C581&amp;$E581&amp;$F581&amp;$G581&amp;$H581&amp;$J581),'[2]Service Requested'!$Z$2:$Z$182,0),MATCH(Q$2,'[2]Service Requested'!$A$2:$Z$2,0))),"")</f>
        <v>9.5598905802999675E-3</v>
      </c>
      <c r="R581">
        <f>IF(AND($G581&lt;&gt;"Service Provided",$G581&lt;&gt;"Price Multiplier",$G581&lt;&gt;"Technology",$G581&lt;&gt;"Competition Type"),IF($G581&lt;&gt;"Service Requested",INDEX([1]Sheet1!$A$2:$Z$614,MATCH(($A581&amp;$C581&amp;$E581&amp;$F581&amp;$G581&amp;$H581&amp;$J581),[1]Sheet1!$Z$2:$Z$614,0),MATCH(R$2,[1]Sheet1!$A$2:$Z$2,0)),INDEX('[2]Service Requested'!$A$2:$Z$182,MATCH(($A581&amp;$C581&amp;$E581&amp;$F581&amp;$G581&amp;$H581&amp;$J581),'[2]Service Requested'!$Z$2:$Z$182,0),MATCH(R$2,'[2]Service Requested'!$A$2:$Z$2,0))),"")</f>
        <v>7.6156157505620735E-3</v>
      </c>
      <c r="S581">
        <f>IF(AND($G581&lt;&gt;"Service Provided",$G581&lt;&gt;"Price Multiplier",$G581&lt;&gt;"Technology",$G581&lt;&gt;"Competition Type"),IF($G581&lt;&gt;"Service Requested",INDEX([1]Sheet1!$A$2:$Z$614,MATCH(($A581&amp;$C581&amp;$E581&amp;$F581&amp;$G581&amp;$H581&amp;$J581),[1]Sheet1!$Z$2:$Z$614,0),MATCH(S$2,[1]Sheet1!$A$2:$Z$2,0)),INDEX('[2]Service Requested'!$A$2:$Z$182,MATCH(($A581&amp;$C581&amp;$E581&amp;$F581&amp;$G581&amp;$H581&amp;$J581),'[2]Service Requested'!$Z$2:$Z$182,0),MATCH(S$2,'[2]Service Requested'!$A$2:$Z$2,0))),"")</f>
        <v>6.3835562592090417E-3</v>
      </c>
      <c r="T581">
        <f>IF(AND($G581&lt;&gt;"Service Provided",$G581&lt;&gt;"Price Multiplier",$G581&lt;&gt;"Technology",$G581&lt;&gt;"Competition Type"),IF($G581&lt;&gt;"Service Requested",INDEX([1]Sheet1!$A$2:$Z$614,MATCH(($A581&amp;$C581&amp;$E581&amp;$F581&amp;$G581&amp;$H581&amp;$J581),[1]Sheet1!$Z$2:$Z$614,0),MATCH(T$2,[1]Sheet1!$A$2:$Z$2,0)),INDEX('[2]Service Requested'!$A$2:$Z$182,MATCH(($A581&amp;$C581&amp;$E581&amp;$F581&amp;$G581&amp;$H581&amp;$J581),'[2]Service Requested'!$Z$2:$Z$182,0),MATCH(T$2,'[2]Service Requested'!$A$2:$Z$2,0))),"")</f>
        <v>5.3961423158854025E-3</v>
      </c>
      <c r="U581">
        <f>IF(AND($G581&lt;&gt;"Service Provided",$G581&lt;&gt;"Price Multiplier",$G581&lt;&gt;"Technology",$G581&lt;&gt;"Competition Type"),IF($G581&lt;&gt;"Service Requested",INDEX([1]Sheet1!$A$2:$Z$614,MATCH(($A581&amp;$C581&amp;$E581&amp;$F581&amp;$G581&amp;$H581&amp;$J581),[1]Sheet1!$Z$2:$Z$614,0),MATCH(U$2,[1]Sheet1!$A$2:$Z$2,0)),INDEX('[2]Service Requested'!$A$2:$Z$182,MATCH(($A581&amp;$C581&amp;$E581&amp;$F581&amp;$G581&amp;$H581&amp;$J581),'[2]Service Requested'!$Z$2:$Z$182,0),MATCH(U$2,'[2]Service Requested'!$A$2:$Z$2,0))),"")</f>
        <v>4.5210592625481542E-3</v>
      </c>
      <c r="V581">
        <f>IF(AND($G581&lt;&gt;"Service Provided",$G581&lt;&gt;"Price Multiplier",$G581&lt;&gt;"Technology",$G581&lt;&gt;"Competition Type"),IF($G581&lt;&gt;"Service Requested",INDEX([1]Sheet1!$A$2:$Z$614,MATCH(($A581&amp;$C581&amp;$E581&amp;$F581&amp;$G581&amp;$H581&amp;$J581),[1]Sheet1!$Z$2:$Z$614,0),MATCH(V$2,[1]Sheet1!$A$2:$Z$2,0)),INDEX('[2]Service Requested'!$A$2:$Z$182,MATCH(($A581&amp;$C581&amp;$E581&amp;$F581&amp;$G581&amp;$H581&amp;$J581),'[2]Service Requested'!$Z$2:$Z$182,0),MATCH(V$2,'[2]Service Requested'!$A$2:$Z$2,0))),"")</f>
        <v>4.0373520191079757E-3</v>
      </c>
      <c r="W581">
        <f>IF(AND($G581&lt;&gt;"Service Provided",$G581&lt;&gt;"Price Multiplier",$G581&lt;&gt;"Technology",$G581&lt;&gt;"Competition Type"),IF($G581&lt;&gt;"Service Requested",INDEX([1]Sheet1!$A$2:$Z$614,MATCH(($A581&amp;$C581&amp;$E581&amp;$F581&amp;$G581&amp;$H581&amp;$J581),[1]Sheet1!$Z$2:$Z$614,0),MATCH(W$2,[1]Sheet1!$A$2:$Z$2,0)),INDEX('[2]Service Requested'!$A$2:$Z$182,MATCH(($A581&amp;$C581&amp;$E581&amp;$F581&amp;$G581&amp;$H581&amp;$J581),'[2]Service Requested'!$Z$2:$Z$182,0),MATCH(W$2,'[2]Service Requested'!$A$2:$Z$2,0))),"")</f>
        <v>4.0513539594656481E-3</v>
      </c>
    </row>
    <row r="582" spans="1:23" x14ac:dyDescent="0.25">
      <c r="A582" t="s">
        <v>145</v>
      </c>
      <c r="B582" t="s">
        <v>6</v>
      </c>
      <c r="C582" t="s">
        <v>16</v>
      </c>
      <c r="D582" t="s">
        <v>17</v>
      </c>
      <c r="E582" t="s">
        <v>183</v>
      </c>
      <c r="F582" t="s">
        <v>185</v>
      </c>
      <c r="G582" t="s">
        <v>7</v>
      </c>
    </row>
    <row r="583" spans="1:23" x14ac:dyDescent="0.25">
      <c r="A583" t="s">
        <v>145</v>
      </c>
      <c r="B583" t="s">
        <v>6</v>
      </c>
      <c r="C583" t="s">
        <v>16</v>
      </c>
      <c r="D583" t="s">
        <v>17</v>
      </c>
      <c r="E583" t="s">
        <v>183</v>
      </c>
      <c r="F583" t="s">
        <v>185</v>
      </c>
      <c r="G583" t="s">
        <v>79</v>
      </c>
      <c r="L583" t="s">
        <v>80</v>
      </c>
      <c r="M583">
        <f>IF(AND($G583&lt;&gt;"Service Provided",$G583&lt;&gt;"Price Multiplier",$G583&lt;&gt;"Technology",$G583&lt;&gt;"Competition Type"),IF($G583&lt;&gt;"Service Requested",INDEX([1]Sheet1!$A$2:$Z$614,MATCH(($A583&amp;$C583&amp;$E583&amp;$F583&amp;$G583&amp;$H583&amp;$J583),[1]Sheet1!$Z$2:$Z$614,0),MATCH(M$2,[1]Sheet1!$A$2:$Z$2,0)),INDEX('[2]Service Requested'!$A$2:$Z$182,MATCH(($A583&amp;$C583&amp;$E583&amp;$F583&amp;$G583&amp;$H583&amp;$J583),'[2]Service Requested'!$Z$2:$Z$182,0),MATCH(M$2,'[2]Service Requested'!$A$2:$Z$2,0))),"")</f>
        <v>2000</v>
      </c>
      <c r="N583">
        <f>IF(AND($G583&lt;&gt;"Service Provided",$G583&lt;&gt;"Price Multiplier",$G583&lt;&gt;"Technology",$G583&lt;&gt;"Competition Type"),IF($G583&lt;&gt;"Service Requested",INDEX([1]Sheet1!$A$2:$Z$614,MATCH(($A583&amp;$C583&amp;$E583&amp;$F583&amp;$G583&amp;$H583&amp;$J583),[1]Sheet1!$Z$2:$Z$614,0),MATCH(N$2,[1]Sheet1!$A$2:$Z$2,0)),INDEX('[2]Service Requested'!$A$2:$Z$182,MATCH(($A583&amp;$C583&amp;$E583&amp;$F583&amp;$G583&amp;$H583&amp;$J583),'[2]Service Requested'!$Z$2:$Z$182,0),MATCH(N$2,'[2]Service Requested'!$A$2:$Z$2,0))),"")</f>
        <v>2000</v>
      </c>
      <c r="O583">
        <f>IF(AND($G583&lt;&gt;"Service Provided",$G583&lt;&gt;"Price Multiplier",$G583&lt;&gt;"Technology",$G583&lt;&gt;"Competition Type"),IF($G583&lt;&gt;"Service Requested",INDEX([1]Sheet1!$A$2:$Z$614,MATCH(($A583&amp;$C583&amp;$E583&amp;$F583&amp;$G583&amp;$H583&amp;$J583),[1]Sheet1!$Z$2:$Z$614,0),MATCH(O$2,[1]Sheet1!$A$2:$Z$2,0)),INDEX('[2]Service Requested'!$A$2:$Z$182,MATCH(($A583&amp;$C583&amp;$E583&amp;$F583&amp;$G583&amp;$H583&amp;$J583),'[2]Service Requested'!$Z$2:$Z$182,0),MATCH(O$2,'[2]Service Requested'!$A$2:$Z$2,0))),"")</f>
        <v>2000</v>
      </c>
      <c r="P583">
        <f>IF(AND($G583&lt;&gt;"Service Provided",$G583&lt;&gt;"Price Multiplier",$G583&lt;&gt;"Technology",$G583&lt;&gt;"Competition Type"),IF($G583&lt;&gt;"Service Requested",INDEX([1]Sheet1!$A$2:$Z$614,MATCH(($A583&amp;$C583&amp;$E583&amp;$F583&amp;$G583&amp;$H583&amp;$J583),[1]Sheet1!$Z$2:$Z$614,0),MATCH(P$2,[1]Sheet1!$A$2:$Z$2,0)),INDEX('[2]Service Requested'!$A$2:$Z$182,MATCH(($A583&amp;$C583&amp;$E583&amp;$F583&amp;$G583&amp;$H583&amp;$J583),'[2]Service Requested'!$Z$2:$Z$182,0),MATCH(P$2,'[2]Service Requested'!$A$2:$Z$2,0))),"")</f>
        <v>2000</v>
      </c>
      <c r="Q583">
        <f>IF(AND($G583&lt;&gt;"Service Provided",$G583&lt;&gt;"Price Multiplier",$G583&lt;&gt;"Technology",$G583&lt;&gt;"Competition Type"),IF($G583&lt;&gt;"Service Requested",INDEX([1]Sheet1!$A$2:$Z$614,MATCH(($A583&amp;$C583&amp;$E583&amp;$F583&amp;$G583&amp;$H583&amp;$J583),[1]Sheet1!$Z$2:$Z$614,0),MATCH(Q$2,[1]Sheet1!$A$2:$Z$2,0)),INDEX('[2]Service Requested'!$A$2:$Z$182,MATCH(($A583&amp;$C583&amp;$E583&amp;$F583&amp;$G583&amp;$H583&amp;$J583),'[2]Service Requested'!$Z$2:$Z$182,0),MATCH(Q$2,'[2]Service Requested'!$A$2:$Z$2,0))),"")</f>
        <v>2000</v>
      </c>
      <c r="R583">
        <f>IF(AND($G583&lt;&gt;"Service Provided",$G583&lt;&gt;"Price Multiplier",$G583&lt;&gt;"Technology",$G583&lt;&gt;"Competition Type"),IF($G583&lt;&gt;"Service Requested",INDEX([1]Sheet1!$A$2:$Z$614,MATCH(($A583&amp;$C583&amp;$E583&amp;$F583&amp;$G583&amp;$H583&amp;$J583),[1]Sheet1!$Z$2:$Z$614,0),MATCH(R$2,[1]Sheet1!$A$2:$Z$2,0)),INDEX('[2]Service Requested'!$A$2:$Z$182,MATCH(($A583&amp;$C583&amp;$E583&amp;$F583&amp;$G583&amp;$H583&amp;$J583),'[2]Service Requested'!$Z$2:$Z$182,0),MATCH(R$2,'[2]Service Requested'!$A$2:$Z$2,0))),"")</f>
        <v>2000</v>
      </c>
      <c r="S583">
        <f>IF(AND($G583&lt;&gt;"Service Provided",$G583&lt;&gt;"Price Multiplier",$G583&lt;&gt;"Technology",$G583&lt;&gt;"Competition Type"),IF($G583&lt;&gt;"Service Requested",INDEX([1]Sheet1!$A$2:$Z$614,MATCH(($A583&amp;$C583&amp;$E583&amp;$F583&amp;$G583&amp;$H583&amp;$J583),[1]Sheet1!$Z$2:$Z$614,0),MATCH(S$2,[1]Sheet1!$A$2:$Z$2,0)),INDEX('[2]Service Requested'!$A$2:$Z$182,MATCH(($A583&amp;$C583&amp;$E583&amp;$F583&amp;$G583&amp;$H583&amp;$J583),'[2]Service Requested'!$Z$2:$Z$182,0),MATCH(S$2,'[2]Service Requested'!$A$2:$Z$2,0))),"")</f>
        <v>2000</v>
      </c>
      <c r="T583">
        <f>IF(AND($G583&lt;&gt;"Service Provided",$G583&lt;&gt;"Price Multiplier",$G583&lt;&gt;"Technology",$G583&lt;&gt;"Competition Type"),IF($G583&lt;&gt;"Service Requested",INDEX([1]Sheet1!$A$2:$Z$614,MATCH(($A583&amp;$C583&amp;$E583&amp;$F583&amp;$G583&amp;$H583&amp;$J583),[1]Sheet1!$Z$2:$Z$614,0),MATCH(T$2,[1]Sheet1!$A$2:$Z$2,0)),INDEX('[2]Service Requested'!$A$2:$Z$182,MATCH(($A583&amp;$C583&amp;$E583&amp;$F583&amp;$G583&amp;$H583&amp;$J583),'[2]Service Requested'!$Z$2:$Z$182,0),MATCH(T$2,'[2]Service Requested'!$A$2:$Z$2,0))),"")</f>
        <v>2000</v>
      </c>
      <c r="U583">
        <f>IF(AND($G583&lt;&gt;"Service Provided",$G583&lt;&gt;"Price Multiplier",$G583&lt;&gt;"Technology",$G583&lt;&gt;"Competition Type"),IF($G583&lt;&gt;"Service Requested",INDEX([1]Sheet1!$A$2:$Z$614,MATCH(($A583&amp;$C583&amp;$E583&amp;$F583&amp;$G583&amp;$H583&amp;$J583),[1]Sheet1!$Z$2:$Z$614,0),MATCH(U$2,[1]Sheet1!$A$2:$Z$2,0)),INDEX('[2]Service Requested'!$A$2:$Z$182,MATCH(($A583&amp;$C583&amp;$E583&amp;$F583&amp;$G583&amp;$H583&amp;$J583),'[2]Service Requested'!$Z$2:$Z$182,0),MATCH(U$2,'[2]Service Requested'!$A$2:$Z$2,0))),"")</f>
        <v>2000</v>
      </c>
      <c r="V583">
        <f>IF(AND($G583&lt;&gt;"Service Provided",$G583&lt;&gt;"Price Multiplier",$G583&lt;&gt;"Technology",$G583&lt;&gt;"Competition Type"),IF($G583&lt;&gt;"Service Requested",INDEX([1]Sheet1!$A$2:$Z$614,MATCH(($A583&amp;$C583&amp;$E583&amp;$F583&amp;$G583&amp;$H583&amp;$J583),[1]Sheet1!$Z$2:$Z$614,0),MATCH(V$2,[1]Sheet1!$A$2:$Z$2,0)),INDEX('[2]Service Requested'!$A$2:$Z$182,MATCH(($A583&amp;$C583&amp;$E583&amp;$F583&amp;$G583&amp;$H583&amp;$J583),'[2]Service Requested'!$Z$2:$Z$182,0),MATCH(V$2,'[2]Service Requested'!$A$2:$Z$2,0))),"")</f>
        <v>2000</v>
      </c>
      <c r="W583">
        <f>IF(AND($G583&lt;&gt;"Service Provided",$G583&lt;&gt;"Price Multiplier",$G583&lt;&gt;"Technology",$G583&lt;&gt;"Competition Type"),IF($G583&lt;&gt;"Service Requested",INDEX([1]Sheet1!$A$2:$Z$614,MATCH(($A583&amp;$C583&amp;$E583&amp;$F583&amp;$G583&amp;$H583&amp;$J583),[1]Sheet1!$Z$2:$Z$614,0),MATCH(W$2,[1]Sheet1!$A$2:$Z$2,0)),INDEX('[2]Service Requested'!$A$2:$Z$182,MATCH(($A583&amp;$C583&amp;$E583&amp;$F583&amp;$G583&amp;$H583&amp;$J583),'[2]Service Requested'!$Z$2:$Z$182,0),MATCH(W$2,'[2]Service Requested'!$A$2:$Z$2,0))),"")</f>
        <v>2000</v>
      </c>
    </row>
    <row r="584" spans="1:23" x14ac:dyDescent="0.25">
      <c r="A584" t="s">
        <v>145</v>
      </c>
      <c r="B584" t="s">
        <v>6</v>
      </c>
      <c r="C584" t="s">
        <v>16</v>
      </c>
      <c r="D584" t="s">
        <v>17</v>
      </c>
      <c r="E584" t="s">
        <v>183</v>
      </c>
      <c r="F584" t="s">
        <v>185</v>
      </c>
      <c r="G584" t="s">
        <v>81</v>
      </c>
      <c r="L584" t="s">
        <v>80</v>
      </c>
      <c r="M584">
        <f>IF(AND($G584&lt;&gt;"Service Provided",$G584&lt;&gt;"Price Multiplier",$G584&lt;&gt;"Technology",$G584&lt;&gt;"Competition Type"),IF($G584&lt;&gt;"Service Requested",INDEX([1]Sheet1!$A$2:$Z$614,MATCH(($A584&amp;$C584&amp;$E584&amp;$F584&amp;$G584&amp;$H584&amp;$J584),[1]Sheet1!$Z$2:$Z$614,0),MATCH(M$2,[1]Sheet1!$A$2:$Z$2,0)),INDEX('[2]Service Requested'!$A$2:$Z$182,MATCH(($A584&amp;$C584&amp;$E584&amp;$F584&amp;$G584&amp;$H584&amp;$J584),'[2]Service Requested'!$Z$2:$Z$182,0),MATCH(M$2,'[2]Service Requested'!$A$2:$Z$2,0))),"")</f>
        <v>2101</v>
      </c>
      <c r="N584">
        <f>IF(AND($G584&lt;&gt;"Service Provided",$G584&lt;&gt;"Price Multiplier",$G584&lt;&gt;"Technology",$G584&lt;&gt;"Competition Type"),IF($G584&lt;&gt;"Service Requested",INDEX([1]Sheet1!$A$2:$Z$614,MATCH(($A584&amp;$C584&amp;$E584&amp;$F584&amp;$G584&amp;$H584&amp;$J584),[1]Sheet1!$Z$2:$Z$614,0),MATCH(N$2,[1]Sheet1!$A$2:$Z$2,0)),INDEX('[2]Service Requested'!$A$2:$Z$182,MATCH(($A584&amp;$C584&amp;$E584&amp;$F584&amp;$G584&amp;$H584&amp;$J584),'[2]Service Requested'!$Z$2:$Z$182,0),MATCH(N$2,'[2]Service Requested'!$A$2:$Z$2,0))),"")</f>
        <v>2101</v>
      </c>
      <c r="O584">
        <f>IF(AND($G584&lt;&gt;"Service Provided",$G584&lt;&gt;"Price Multiplier",$G584&lt;&gt;"Technology",$G584&lt;&gt;"Competition Type"),IF($G584&lt;&gt;"Service Requested",INDEX([1]Sheet1!$A$2:$Z$614,MATCH(($A584&amp;$C584&amp;$E584&amp;$F584&amp;$G584&amp;$H584&amp;$J584),[1]Sheet1!$Z$2:$Z$614,0),MATCH(O$2,[1]Sheet1!$A$2:$Z$2,0)),INDEX('[2]Service Requested'!$A$2:$Z$182,MATCH(($A584&amp;$C584&amp;$E584&amp;$F584&amp;$G584&amp;$H584&amp;$J584),'[2]Service Requested'!$Z$2:$Z$182,0),MATCH(O$2,'[2]Service Requested'!$A$2:$Z$2,0))),"")</f>
        <v>2101</v>
      </c>
      <c r="P584">
        <f>IF(AND($G584&lt;&gt;"Service Provided",$G584&lt;&gt;"Price Multiplier",$G584&lt;&gt;"Technology",$G584&lt;&gt;"Competition Type"),IF($G584&lt;&gt;"Service Requested",INDEX([1]Sheet1!$A$2:$Z$614,MATCH(($A584&amp;$C584&amp;$E584&amp;$F584&amp;$G584&amp;$H584&amp;$J584),[1]Sheet1!$Z$2:$Z$614,0),MATCH(P$2,[1]Sheet1!$A$2:$Z$2,0)),INDEX('[2]Service Requested'!$A$2:$Z$182,MATCH(($A584&amp;$C584&amp;$E584&amp;$F584&amp;$G584&amp;$H584&amp;$J584),'[2]Service Requested'!$Z$2:$Z$182,0),MATCH(P$2,'[2]Service Requested'!$A$2:$Z$2,0))),"")</f>
        <v>2101</v>
      </c>
      <c r="Q584">
        <f>IF(AND($G584&lt;&gt;"Service Provided",$G584&lt;&gt;"Price Multiplier",$G584&lt;&gt;"Technology",$G584&lt;&gt;"Competition Type"),IF($G584&lt;&gt;"Service Requested",INDEX([1]Sheet1!$A$2:$Z$614,MATCH(($A584&amp;$C584&amp;$E584&amp;$F584&amp;$G584&amp;$H584&amp;$J584),[1]Sheet1!$Z$2:$Z$614,0),MATCH(Q$2,[1]Sheet1!$A$2:$Z$2,0)),INDEX('[2]Service Requested'!$A$2:$Z$182,MATCH(($A584&amp;$C584&amp;$E584&amp;$F584&amp;$G584&amp;$H584&amp;$J584),'[2]Service Requested'!$Z$2:$Z$182,0),MATCH(Q$2,'[2]Service Requested'!$A$2:$Z$2,0))),"")</f>
        <v>2101</v>
      </c>
      <c r="R584">
        <f>IF(AND($G584&lt;&gt;"Service Provided",$G584&lt;&gt;"Price Multiplier",$G584&lt;&gt;"Technology",$G584&lt;&gt;"Competition Type"),IF($G584&lt;&gt;"Service Requested",INDEX([1]Sheet1!$A$2:$Z$614,MATCH(($A584&amp;$C584&amp;$E584&amp;$F584&amp;$G584&amp;$H584&amp;$J584),[1]Sheet1!$Z$2:$Z$614,0),MATCH(R$2,[1]Sheet1!$A$2:$Z$2,0)),INDEX('[2]Service Requested'!$A$2:$Z$182,MATCH(($A584&amp;$C584&amp;$E584&amp;$F584&amp;$G584&amp;$H584&amp;$J584),'[2]Service Requested'!$Z$2:$Z$182,0),MATCH(R$2,'[2]Service Requested'!$A$2:$Z$2,0))),"")</f>
        <v>2101</v>
      </c>
      <c r="S584">
        <f>IF(AND($G584&lt;&gt;"Service Provided",$G584&lt;&gt;"Price Multiplier",$G584&lt;&gt;"Technology",$G584&lt;&gt;"Competition Type"),IF($G584&lt;&gt;"Service Requested",INDEX([1]Sheet1!$A$2:$Z$614,MATCH(($A584&amp;$C584&amp;$E584&amp;$F584&amp;$G584&amp;$H584&amp;$J584),[1]Sheet1!$Z$2:$Z$614,0),MATCH(S$2,[1]Sheet1!$A$2:$Z$2,0)),INDEX('[2]Service Requested'!$A$2:$Z$182,MATCH(($A584&amp;$C584&amp;$E584&amp;$F584&amp;$G584&amp;$H584&amp;$J584),'[2]Service Requested'!$Z$2:$Z$182,0),MATCH(S$2,'[2]Service Requested'!$A$2:$Z$2,0))),"")</f>
        <v>2101</v>
      </c>
      <c r="T584">
        <f>IF(AND($G584&lt;&gt;"Service Provided",$G584&lt;&gt;"Price Multiplier",$G584&lt;&gt;"Technology",$G584&lt;&gt;"Competition Type"),IF($G584&lt;&gt;"Service Requested",INDEX([1]Sheet1!$A$2:$Z$614,MATCH(($A584&amp;$C584&amp;$E584&amp;$F584&amp;$G584&amp;$H584&amp;$J584),[1]Sheet1!$Z$2:$Z$614,0),MATCH(T$2,[1]Sheet1!$A$2:$Z$2,0)),INDEX('[2]Service Requested'!$A$2:$Z$182,MATCH(($A584&amp;$C584&amp;$E584&amp;$F584&amp;$G584&amp;$H584&amp;$J584),'[2]Service Requested'!$Z$2:$Z$182,0),MATCH(T$2,'[2]Service Requested'!$A$2:$Z$2,0))),"")</f>
        <v>2101</v>
      </c>
      <c r="U584">
        <f>IF(AND($G584&lt;&gt;"Service Provided",$G584&lt;&gt;"Price Multiplier",$G584&lt;&gt;"Technology",$G584&lt;&gt;"Competition Type"),IF($G584&lt;&gt;"Service Requested",INDEX([1]Sheet1!$A$2:$Z$614,MATCH(($A584&amp;$C584&amp;$E584&amp;$F584&amp;$G584&amp;$H584&amp;$J584),[1]Sheet1!$Z$2:$Z$614,0),MATCH(U$2,[1]Sheet1!$A$2:$Z$2,0)),INDEX('[2]Service Requested'!$A$2:$Z$182,MATCH(($A584&amp;$C584&amp;$E584&amp;$F584&amp;$G584&amp;$H584&amp;$J584),'[2]Service Requested'!$Z$2:$Z$182,0),MATCH(U$2,'[2]Service Requested'!$A$2:$Z$2,0))),"")</f>
        <v>2101</v>
      </c>
      <c r="V584">
        <f>IF(AND($G584&lt;&gt;"Service Provided",$G584&lt;&gt;"Price Multiplier",$G584&lt;&gt;"Technology",$G584&lt;&gt;"Competition Type"),IF($G584&lt;&gt;"Service Requested",INDEX([1]Sheet1!$A$2:$Z$614,MATCH(($A584&amp;$C584&amp;$E584&amp;$F584&amp;$G584&amp;$H584&amp;$J584),[1]Sheet1!$Z$2:$Z$614,0),MATCH(V$2,[1]Sheet1!$A$2:$Z$2,0)),INDEX('[2]Service Requested'!$A$2:$Z$182,MATCH(($A584&amp;$C584&amp;$E584&amp;$F584&amp;$G584&amp;$H584&amp;$J584),'[2]Service Requested'!$Z$2:$Z$182,0),MATCH(V$2,'[2]Service Requested'!$A$2:$Z$2,0))),"")</f>
        <v>2101</v>
      </c>
      <c r="W584">
        <f>IF(AND($G584&lt;&gt;"Service Provided",$G584&lt;&gt;"Price Multiplier",$G584&lt;&gt;"Technology",$G584&lt;&gt;"Competition Type"),IF($G584&lt;&gt;"Service Requested",INDEX([1]Sheet1!$A$2:$Z$614,MATCH(($A584&amp;$C584&amp;$E584&amp;$F584&amp;$G584&amp;$H584&amp;$J584),[1]Sheet1!$Z$2:$Z$614,0),MATCH(W$2,[1]Sheet1!$A$2:$Z$2,0)),INDEX('[2]Service Requested'!$A$2:$Z$182,MATCH(($A584&amp;$C584&amp;$E584&amp;$F584&amp;$G584&amp;$H584&amp;$J584),'[2]Service Requested'!$Z$2:$Z$182,0),MATCH(W$2,'[2]Service Requested'!$A$2:$Z$2,0))),"")</f>
        <v>2101</v>
      </c>
    </row>
    <row r="585" spans="1:23" x14ac:dyDescent="0.25">
      <c r="A585" t="s">
        <v>145</v>
      </c>
      <c r="B585" t="s">
        <v>6</v>
      </c>
      <c r="C585" t="s">
        <v>16</v>
      </c>
      <c r="D585" t="s">
        <v>17</v>
      </c>
      <c r="E585" t="s">
        <v>183</v>
      </c>
      <c r="F585" t="s">
        <v>185</v>
      </c>
      <c r="G585" t="s">
        <v>82</v>
      </c>
      <c r="L585" t="s">
        <v>83</v>
      </c>
      <c r="M585">
        <f>IF(AND($G585&lt;&gt;"Service Provided",$G585&lt;&gt;"Price Multiplier",$G585&lt;&gt;"Technology",$G585&lt;&gt;"Competition Type"),IF($G585&lt;&gt;"Service Requested",INDEX([1]Sheet1!$A$2:$Z$614,MATCH(($A585&amp;$C585&amp;$E585&amp;$F585&amp;$G585&amp;$H585&amp;$J585),[1]Sheet1!$Z$2:$Z$614,0),MATCH(M$2,[1]Sheet1!$A$2:$Z$2,0)),INDEX('[2]Service Requested'!$A$2:$Z$182,MATCH(($A585&amp;$C585&amp;$E585&amp;$F585&amp;$G585&amp;$H585&amp;$J585),'[2]Service Requested'!$Z$2:$Z$182,0),MATCH(M$2,'[2]Service Requested'!$A$2:$Z$2,0))),"")</f>
        <v>50</v>
      </c>
      <c r="N585">
        <f>IF(AND($G585&lt;&gt;"Service Provided",$G585&lt;&gt;"Price Multiplier",$G585&lt;&gt;"Technology",$G585&lt;&gt;"Competition Type"),IF($G585&lt;&gt;"Service Requested",INDEX([1]Sheet1!$A$2:$Z$614,MATCH(($A585&amp;$C585&amp;$E585&amp;$F585&amp;$G585&amp;$H585&amp;$J585),[1]Sheet1!$Z$2:$Z$614,0),MATCH(N$2,[1]Sheet1!$A$2:$Z$2,0)),INDEX('[2]Service Requested'!$A$2:$Z$182,MATCH(($A585&amp;$C585&amp;$E585&amp;$F585&amp;$G585&amp;$H585&amp;$J585),'[2]Service Requested'!$Z$2:$Z$182,0),MATCH(N$2,'[2]Service Requested'!$A$2:$Z$2,0))),"")</f>
        <v>50</v>
      </c>
      <c r="O585">
        <f>IF(AND($G585&lt;&gt;"Service Provided",$G585&lt;&gt;"Price Multiplier",$G585&lt;&gt;"Technology",$G585&lt;&gt;"Competition Type"),IF($G585&lt;&gt;"Service Requested",INDEX([1]Sheet1!$A$2:$Z$614,MATCH(($A585&amp;$C585&amp;$E585&amp;$F585&amp;$G585&amp;$H585&amp;$J585),[1]Sheet1!$Z$2:$Z$614,0),MATCH(O$2,[1]Sheet1!$A$2:$Z$2,0)),INDEX('[2]Service Requested'!$A$2:$Z$182,MATCH(($A585&amp;$C585&amp;$E585&amp;$F585&amp;$G585&amp;$H585&amp;$J585),'[2]Service Requested'!$Z$2:$Z$182,0),MATCH(O$2,'[2]Service Requested'!$A$2:$Z$2,0))),"")</f>
        <v>50</v>
      </c>
      <c r="P585">
        <f>IF(AND($G585&lt;&gt;"Service Provided",$G585&lt;&gt;"Price Multiplier",$G585&lt;&gt;"Technology",$G585&lt;&gt;"Competition Type"),IF($G585&lt;&gt;"Service Requested",INDEX([1]Sheet1!$A$2:$Z$614,MATCH(($A585&amp;$C585&amp;$E585&amp;$F585&amp;$G585&amp;$H585&amp;$J585),[1]Sheet1!$Z$2:$Z$614,0),MATCH(P$2,[1]Sheet1!$A$2:$Z$2,0)),INDEX('[2]Service Requested'!$A$2:$Z$182,MATCH(($A585&amp;$C585&amp;$E585&amp;$F585&amp;$G585&amp;$H585&amp;$J585),'[2]Service Requested'!$Z$2:$Z$182,0),MATCH(P$2,'[2]Service Requested'!$A$2:$Z$2,0))),"")</f>
        <v>50</v>
      </c>
      <c r="Q585">
        <f>IF(AND($G585&lt;&gt;"Service Provided",$G585&lt;&gt;"Price Multiplier",$G585&lt;&gt;"Technology",$G585&lt;&gt;"Competition Type"),IF($G585&lt;&gt;"Service Requested",INDEX([1]Sheet1!$A$2:$Z$614,MATCH(($A585&amp;$C585&amp;$E585&amp;$F585&amp;$G585&amp;$H585&amp;$J585),[1]Sheet1!$Z$2:$Z$614,0),MATCH(Q$2,[1]Sheet1!$A$2:$Z$2,0)),INDEX('[2]Service Requested'!$A$2:$Z$182,MATCH(($A585&amp;$C585&amp;$E585&amp;$F585&amp;$G585&amp;$H585&amp;$J585),'[2]Service Requested'!$Z$2:$Z$182,0),MATCH(Q$2,'[2]Service Requested'!$A$2:$Z$2,0))),"")</f>
        <v>50</v>
      </c>
      <c r="R585">
        <f>IF(AND($G585&lt;&gt;"Service Provided",$G585&lt;&gt;"Price Multiplier",$G585&lt;&gt;"Technology",$G585&lt;&gt;"Competition Type"),IF($G585&lt;&gt;"Service Requested",INDEX([1]Sheet1!$A$2:$Z$614,MATCH(($A585&amp;$C585&amp;$E585&amp;$F585&amp;$G585&amp;$H585&amp;$J585),[1]Sheet1!$Z$2:$Z$614,0),MATCH(R$2,[1]Sheet1!$A$2:$Z$2,0)),INDEX('[2]Service Requested'!$A$2:$Z$182,MATCH(($A585&amp;$C585&amp;$E585&amp;$F585&amp;$G585&amp;$H585&amp;$J585),'[2]Service Requested'!$Z$2:$Z$182,0),MATCH(R$2,'[2]Service Requested'!$A$2:$Z$2,0))),"")</f>
        <v>50</v>
      </c>
      <c r="S585">
        <f>IF(AND($G585&lt;&gt;"Service Provided",$G585&lt;&gt;"Price Multiplier",$G585&lt;&gt;"Technology",$G585&lt;&gt;"Competition Type"),IF($G585&lt;&gt;"Service Requested",INDEX([1]Sheet1!$A$2:$Z$614,MATCH(($A585&amp;$C585&amp;$E585&amp;$F585&amp;$G585&amp;$H585&amp;$J585),[1]Sheet1!$Z$2:$Z$614,0),MATCH(S$2,[1]Sheet1!$A$2:$Z$2,0)),INDEX('[2]Service Requested'!$A$2:$Z$182,MATCH(($A585&amp;$C585&amp;$E585&amp;$F585&amp;$G585&amp;$H585&amp;$J585),'[2]Service Requested'!$Z$2:$Z$182,0),MATCH(S$2,'[2]Service Requested'!$A$2:$Z$2,0))),"")</f>
        <v>50</v>
      </c>
      <c r="T585">
        <f>IF(AND($G585&lt;&gt;"Service Provided",$G585&lt;&gt;"Price Multiplier",$G585&lt;&gt;"Technology",$G585&lt;&gt;"Competition Type"),IF($G585&lt;&gt;"Service Requested",INDEX([1]Sheet1!$A$2:$Z$614,MATCH(($A585&amp;$C585&amp;$E585&amp;$F585&amp;$G585&amp;$H585&amp;$J585),[1]Sheet1!$Z$2:$Z$614,0),MATCH(T$2,[1]Sheet1!$A$2:$Z$2,0)),INDEX('[2]Service Requested'!$A$2:$Z$182,MATCH(($A585&amp;$C585&amp;$E585&amp;$F585&amp;$G585&amp;$H585&amp;$J585),'[2]Service Requested'!$Z$2:$Z$182,0),MATCH(T$2,'[2]Service Requested'!$A$2:$Z$2,0))),"")</f>
        <v>50</v>
      </c>
      <c r="U585">
        <f>IF(AND($G585&lt;&gt;"Service Provided",$G585&lt;&gt;"Price Multiplier",$G585&lt;&gt;"Technology",$G585&lt;&gt;"Competition Type"),IF($G585&lt;&gt;"Service Requested",INDEX([1]Sheet1!$A$2:$Z$614,MATCH(($A585&amp;$C585&amp;$E585&amp;$F585&amp;$G585&amp;$H585&amp;$J585),[1]Sheet1!$Z$2:$Z$614,0),MATCH(U$2,[1]Sheet1!$A$2:$Z$2,0)),INDEX('[2]Service Requested'!$A$2:$Z$182,MATCH(($A585&amp;$C585&amp;$E585&amp;$F585&amp;$G585&amp;$H585&amp;$J585),'[2]Service Requested'!$Z$2:$Z$182,0),MATCH(U$2,'[2]Service Requested'!$A$2:$Z$2,0))),"")</f>
        <v>50</v>
      </c>
      <c r="V585">
        <f>IF(AND($G585&lt;&gt;"Service Provided",$G585&lt;&gt;"Price Multiplier",$G585&lt;&gt;"Technology",$G585&lt;&gt;"Competition Type"),IF($G585&lt;&gt;"Service Requested",INDEX([1]Sheet1!$A$2:$Z$614,MATCH(($A585&amp;$C585&amp;$E585&amp;$F585&amp;$G585&amp;$H585&amp;$J585),[1]Sheet1!$Z$2:$Z$614,0),MATCH(V$2,[1]Sheet1!$A$2:$Z$2,0)),INDEX('[2]Service Requested'!$A$2:$Z$182,MATCH(($A585&amp;$C585&amp;$E585&amp;$F585&amp;$G585&amp;$H585&amp;$J585),'[2]Service Requested'!$Z$2:$Z$182,0),MATCH(V$2,'[2]Service Requested'!$A$2:$Z$2,0))),"")</f>
        <v>50</v>
      </c>
      <c r="W585">
        <f>IF(AND($G585&lt;&gt;"Service Provided",$G585&lt;&gt;"Price Multiplier",$G585&lt;&gt;"Technology",$G585&lt;&gt;"Competition Type"),IF($G585&lt;&gt;"Service Requested",INDEX([1]Sheet1!$A$2:$Z$614,MATCH(($A585&amp;$C585&amp;$E585&amp;$F585&amp;$G585&amp;$H585&amp;$J585),[1]Sheet1!$Z$2:$Z$614,0),MATCH(W$2,[1]Sheet1!$A$2:$Z$2,0)),INDEX('[2]Service Requested'!$A$2:$Z$182,MATCH(($A585&amp;$C585&amp;$E585&amp;$F585&amp;$G585&amp;$H585&amp;$J585),'[2]Service Requested'!$Z$2:$Z$182,0),MATCH(W$2,'[2]Service Requested'!$A$2:$Z$2,0))),"")</f>
        <v>50</v>
      </c>
    </row>
    <row r="586" spans="1:23" x14ac:dyDescent="0.25">
      <c r="A586" t="s">
        <v>145</v>
      </c>
      <c r="B586" t="s">
        <v>6</v>
      </c>
      <c r="C586" t="s">
        <v>16</v>
      </c>
      <c r="D586" t="s">
        <v>17</v>
      </c>
      <c r="E586" t="s">
        <v>183</v>
      </c>
      <c r="F586" t="s">
        <v>185</v>
      </c>
      <c r="G586" t="s">
        <v>84</v>
      </c>
      <c r="L586" t="s">
        <v>85</v>
      </c>
      <c r="M586">
        <f>IF(AND($G586&lt;&gt;"Service Provided",$G586&lt;&gt;"Price Multiplier",$G586&lt;&gt;"Technology",$G586&lt;&gt;"Competition Type"),IF($G586&lt;&gt;"Service Requested",INDEX([1]Sheet1!$A$2:$Z$614,MATCH(($A586&amp;$C586&amp;$E586&amp;$F586&amp;$G586&amp;$H586&amp;$J586),[1]Sheet1!$Z$2:$Z$614,0),MATCH(M$2,[1]Sheet1!$A$2:$Z$2,0)),INDEX('[2]Service Requested'!$A$2:$Z$182,MATCH(($A586&amp;$C586&amp;$E586&amp;$F586&amp;$G586&amp;$H586&amp;$J586),'[2]Service Requested'!$Z$2:$Z$182,0),MATCH(M$2,'[2]Service Requested'!$A$2:$Z$2,0))),"")</f>
        <v>0.1</v>
      </c>
    </row>
    <row r="587" spans="1:23" x14ac:dyDescent="0.25">
      <c r="A587" t="s">
        <v>145</v>
      </c>
      <c r="B587" t="s">
        <v>6</v>
      </c>
      <c r="C587" t="s">
        <v>16</v>
      </c>
      <c r="D587" t="s">
        <v>17</v>
      </c>
      <c r="E587" t="s">
        <v>183</v>
      </c>
      <c r="F587" t="s">
        <v>185</v>
      </c>
      <c r="G587" t="s">
        <v>86</v>
      </c>
      <c r="L587" t="s">
        <v>52</v>
      </c>
      <c r="M587">
        <f>IF(AND($G587&lt;&gt;"Service Provided",$G587&lt;&gt;"Price Multiplier",$G587&lt;&gt;"Technology",$G587&lt;&gt;"Competition Type"),IF($G587&lt;&gt;"Service Requested",INDEX([1]Sheet1!$A$2:$Z$614,MATCH(($A587&amp;$C587&amp;$E587&amp;$F587&amp;$G587&amp;$H587&amp;$J587),[1]Sheet1!$Z$2:$Z$614,0),MATCH(M$2,[1]Sheet1!$A$2:$Z$2,0)),INDEX('[2]Service Requested'!$A$2:$Z$182,MATCH(($A587&amp;$C587&amp;$E587&amp;$F587&amp;$G587&amp;$H587&amp;$J587),'[2]Service Requested'!$Z$2:$Z$182,0),MATCH(M$2,'[2]Service Requested'!$A$2:$Z$2,0))),"")</f>
        <v>1</v>
      </c>
      <c r="N587">
        <f>IF(AND($G587&lt;&gt;"Service Provided",$G587&lt;&gt;"Price Multiplier",$G587&lt;&gt;"Technology",$G587&lt;&gt;"Competition Type"),IF($G587&lt;&gt;"Service Requested",INDEX([1]Sheet1!$A$2:$Z$614,MATCH(($A587&amp;$C587&amp;$E587&amp;$F587&amp;$G587&amp;$H587&amp;$J587),[1]Sheet1!$Z$2:$Z$614,0),MATCH(N$2,[1]Sheet1!$A$2:$Z$2,0)),INDEX('[2]Service Requested'!$A$2:$Z$182,MATCH(($A587&amp;$C587&amp;$E587&amp;$F587&amp;$G587&amp;$H587&amp;$J587),'[2]Service Requested'!$Z$2:$Z$182,0),MATCH(N$2,'[2]Service Requested'!$A$2:$Z$2,0))),"")</f>
        <v>1</v>
      </c>
      <c r="O587">
        <f>IF(AND($G587&lt;&gt;"Service Provided",$G587&lt;&gt;"Price Multiplier",$G587&lt;&gt;"Technology",$G587&lt;&gt;"Competition Type"),IF($G587&lt;&gt;"Service Requested",INDEX([1]Sheet1!$A$2:$Z$614,MATCH(($A587&amp;$C587&amp;$E587&amp;$F587&amp;$G587&amp;$H587&amp;$J587),[1]Sheet1!$Z$2:$Z$614,0),MATCH(O$2,[1]Sheet1!$A$2:$Z$2,0)),INDEX('[2]Service Requested'!$A$2:$Z$182,MATCH(($A587&amp;$C587&amp;$E587&amp;$F587&amp;$G587&amp;$H587&amp;$J587),'[2]Service Requested'!$Z$2:$Z$182,0),MATCH(O$2,'[2]Service Requested'!$A$2:$Z$2,0))),"")</f>
        <v>1</v>
      </c>
      <c r="P587">
        <f>IF(AND($G587&lt;&gt;"Service Provided",$G587&lt;&gt;"Price Multiplier",$G587&lt;&gt;"Technology",$G587&lt;&gt;"Competition Type"),IF($G587&lt;&gt;"Service Requested",INDEX([1]Sheet1!$A$2:$Z$614,MATCH(($A587&amp;$C587&amp;$E587&amp;$F587&amp;$G587&amp;$H587&amp;$J587),[1]Sheet1!$Z$2:$Z$614,0),MATCH(P$2,[1]Sheet1!$A$2:$Z$2,0)),INDEX('[2]Service Requested'!$A$2:$Z$182,MATCH(($A587&amp;$C587&amp;$E587&amp;$F587&amp;$G587&amp;$H587&amp;$J587),'[2]Service Requested'!$Z$2:$Z$182,0),MATCH(P$2,'[2]Service Requested'!$A$2:$Z$2,0))),"")</f>
        <v>1</v>
      </c>
      <c r="Q587">
        <f>IF(AND($G587&lt;&gt;"Service Provided",$G587&lt;&gt;"Price Multiplier",$G587&lt;&gt;"Technology",$G587&lt;&gt;"Competition Type"),IF($G587&lt;&gt;"Service Requested",INDEX([1]Sheet1!$A$2:$Z$614,MATCH(($A587&amp;$C587&amp;$E587&amp;$F587&amp;$G587&amp;$H587&amp;$J587),[1]Sheet1!$Z$2:$Z$614,0),MATCH(Q$2,[1]Sheet1!$A$2:$Z$2,0)),INDEX('[2]Service Requested'!$A$2:$Z$182,MATCH(($A587&amp;$C587&amp;$E587&amp;$F587&amp;$G587&amp;$H587&amp;$J587),'[2]Service Requested'!$Z$2:$Z$182,0),MATCH(Q$2,'[2]Service Requested'!$A$2:$Z$2,0))),"")</f>
        <v>1</v>
      </c>
      <c r="R587">
        <f>IF(AND($G587&lt;&gt;"Service Provided",$G587&lt;&gt;"Price Multiplier",$G587&lt;&gt;"Technology",$G587&lt;&gt;"Competition Type"),IF($G587&lt;&gt;"Service Requested",INDEX([1]Sheet1!$A$2:$Z$614,MATCH(($A587&amp;$C587&amp;$E587&amp;$F587&amp;$G587&amp;$H587&amp;$J587),[1]Sheet1!$Z$2:$Z$614,0),MATCH(R$2,[1]Sheet1!$A$2:$Z$2,0)),INDEX('[2]Service Requested'!$A$2:$Z$182,MATCH(($A587&amp;$C587&amp;$E587&amp;$F587&amp;$G587&amp;$H587&amp;$J587),'[2]Service Requested'!$Z$2:$Z$182,0),MATCH(R$2,'[2]Service Requested'!$A$2:$Z$2,0))),"")</f>
        <v>1</v>
      </c>
      <c r="S587">
        <f>IF(AND($G587&lt;&gt;"Service Provided",$G587&lt;&gt;"Price Multiplier",$G587&lt;&gt;"Technology",$G587&lt;&gt;"Competition Type"),IF($G587&lt;&gt;"Service Requested",INDEX([1]Sheet1!$A$2:$Z$614,MATCH(($A587&amp;$C587&amp;$E587&amp;$F587&amp;$G587&amp;$H587&amp;$J587),[1]Sheet1!$Z$2:$Z$614,0),MATCH(S$2,[1]Sheet1!$A$2:$Z$2,0)),INDEX('[2]Service Requested'!$A$2:$Z$182,MATCH(($A587&amp;$C587&amp;$E587&amp;$F587&amp;$G587&amp;$H587&amp;$J587),'[2]Service Requested'!$Z$2:$Z$182,0),MATCH(S$2,'[2]Service Requested'!$A$2:$Z$2,0))),"")</f>
        <v>1</v>
      </c>
      <c r="T587">
        <f>IF(AND($G587&lt;&gt;"Service Provided",$G587&lt;&gt;"Price Multiplier",$G587&lt;&gt;"Technology",$G587&lt;&gt;"Competition Type"),IF($G587&lt;&gt;"Service Requested",INDEX([1]Sheet1!$A$2:$Z$614,MATCH(($A587&amp;$C587&amp;$E587&amp;$F587&amp;$G587&amp;$H587&amp;$J587),[1]Sheet1!$Z$2:$Z$614,0),MATCH(T$2,[1]Sheet1!$A$2:$Z$2,0)),INDEX('[2]Service Requested'!$A$2:$Z$182,MATCH(($A587&amp;$C587&amp;$E587&amp;$F587&amp;$G587&amp;$H587&amp;$J587),'[2]Service Requested'!$Z$2:$Z$182,0),MATCH(T$2,'[2]Service Requested'!$A$2:$Z$2,0))),"")</f>
        <v>1</v>
      </c>
      <c r="U587">
        <f>IF(AND($G587&lt;&gt;"Service Provided",$G587&lt;&gt;"Price Multiplier",$G587&lt;&gt;"Technology",$G587&lt;&gt;"Competition Type"),IF($G587&lt;&gt;"Service Requested",INDEX([1]Sheet1!$A$2:$Z$614,MATCH(($A587&amp;$C587&amp;$E587&amp;$F587&amp;$G587&amp;$H587&amp;$J587),[1]Sheet1!$Z$2:$Z$614,0),MATCH(U$2,[1]Sheet1!$A$2:$Z$2,0)),INDEX('[2]Service Requested'!$A$2:$Z$182,MATCH(($A587&amp;$C587&amp;$E587&amp;$F587&amp;$G587&amp;$H587&amp;$J587),'[2]Service Requested'!$Z$2:$Z$182,0),MATCH(U$2,'[2]Service Requested'!$A$2:$Z$2,0))),"")</f>
        <v>1</v>
      </c>
      <c r="V587">
        <f>IF(AND($G587&lt;&gt;"Service Provided",$G587&lt;&gt;"Price Multiplier",$G587&lt;&gt;"Technology",$G587&lt;&gt;"Competition Type"),IF($G587&lt;&gt;"Service Requested",INDEX([1]Sheet1!$A$2:$Z$614,MATCH(($A587&amp;$C587&amp;$E587&amp;$F587&amp;$G587&amp;$H587&amp;$J587),[1]Sheet1!$Z$2:$Z$614,0),MATCH(V$2,[1]Sheet1!$A$2:$Z$2,0)),INDEX('[2]Service Requested'!$A$2:$Z$182,MATCH(($A587&amp;$C587&amp;$E587&amp;$F587&amp;$G587&amp;$H587&amp;$J587),'[2]Service Requested'!$Z$2:$Z$182,0),MATCH(V$2,'[2]Service Requested'!$A$2:$Z$2,0))),"")</f>
        <v>1</v>
      </c>
      <c r="W587">
        <f>IF(AND($G587&lt;&gt;"Service Provided",$G587&lt;&gt;"Price Multiplier",$G587&lt;&gt;"Technology",$G587&lt;&gt;"Competition Type"),IF($G587&lt;&gt;"Service Requested",INDEX([1]Sheet1!$A$2:$Z$614,MATCH(($A587&amp;$C587&amp;$E587&amp;$F587&amp;$G587&amp;$H587&amp;$J587),[1]Sheet1!$Z$2:$Z$614,0),MATCH(W$2,[1]Sheet1!$A$2:$Z$2,0)),INDEX('[2]Service Requested'!$A$2:$Z$182,MATCH(($A587&amp;$C587&amp;$E587&amp;$F587&amp;$G587&amp;$H587&amp;$J587),'[2]Service Requested'!$Z$2:$Z$182,0),MATCH(W$2,'[2]Service Requested'!$A$2:$Z$2,0))),"")</f>
        <v>1</v>
      </c>
    </row>
    <row r="588" spans="1:23" x14ac:dyDescent="0.25">
      <c r="A588" t="s">
        <v>145</v>
      </c>
      <c r="B588" t="s">
        <v>6</v>
      </c>
      <c r="C588" t="s">
        <v>16</v>
      </c>
      <c r="D588" t="s">
        <v>17</v>
      </c>
      <c r="E588" t="s">
        <v>183</v>
      </c>
      <c r="F588" t="s">
        <v>185</v>
      </c>
      <c r="G588" t="s">
        <v>107</v>
      </c>
      <c r="L588" t="s">
        <v>56</v>
      </c>
      <c r="M588">
        <f>IF(AND($G588&lt;&gt;"Service Provided",$G588&lt;&gt;"Price Multiplier",$G588&lt;&gt;"Technology",$G588&lt;&gt;"Competition Type"),IF($G588&lt;&gt;"Service Requested",INDEX([1]Sheet1!$A$2:$Z$614,MATCH(($A588&amp;$C588&amp;$E588&amp;$F588&amp;$G588&amp;$H588&amp;$J588),[1]Sheet1!$Z$2:$Z$614,0),MATCH(M$2,[1]Sheet1!$A$2:$Z$2,0)),INDEX('[2]Service Requested'!$A$2:$Z$182,MATCH(($A588&amp;$C588&amp;$E588&amp;$F588&amp;$G588&amp;$H588&amp;$J588),'[2]Service Requested'!$Z$2:$Z$182,0),MATCH(M$2,'[2]Service Requested'!$A$2:$Z$2,0))),"")</f>
        <v>161.114526342224</v>
      </c>
      <c r="N588">
        <f>IF(AND($G588&lt;&gt;"Service Provided",$G588&lt;&gt;"Price Multiplier",$G588&lt;&gt;"Technology",$G588&lt;&gt;"Competition Type"),IF($G588&lt;&gt;"Service Requested",INDEX([1]Sheet1!$A$2:$Z$614,MATCH(($A588&amp;$C588&amp;$E588&amp;$F588&amp;$G588&amp;$H588&amp;$J588),[1]Sheet1!$Z$2:$Z$614,0),MATCH(N$2,[1]Sheet1!$A$2:$Z$2,0)),INDEX('[2]Service Requested'!$A$2:$Z$182,MATCH(($A588&amp;$C588&amp;$E588&amp;$F588&amp;$G588&amp;$H588&amp;$J588),'[2]Service Requested'!$Z$2:$Z$182,0),MATCH(N$2,'[2]Service Requested'!$A$2:$Z$2,0))),"")</f>
        <v>161.114526342224</v>
      </c>
      <c r="O588">
        <f>IF(AND($G588&lt;&gt;"Service Provided",$G588&lt;&gt;"Price Multiplier",$G588&lt;&gt;"Technology",$G588&lt;&gt;"Competition Type"),IF($G588&lt;&gt;"Service Requested",INDEX([1]Sheet1!$A$2:$Z$614,MATCH(($A588&amp;$C588&amp;$E588&amp;$F588&amp;$G588&amp;$H588&amp;$J588),[1]Sheet1!$Z$2:$Z$614,0),MATCH(O$2,[1]Sheet1!$A$2:$Z$2,0)),INDEX('[2]Service Requested'!$A$2:$Z$182,MATCH(($A588&amp;$C588&amp;$E588&amp;$F588&amp;$G588&amp;$H588&amp;$J588),'[2]Service Requested'!$Z$2:$Z$182,0),MATCH(O$2,'[2]Service Requested'!$A$2:$Z$2,0))),"")</f>
        <v>161.114526342224</v>
      </c>
      <c r="P588">
        <f>IF(AND($G588&lt;&gt;"Service Provided",$G588&lt;&gt;"Price Multiplier",$G588&lt;&gt;"Technology",$G588&lt;&gt;"Competition Type"),IF($G588&lt;&gt;"Service Requested",INDEX([1]Sheet1!$A$2:$Z$614,MATCH(($A588&amp;$C588&amp;$E588&amp;$F588&amp;$G588&amp;$H588&amp;$J588),[1]Sheet1!$Z$2:$Z$614,0),MATCH(P$2,[1]Sheet1!$A$2:$Z$2,0)),INDEX('[2]Service Requested'!$A$2:$Z$182,MATCH(($A588&amp;$C588&amp;$E588&amp;$F588&amp;$G588&amp;$H588&amp;$J588),'[2]Service Requested'!$Z$2:$Z$182,0),MATCH(P$2,'[2]Service Requested'!$A$2:$Z$2,0))),"")</f>
        <v>161.114526342224</v>
      </c>
      <c r="Q588">
        <f>IF(AND($G588&lt;&gt;"Service Provided",$G588&lt;&gt;"Price Multiplier",$G588&lt;&gt;"Technology",$G588&lt;&gt;"Competition Type"),IF($G588&lt;&gt;"Service Requested",INDEX([1]Sheet1!$A$2:$Z$614,MATCH(($A588&amp;$C588&amp;$E588&amp;$F588&amp;$G588&amp;$H588&amp;$J588),[1]Sheet1!$Z$2:$Z$614,0),MATCH(Q$2,[1]Sheet1!$A$2:$Z$2,0)),INDEX('[2]Service Requested'!$A$2:$Z$182,MATCH(($A588&amp;$C588&amp;$E588&amp;$F588&amp;$G588&amp;$H588&amp;$J588),'[2]Service Requested'!$Z$2:$Z$182,0),MATCH(Q$2,'[2]Service Requested'!$A$2:$Z$2,0))),"")</f>
        <v>161.114526342224</v>
      </c>
      <c r="R588">
        <f>IF(AND($G588&lt;&gt;"Service Provided",$G588&lt;&gt;"Price Multiplier",$G588&lt;&gt;"Technology",$G588&lt;&gt;"Competition Type"),IF($G588&lt;&gt;"Service Requested",INDEX([1]Sheet1!$A$2:$Z$614,MATCH(($A588&amp;$C588&amp;$E588&amp;$F588&amp;$G588&amp;$H588&amp;$J588),[1]Sheet1!$Z$2:$Z$614,0),MATCH(R$2,[1]Sheet1!$A$2:$Z$2,0)),INDEX('[2]Service Requested'!$A$2:$Z$182,MATCH(($A588&amp;$C588&amp;$E588&amp;$F588&amp;$G588&amp;$H588&amp;$J588),'[2]Service Requested'!$Z$2:$Z$182,0),MATCH(R$2,'[2]Service Requested'!$A$2:$Z$2,0))),"")</f>
        <v>161.114526342224</v>
      </c>
      <c r="S588">
        <f>IF(AND($G588&lt;&gt;"Service Provided",$G588&lt;&gt;"Price Multiplier",$G588&lt;&gt;"Technology",$G588&lt;&gt;"Competition Type"),IF($G588&lt;&gt;"Service Requested",INDEX([1]Sheet1!$A$2:$Z$614,MATCH(($A588&amp;$C588&amp;$E588&amp;$F588&amp;$G588&amp;$H588&amp;$J588),[1]Sheet1!$Z$2:$Z$614,0),MATCH(S$2,[1]Sheet1!$A$2:$Z$2,0)),INDEX('[2]Service Requested'!$A$2:$Z$182,MATCH(($A588&amp;$C588&amp;$E588&amp;$F588&amp;$G588&amp;$H588&amp;$J588),'[2]Service Requested'!$Z$2:$Z$182,0),MATCH(S$2,'[2]Service Requested'!$A$2:$Z$2,0))),"")</f>
        <v>161.114526342224</v>
      </c>
      <c r="T588">
        <f>IF(AND($G588&lt;&gt;"Service Provided",$G588&lt;&gt;"Price Multiplier",$G588&lt;&gt;"Technology",$G588&lt;&gt;"Competition Type"),IF($G588&lt;&gt;"Service Requested",INDEX([1]Sheet1!$A$2:$Z$614,MATCH(($A588&amp;$C588&amp;$E588&amp;$F588&amp;$G588&amp;$H588&amp;$J588),[1]Sheet1!$Z$2:$Z$614,0),MATCH(T$2,[1]Sheet1!$A$2:$Z$2,0)),INDEX('[2]Service Requested'!$A$2:$Z$182,MATCH(($A588&amp;$C588&amp;$E588&amp;$F588&amp;$G588&amp;$H588&amp;$J588),'[2]Service Requested'!$Z$2:$Z$182,0),MATCH(T$2,'[2]Service Requested'!$A$2:$Z$2,0))),"")</f>
        <v>161.114526342224</v>
      </c>
      <c r="U588">
        <f>IF(AND($G588&lt;&gt;"Service Provided",$G588&lt;&gt;"Price Multiplier",$G588&lt;&gt;"Technology",$G588&lt;&gt;"Competition Type"),IF($G588&lt;&gt;"Service Requested",INDEX([1]Sheet1!$A$2:$Z$614,MATCH(($A588&amp;$C588&amp;$E588&amp;$F588&amp;$G588&amp;$H588&amp;$J588),[1]Sheet1!$Z$2:$Z$614,0),MATCH(U$2,[1]Sheet1!$A$2:$Z$2,0)),INDEX('[2]Service Requested'!$A$2:$Z$182,MATCH(($A588&amp;$C588&amp;$E588&amp;$F588&amp;$G588&amp;$H588&amp;$J588),'[2]Service Requested'!$Z$2:$Z$182,0),MATCH(U$2,'[2]Service Requested'!$A$2:$Z$2,0))),"")</f>
        <v>161.114526342224</v>
      </c>
      <c r="V588">
        <f>IF(AND($G588&lt;&gt;"Service Provided",$G588&lt;&gt;"Price Multiplier",$G588&lt;&gt;"Technology",$G588&lt;&gt;"Competition Type"),IF($G588&lt;&gt;"Service Requested",INDEX([1]Sheet1!$A$2:$Z$614,MATCH(($A588&amp;$C588&amp;$E588&amp;$F588&amp;$G588&amp;$H588&amp;$J588),[1]Sheet1!$Z$2:$Z$614,0),MATCH(V$2,[1]Sheet1!$A$2:$Z$2,0)),INDEX('[2]Service Requested'!$A$2:$Z$182,MATCH(($A588&amp;$C588&amp;$E588&amp;$F588&amp;$G588&amp;$H588&amp;$J588),'[2]Service Requested'!$Z$2:$Z$182,0),MATCH(V$2,'[2]Service Requested'!$A$2:$Z$2,0))),"")</f>
        <v>161.114526342224</v>
      </c>
      <c r="W588">
        <f>IF(AND($G588&lt;&gt;"Service Provided",$G588&lt;&gt;"Price Multiplier",$G588&lt;&gt;"Technology",$G588&lt;&gt;"Competition Type"),IF($G588&lt;&gt;"Service Requested",INDEX([1]Sheet1!$A$2:$Z$614,MATCH(($A588&amp;$C588&amp;$E588&amp;$F588&amp;$G588&amp;$H588&amp;$J588),[1]Sheet1!$Z$2:$Z$614,0),MATCH(W$2,[1]Sheet1!$A$2:$Z$2,0)),INDEX('[2]Service Requested'!$A$2:$Z$182,MATCH(($A588&amp;$C588&amp;$E588&amp;$F588&amp;$G588&amp;$H588&amp;$J588),'[2]Service Requested'!$Z$2:$Z$182,0),MATCH(W$2,'[2]Service Requested'!$A$2:$Z$2,0))),"")</f>
        <v>161.114526342224</v>
      </c>
    </row>
    <row r="589" spans="1:23" x14ac:dyDescent="0.25">
      <c r="A589" t="s">
        <v>145</v>
      </c>
      <c r="B589" t="s">
        <v>6</v>
      </c>
      <c r="C589" t="s">
        <v>16</v>
      </c>
      <c r="D589" t="s">
        <v>17</v>
      </c>
      <c r="E589" t="s">
        <v>183</v>
      </c>
      <c r="F589" t="s">
        <v>185</v>
      </c>
      <c r="G589" t="s">
        <v>18</v>
      </c>
      <c r="J589" t="s">
        <v>32</v>
      </c>
      <c r="L589" t="s">
        <v>52</v>
      </c>
      <c r="M589">
        <f>IF(AND($G589&lt;&gt;"Service Provided",$G589&lt;&gt;"Price Multiplier",$G589&lt;&gt;"Technology",$G589&lt;&gt;"Competition Type"),IF($G589&lt;&gt;"Service Requested",INDEX([1]Sheet1!$A$2:$Z$614,MATCH(($A589&amp;$C589&amp;$E589&amp;$F589&amp;$G589&amp;$H589&amp;$J589),[1]Sheet1!$Z$2:$Z$614,0),MATCH(M$2,[1]Sheet1!$A$2:$Z$2,0)),INDEX('[2]Service Requested'!$A$2:$Z$182,MATCH(($A589&amp;$C589&amp;$E589&amp;$F589&amp;$G589&amp;$H589&amp;$J589),'[2]Service Requested'!$Z$2:$Z$182,0),MATCH(M$2,'[2]Service Requested'!$A$2:$Z$2,0))),"")</f>
        <v>1.2104094400000001E-2</v>
      </c>
      <c r="N589">
        <f>IF(AND($G589&lt;&gt;"Service Provided",$G589&lt;&gt;"Price Multiplier",$G589&lt;&gt;"Technology",$G589&lt;&gt;"Competition Type"),IF($G589&lt;&gt;"Service Requested",INDEX([1]Sheet1!$A$2:$Z$614,MATCH(($A589&amp;$C589&amp;$E589&amp;$F589&amp;$G589&amp;$H589&amp;$J589),[1]Sheet1!$Z$2:$Z$614,0),MATCH(N$2,[1]Sheet1!$A$2:$Z$2,0)),INDEX('[2]Service Requested'!$A$2:$Z$182,MATCH(($A589&amp;$C589&amp;$E589&amp;$F589&amp;$G589&amp;$H589&amp;$J589),'[2]Service Requested'!$Z$2:$Z$182,0),MATCH(N$2,'[2]Service Requested'!$A$2:$Z$2,0))),"")</f>
        <v>1.2104094400000001E-2</v>
      </c>
      <c r="O589">
        <f>IF(AND($G589&lt;&gt;"Service Provided",$G589&lt;&gt;"Price Multiplier",$G589&lt;&gt;"Technology",$G589&lt;&gt;"Competition Type"),IF($G589&lt;&gt;"Service Requested",INDEX([1]Sheet1!$A$2:$Z$614,MATCH(($A589&amp;$C589&amp;$E589&amp;$F589&amp;$G589&amp;$H589&amp;$J589),[1]Sheet1!$Z$2:$Z$614,0),MATCH(O$2,[1]Sheet1!$A$2:$Z$2,0)),INDEX('[2]Service Requested'!$A$2:$Z$182,MATCH(($A589&amp;$C589&amp;$E589&amp;$F589&amp;$G589&amp;$H589&amp;$J589),'[2]Service Requested'!$Z$2:$Z$182,0),MATCH(O$2,'[2]Service Requested'!$A$2:$Z$2,0))),"")</f>
        <v>1.2104094400000001E-2</v>
      </c>
      <c r="P589">
        <f>IF(AND($G589&lt;&gt;"Service Provided",$G589&lt;&gt;"Price Multiplier",$G589&lt;&gt;"Technology",$G589&lt;&gt;"Competition Type"),IF($G589&lt;&gt;"Service Requested",INDEX([1]Sheet1!$A$2:$Z$614,MATCH(($A589&amp;$C589&amp;$E589&amp;$F589&amp;$G589&amp;$H589&amp;$J589),[1]Sheet1!$Z$2:$Z$614,0),MATCH(P$2,[1]Sheet1!$A$2:$Z$2,0)),INDEX('[2]Service Requested'!$A$2:$Z$182,MATCH(($A589&amp;$C589&amp;$E589&amp;$F589&amp;$G589&amp;$H589&amp;$J589),'[2]Service Requested'!$Z$2:$Z$182,0),MATCH(P$2,'[2]Service Requested'!$A$2:$Z$2,0))),"")</f>
        <v>1.2104094400000001E-2</v>
      </c>
      <c r="Q589">
        <f>IF(AND($G589&lt;&gt;"Service Provided",$G589&lt;&gt;"Price Multiplier",$G589&lt;&gt;"Technology",$G589&lt;&gt;"Competition Type"),IF($G589&lt;&gt;"Service Requested",INDEX([1]Sheet1!$A$2:$Z$614,MATCH(($A589&amp;$C589&amp;$E589&amp;$F589&amp;$G589&amp;$H589&amp;$J589),[1]Sheet1!$Z$2:$Z$614,0),MATCH(Q$2,[1]Sheet1!$A$2:$Z$2,0)),INDEX('[2]Service Requested'!$A$2:$Z$182,MATCH(($A589&amp;$C589&amp;$E589&amp;$F589&amp;$G589&amp;$H589&amp;$J589),'[2]Service Requested'!$Z$2:$Z$182,0),MATCH(Q$2,'[2]Service Requested'!$A$2:$Z$2,0))),"")</f>
        <v>1.2104094400000001E-2</v>
      </c>
      <c r="R589">
        <f>IF(AND($G589&lt;&gt;"Service Provided",$G589&lt;&gt;"Price Multiplier",$G589&lt;&gt;"Technology",$G589&lt;&gt;"Competition Type"),IF($G589&lt;&gt;"Service Requested",INDEX([1]Sheet1!$A$2:$Z$614,MATCH(($A589&amp;$C589&amp;$E589&amp;$F589&amp;$G589&amp;$H589&amp;$J589),[1]Sheet1!$Z$2:$Z$614,0),MATCH(R$2,[1]Sheet1!$A$2:$Z$2,0)),INDEX('[2]Service Requested'!$A$2:$Z$182,MATCH(($A589&amp;$C589&amp;$E589&amp;$F589&amp;$G589&amp;$H589&amp;$J589),'[2]Service Requested'!$Z$2:$Z$182,0),MATCH(R$2,'[2]Service Requested'!$A$2:$Z$2,0))),"")</f>
        <v>1.2104094400000001E-2</v>
      </c>
      <c r="S589">
        <f>IF(AND($G589&lt;&gt;"Service Provided",$G589&lt;&gt;"Price Multiplier",$G589&lt;&gt;"Technology",$G589&lt;&gt;"Competition Type"),IF($G589&lt;&gt;"Service Requested",INDEX([1]Sheet1!$A$2:$Z$614,MATCH(($A589&amp;$C589&amp;$E589&amp;$F589&amp;$G589&amp;$H589&amp;$J589),[1]Sheet1!$Z$2:$Z$614,0),MATCH(S$2,[1]Sheet1!$A$2:$Z$2,0)),INDEX('[2]Service Requested'!$A$2:$Z$182,MATCH(($A589&amp;$C589&amp;$E589&amp;$F589&amp;$G589&amp;$H589&amp;$J589),'[2]Service Requested'!$Z$2:$Z$182,0),MATCH(S$2,'[2]Service Requested'!$A$2:$Z$2,0))),"")</f>
        <v>1.2104094400000001E-2</v>
      </c>
      <c r="T589">
        <f>IF(AND($G589&lt;&gt;"Service Provided",$G589&lt;&gt;"Price Multiplier",$G589&lt;&gt;"Technology",$G589&lt;&gt;"Competition Type"),IF($G589&lt;&gt;"Service Requested",INDEX([1]Sheet1!$A$2:$Z$614,MATCH(($A589&amp;$C589&amp;$E589&amp;$F589&amp;$G589&amp;$H589&amp;$J589),[1]Sheet1!$Z$2:$Z$614,0),MATCH(T$2,[1]Sheet1!$A$2:$Z$2,0)),INDEX('[2]Service Requested'!$A$2:$Z$182,MATCH(($A589&amp;$C589&amp;$E589&amp;$F589&amp;$G589&amp;$H589&amp;$J589),'[2]Service Requested'!$Z$2:$Z$182,0),MATCH(T$2,'[2]Service Requested'!$A$2:$Z$2,0))),"")</f>
        <v>1.2104094400000001E-2</v>
      </c>
      <c r="U589">
        <f>IF(AND($G589&lt;&gt;"Service Provided",$G589&lt;&gt;"Price Multiplier",$G589&lt;&gt;"Technology",$G589&lt;&gt;"Competition Type"),IF($G589&lt;&gt;"Service Requested",INDEX([1]Sheet1!$A$2:$Z$614,MATCH(($A589&amp;$C589&amp;$E589&amp;$F589&amp;$G589&amp;$H589&amp;$J589),[1]Sheet1!$Z$2:$Z$614,0),MATCH(U$2,[1]Sheet1!$A$2:$Z$2,0)),INDEX('[2]Service Requested'!$A$2:$Z$182,MATCH(($A589&amp;$C589&amp;$E589&amp;$F589&amp;$G589&amp;$H589&amp;$J589),'[2]Service Requested'!$Z$2:$Z$182,0),MATCH(U$2,'[2]Service Requested'!$A$2:$Z$2,0))),"")</f>
        <v>1.2104094400000001E-2</v>
      </c>
      <c r="V589">
        <f>IF(AND($G589&lt;&gt;"Service Provided",$G589&lt;&gt;"Price Multiplier",$G589&lt;&gt;"Technology",$G589&lt;&gt;"Competition Type"),IF($G589&lt;&gt;"Service Requested",INDEX([1]Sheet1!$A$2:$Z$614,MATCH(($A589&amp;$C589&amp;$E589&amp;$F589&amp;$G589&amp;$H589&amp;$J589),[1]Sheet1!$Z$2:$Z$614,0),MATCH(V$2,[1]Sheet1!$A$2:$Z$2,0)),INDEX('[2]Service Requested'!$A$2:$Z$182,MATCH(($A589&amp;$C589&amp;$E589&amp;$F589&amp;$G589&amp;$H589&amp;$J589),'[2]Service Requested'!$Z$2:$Z$182,0),MATCH(V$2,'[2]Service Requested'!$A$2:$Z$2,0))),"")</f>
        <v>1.2104094400000001E-2</v>
      </c>
      <c r="W589">
        <f>IF(AND($G589&lt;&gt;"Service Provided",$G589&lt;&gt;"Price Multiplier",$G589&lt;&gt;"Technology",$G589&lt;&gt;"Competition Type"),IF($G589&lt;&gt;"Service Requested",INDEX([1]Sheet1!$A$2:$Z$614,MATCH(($A589&amp;$C589&amp;$E589&amp;$F589&amp;$G589&amp;$H589&amp;$J589),[1]Sheet1!$Z$2:$Z$614,0),MATCH(W$2,[1]Sheet1!$A$2:$Z$2,0)),INDEX('[2]Service Requested'!$A$2:$Z$182,MATCH(($A589&amp;$C589&amp;$E589&amp;$F589&amp;$G589&amp;$H589&amp;$J589),'[2]Service Requested'!$Z$2:$Z$182,0),MATCH(W$2,'[2]Service Requested'!$A$2:$Z$2,0))),"")</f>
        <v>1.2104094400000001E-2</v>
      </c>
    </row>
    <row r="590" spans="1:23" x14ac:dyDescent="0.25">
      <c r="A590" t="s">
        <v>100</v>
      </c>
      <c r="B590" t="s">
        <v>6</v>
      </c>
      <c r="C590" t="s">
        <v>16</v>
      </c>
      <c r="D590" t="s">
        <v>17</v>
      </c>
      <c r="E590" t="s">
        <v>186</v>
      </c>
      <c r="G590" t="s">
        <v>22</v>
      </c>
      <c r="L590" t="s">
        <v>21</v>
      </c>
    </row>
    <row r="591" spans="1:23" x14ac:dyDescent="0.25">
      <c r="A591" t="s">
        <v>100</v>
      </c>
      <c r="B591" t="s">
        <v>6</v>
      </c>
      <c r="C591" t="s">
        <v>16</v>
      </c>
      <c r="D591" t="s">
        <v>17</v>
      </c>
      <c r="E591" t="s">
        <v>186</v>
      </c>
      <c r="G591" t="s">
        <v>23</v>
      </c>
      <c r="H591" t="s">
        <v>53</v>
      </c>
    </row>
    <row r="592" spans="1:23" x14ac:dyDescent="0.25">
      <c r="A592" t="s">
        <v>100</v>
      </c>
      <c r="B592" t="s">
        <v>6</v>
      </c>
      <c r="C592" t="s">
        <v>16</v>
      </c>
      <c r="D592" t="s">
        <v>17</v>
      </c>
      <c r="E592" t="s">
        <v>186</v>
      </c>
      <c r="G592" t="s">
        <v>18</v>
      </c>
      <c r="J592" t="s">
        <v>187</v>
      </c>
      <c r="L592" t="s">
        <v>21</v>
      </c>
      <c r="M592">
        <f>IF(AND($G592&lt;&gt;"Service Provided",$G592&lt;&gt;"Price Multiplier",$G592&lt;&gt;"Technology",$G592&lt;&gt;"Competition Type"),IF($G592&lt;&gt;"Service Requested",INDEX([1]Sheet1!$A$2:$Z$614,MATCH(($A592&amp;$C592&amp;$E592&amp;$F592&amp;$G592&amp;$H592&amp;$J592),[1]Sheet1!$Z$2:$Z$614,0),MATCH(M$2,[1]Sheet1!$A$2:$Z$2,0)),INDEX('[2]Service Requested'!$A$2:$Z$182,MATCH(($A592&amp;$C592&amp;$E592&amp;$F592&amp;$G592&amp;$H592&amp;$J592),'[2]Service Requested'!$Z$2:$Z$182,0),MATCH(M$2,'[2]Service Requested'!$A$2:$Z$2,0))),"")</f>
        <v>1</v>
      </c>
      <c r="N592">
        <f>IF(AND($G592&lt;&gt;"Service Provided",$G592&lt;&gt;"Price Multiplier",$G592&lt;&gt;"Technology",$G592&lt;&gt;"Competition Type"),IF($G592&lt;&gt;"Service Requested",INDEX([1]Sheet1!$A$2:$Z$614,MATCH(($A592&amp;$C592&amp;$E592&amp;$F592&amp;$G592&amp;$H592&amp;$J592),[1]Sheet1!$Z$2:$Z$614,0),MATCH(N$2,[1]Sheet1!$A$2:$Z$2,0)),INDEX('[2]Service Requested'!$A$2:$Z$182,MATCH(($A592&amp;$C592&amp;$E592&amp;$F592&amp;$G592&amp;$H592&amp;$J592),'[2]Service Requested'!$Z$2:$Z$182,0),MATCH(N$2,'[2]Service Requested'!$A$2:$Z$2,0))),"")</f>
        <v>1</v>
      </c>
      <c r="O592">
        <f>IF(AND($G592&lt;&gt;"Service Provided",$G592&lt;&gt;"Price Multiplier",$G592&lt;&gt;"Technology",$G592&lt;&gt;"Competition Type"),IF($G592&lt;&gt;"Service Requested",INDEX([1]Sheet1!$A$2:$Z$614,MATCH(($A592&amp;$C592&amp;$E592&amp;$F592&amp;$G592&amp;$H592&amp;$J592),[1]Sheet1!$Z$2:$Z$614,0),MATCH(O$2,[1]Sheet1!$A$2:$Z$2,0)),INDEX('[2]Service Requested'!$A$2:$Z$182,MATCH(($A592&amp;$C592&amp;$E592&amp;$F592&amp;$G592&amp;$H592&amp;$J592),'[2]Service Requested'!$Z$2:$Z$182,0),MATCH(O$2,'[2]Service Requested'!$A$2:$Z$2,0))),"")</f>
        <v>1</v>
      </c>
      <c r="P592">
        <f>IF(AND($G592&lt;&gt;"Service Provided",$G592&lt;&gt;"Price Multiplier",$G592&lt;&gt;"Technology",$G592&lt;&gt;"Competition Type"),IF($G592&lt;&gt;"Service Requested",INDEX([1]Sheet1!$A$2:$Z$614,MATCH(($A592&amp;$C592&amp;$E592&amp;$F592&amp;$G592&amp;$H592&amp;$J592),[1]Sheet1!$Z$2:$Z$614,0),MATCH(P$2,[1]Sheet1!$A$2:$Z$2,0)),INDEX('[2]Service Requested'!$A$2:$Z$182,MATCH(($A592&amp;$C592&amp;$E592&amp;$F592&amp;$G592&amp;$H592&amp;$J592),'[2]Service Requested'!$Z$2:$Z$182,0),MATCH(P$2,'[2]Service Requested'!$A$2:$Z$2,0))),"")</f>
        <v>1</v>
      </c>
      <c r="Q592">
        <f>IF(AND($G592&lt;&gt;"Service Provided",$G592&lt;&gt;"Price Multiplier",$G592&lt;&gt;"Technology",$G592&lt;&gt;"Competition Type"),IF($G592&lt;&gt;"Service Requested",INDEX([1]Sheet1!$A$2:$Z$614,MATCH(($A592&amp;$C592&amp;$E592&amp;$F592&amp;$G592&amp;$H592&amp;$J592),[1]Sheet1!$Z$2:$Z$614,0),MATCH(Q$2,[1]Sheet1!$A$2:$Z$2,0)),INDEX('[2]Service Requested'!$A$2:$Z$182,MATCH(($A592&amp;$C592&amp;$E592&amp;$F592&amp;$G592&amp;$H592&amp;$J592),'[2]Service Requested'!$Z$2:$Z$182,0),MATCH(Q$2,'[2]Service Requested'!$A$2:$Z$2,0))),"")</f>
        <v>1</v>
      </c>
      <c r="R592">
        <f>IF(AND($G592&lt;&gt;"Service Provided",$G592&lt;&gt;"Price Multiplier",$G592&lt;&gt;"Technology",$G592&lt;&gt;"Competition Type"),IF($G592&lt;&gt;"Service Requested",INDEX([1]Sheet1!$A$2:$Z$614,MATCH(($A592&amp;$C592&amp;$E592&amp;$F592&amp;$G592&amp;$H592&amp;$J592),[1]Sheet1!$Z$2:$Z$614,0),MATCH(R$2,[1]Sheet1!$A$2:$Z$2,0)),INDEX('[2]Service Requested'!$A$2:$Z$182,MATCH(($A592&amp;$C592&amp;$E592&amp;$F592&amp;$G592&amp;$H592&amp;$J592),'[2]Service Requested'!$Z$2:$Z$182,0),MATCH(R$2,'[2]Service Requested'!$A$2:$Z$2,0))),"")</f>
        <v>1</v>
      </c>
      <c r="S592">
        <f>IF(AND($G592&lt;&gt;"Service Provided",$G592&lt;&gt;"Price Multiplier",$G592&lt;&gt;"Technology",$G592&lt;&gt;"Competition Type"),IF($G592&lt;&gt;"Service Requested",INDEX([1]Sheet1!$A$2:$Z$614,MATCH(($A592&amp;$C592&amp;$E592&amp;$F592&amp;$G592&amp;$H592&amp;$J592),[1]Sheet1!$Z$2:$Z$614,0),MATCH(S$2,[1]Sheet1!$A$2:$Z$2,0)),INDEX('[2]Service Requested'!$A$2:$Z$182,MATCH(($A592&amp;$C592&amp;$E592&amp;$F592&amp;$G592&amp;$H592&amp;$J592),'[2]Service Requested'!$Z$2:$Z$182,0),MATCH(S$2,'[2]Service Requested'!$A$2:$Z$2,0))),"")</f>
        <v>1</v>
      </c>
      <c r="T592">
        <f>IF(AND($G592&lt;&gt;"Service Provided",$G592&lt;&gt;"Price Multiplier",$G592&lt;&gt;"Technology",$G592&lt;&gt;"Competition Type"),IF($G592&lt;&gt;"Service Requested",INDEX([1]Sheet1!$A$2:$Z$614,MATCH(($A592&amp;$C592&amp;$E592&amp;$F592&amp;$G592&amp;$H592&amp;$J592),[1]Sheet1!$Z$2:$Z$614,0),MATCH(T$2,[1]Sheet1!$A$2:$Z$2,0)),INDEX('[2]Service Requested'!$A$2:$Z$182,MATCH(($A592&amp;$C592&amp;$E592&amp;$F592&amp;$G592&amp;$H592&amp;$J592),'[2]Service Requested'!$Z$2:$Z$182,0),MATCH(T$2,'[2]Service Requested'!$A$2:$Z$2,0))),"")</f>
        <v>1</v>
      </c>
      <c r="U592">
        <f>IF(AND($G592&lt;&gt;"Service Provided",$G592&lt;&gt;"Price Multiplier",$G592&lt;&gt;"Technology",$G592&lt;&gt;"Competition Type"),IF($G592&lt;&gt;"Service Requested",INDEX([1]Sheet1!$A$2:$Z$614,MATCH(($A592&amp;$C592&amp;$E592&amp;$F592&amp;$G592&amp;$H592&amp;$J592),[1]Sheet1!$Z$2:$Z$614,0),MATCH(U$2,[1]Sheet1!$A$2:$Z$2,0)),INDEX('[2]Service Requested'!$A$2:$Z$182,MATCH(($A592&amp;$C592&amp;$E592&amp;$F592&amp;$G592&amp;$H592&amp;$J592),'[2]Service Requested'!$Z$2:$Z$182,0),MATCH(U$2,'[2]Service Requested'!$A$2:$Z$2,0))),"")</f>
        <v>1</v>
      </c>
      <c r="V592">
        <f>IF(AND($G592&lt;&gt;"Service Provided",$G592&lt;&gt;"Price Multiplier",$G592&lt;&gt;"Technology",$G592&lt;&gt;"Competition Type"),IF($G592&lt;&gt;"Service Requested",INDEX([1]Sheet1!$A$2:$Z$614,MATCH(($A592&amp;$C592&amp;$E592&amp;$F592&amp;$G592&amp;$H592&amp;$J592),[1]Sheet1!$Z$2:$Z$614,0),MATCH(V$2,[1]Sheet1!$A$2:$Z$2,0)),INDEX('[2]Service Requested'!$A$2:$Z$182,MATCH(($A592&amp;$C592&amp;$E592&amp;$F592&amp;$G592&amp;$H592&amp;$J592),'[2]Service Requested'!$Z$2:$Z$182,0),MATCH(V$2,'[2]Service Requested'!$A$2:$Z$2,0))),"")</f>
        <v>1</v>
      </c>
      <c r="W592">
        <f>IF(AND($G592&lt;&gt;"Service Provided",$G592&lt;&gt;"Price Multiplier",$G592&lt;&gt;"Technology",$G592&lt;&gt;"Competition Type"),IF($G592&lt;&gt;"Service Requested",INDEX([1]Sheet1!$A$2:$Z$614,MATCH(($A592&amp;$C592&amp;$E592&amp;$F592&amp;$G592&amp;$H592&amp;$J592),[1]Sheet1!$Z$2:$Z$614,0),MATCH(W$2,[1]Sheet1!$A$2:$Z$2,0)),INDEX('[2]Service Requested'!$A$2:$Z$182,MATCH(($A592&amp;$C592&amp;$E592&amp;$F592&amp;$G592&amp;$H592&amp;$J592),'[2]Service Requested'!$Z$2:$Z$182,0),MATCH(W$2,'[2]Service Requested'!$A$2:$Z$2,0))),"")</f>
        <v>1</v>
      </c>
    </row>
    <row r="593" spans="1:23" x14ac:dyDescent="0.25">
      <c r="A593" t="s">
        <v>100</v>
      </c>
      <c r="B593" t="s">
        <v>6</v>
      </c>
      <c r="C593" t="s">
        <v>16</v>
      </c>
      <c r="D593" t="s">
        <v>17</v>
      </c>
      <c r="E593" t="s">
        <v>186</v>
      </c>
      <c r="G593" t="s">
        <v>18</v>
      </c>
      <c r="J593" t="s">
        <v>188</v>
      </c>
      <c r="L593" t="s">
        <v>21</v>
      </c>
      <c r="M593">
        <f>IF(AND($G593&lt;&gt;"Service Provided",$G593&lt;&gt;"Price Multiplier",$G593&lt;&gt;"Technology",$G593&lt;&gt;"Competition Type"),IF($G593&lt;&gt;"Service Requested",INDEX([1]Sheet1!$A$2:$Z$614,MATCH(($A593&amp;$C593&amp;$E593&amp;$F593&amp;$G593&amp;$H593&amp;$J593),[1]Sheet1!$Z$2:$Z$614,0),MATCH(M$2,[1]Sheet1!$A$2:$Z$2,0)),INDEX('[2]Service Requested'!$A$2:$Z$182,MATCH(($A593&amp;$C593&amp;$E593&amp;$F593&amp;$G593&amp;$H593&amp;$J593),'[2]Service Requested'!$Z$2:$Z$182,0),MATCH(M$2,'[2]Service Requested'!$A$2:$Z$2,0))),"")</f>
        <v>1</v>
      </c>
      <c r="N593">
        <f>IF(AND($G593&lt;&gt;"Service Provided",$G593&lt;&gt;"Price Multiplier",$G593&lt;&gt;"Technology",$G593&lt;&gt;"Competition Type"),IF($G593&lt;&gt;"Service Requested",INDEX([1]Sheet1!$A$2:$Z$614,MATCH(($A593&amp;$C593&amp;$E593&amp;$F593&amp;$G593&amp;$H593&amp;$J593),[1]Sheet1!$Z$2:$Z$614,0),MATCH(N$2,[1]Sheet1!$A$2:$Z$2,0)),INDEX('[2]Service Requested'!$A$2:$Z$182,MATCH(($A593&amp;$C593&amp;$E593&amp;$F593&amp;$G593&amp;$H593&amp;$J593),'[2]Service Requested'!$Z$2:$Z$182,0),MATCH(N$2,'[2]Service Requested'!$A$2:$Z$2,0))),"")</f>
        <v>1</v>
      </c>
      <c r="O593">
        <f>IF(AND($G593&lt;&gt;"Service Provided",$G593&lt;&gt;"Price Multiplier",$G593&lt;&gt;"Technology",$G593&lt;&gt;"Competition Type"),IF($G593&lt;&gt;"Service Requested",INDEX([1]Sheet1!$A$2:$Z$614,MATCH(($A593&amp;$C593&amp;$E593&amp;$F593&amp;$G593&amp;$H593&amp;$J593),[1]Sheet1!$Z$2:$Z$614,0),MATCH(O$2,[1]Sheet1!$A$2:$Z$2,0)),INDEX('[2]Service Requested'!$A$2:$Z$182,MATCH(($A593&amp;$C593&amp;$E593&amp;$F593&amp;$G593&amp;$H593&amp;$J593),'[2]Service Requested'!$Z$2:$Z$182,0),MATCH(O$2,'[2]Service Requested'!$A$2:$Z$2,0))),"")</f>
        <v>1</v>
      </c>
      <c r="P593">
        <f>IF(AND($G593&lt;&gt;"Service Provided",$G593&lt;&gt;"Price Multiplier",$G593&lt;&gt;"Technology",$G593&lt;&gt;"Competition Type"),IF($G593&lt;&gt;"Service Requested",INDEX([1]Sheet1!$A$2:$Z$614,MATCH(($A593&amp;$C593&amp;$E593&amp;$F593&amp;$G593&amp;$H593&amp;$J593),[1]Sheet1!$Z$2:$Z$614,0),MATCH(P$2,[1]Sheet1!$A$2:$Z$2,0)),INDEX('[2]Service Requested'!$A$2:$Z$182,MATCH(($A593&amp;$C593&amp;$E593&amp;$F593&amp;$G593&amp;$H593&amp;$J593),'[2]Service Requested'!$Z$2:$Z$182,0),MATCH(P$2,'[2]Service Requested'!$A$2:$Z$2,0))),"")</f>
        <v>1</v>
      </c>
      <c r="Q593">
        <f>IF(AND($G593&lt;&gt;"Service Provided",$G593&lt;&gt;"Price Multiplier",$G593&lt;&gt;"Technology",$G593&lt;&gt;"Competition Type"),IF($G593&lt;&gt;"Service Requested",INDEX([1]Sheet1!$A$2:$Z$614,MATCH(($A593&amp;$C593&amp;$E593&amp;$F593&amp;$G593&amp;$H593&amp;$J593),[1]Sheet1!$Z$2:$Z$614,0),MATCH(Q$2,[1]Sheet1!$A$2:$Z$2,0)),INDEX('[2]Service Requested'!$A$2:$Z$182,MATCH(($A593&amp;$C593&amp;$E593&amp;$F593&amp;$G593&amp;$H593&amp;$J593),'[2]Service Requested'!$Z$2:$Z$182,0),MATCH(Q$2,'[2]Service Requested'!$A$2:$Z$2,0))),"")</f>
        <v>1</v>
      </c>
      <c r="R593">
        <f>IF(AND($G593&lt;&gt;"Service Provided",$G593&lt;&gt;"Price Multiplier",$G593&lt;&gt;"Technology",$G593&lt;&gt;"Competition Type"),IF($G593&lt;&gt;"Service Requested",INDEX([1]Sheet1!$A$2:$Z$614,MATCH(($A593&amp;$C593&amp;$E593&amp;$F593&amp;$G593&amp;$H593&amp;$J593),[1]Sheet1!$Z$2:$Z$614,0),MATCH(R$2,[1]Sheet1!$A$2:$Z$2,0)),INDEX('[2]Service Requested'!$A$2:$Z$182,MATCH(($A593&amp;$C593&amp;$E593&amp;$F593&amp;$G593&amp;$H593&amp;$J593),'[2]Service Requested'!$Z$2:$Z$182,0),MATCH(R$2,'[2]Service Requested'!$A$2:$Z$2,0))),"")</f>
        <v>1</v>
      </c>
      <c r="S593">
        <f>IF(AND($G593&lt;&gt;"Service Provided",$G593&lt;&gt;"Price Multiplier",$G593&lt;&gt;"Technology",$G593&lt;&gt;"Competition Type"),IF($G593&lt;&gt;"Service Requested",INDEX([1]Sheet1!$A$2:$Z$614,MATCH(($A593&amp;$C593&amp;$E593&amp;$F593&amp;$G593&amp;$H593&amp;$J593),[1]Sheet1!$Z$2:$Z$614,0),MATCH(S$2,[1]Sheet1!$A$2:$Z$2,0)),INDEX('[2]Service Requested'!$A$2:$Z$182,MATCH(($A593&amp;$C593&amp;$E593&amp;$F593&amp;$G593&amp;$H593&amp;$J593),'[2]Service Requested'!$Z$2:$Z$182,0),MATCH(S$2,'[2]Service Requested'!$A$2:$Z$2,0))),"")</f>
        <v>1</v>
      </c>
      <c r="T593">
        <f>IF(AND($G593&lt;&gt;"Service Provided",$G593&lt;&gt;"Price Multiplier",$G593&lt;&gt;"Technology",$G593&lt;&gt;"Competition Type"),IF($G593&lt;&gt;"Service Requested",INDEX([1]Sheet1!$A$2:$Z$614,MATCH(($A593&amp;$C593&amp;$E593&amp;$F593&amp;$G593&amp;$H593&amp;$J593),[1]Sheet1!$Z$2:$Z$614,0),MATCH(T$2,[1]Sheet1!$A$2:$Z$2,0)),INDEX('[2]Service Requested'!$A$2:$Z$182,MATCH(($A593&amp;$C593&amp;$E593&amp;$F593&amp;$G593&amp;$H593&amp;$J593),'[2]Service Requested'!$Z$2:$Z$182,0),MATCH(T$2,'[2]Service Requested'!$A$2:$Z$2,0))),"")</f>
        <v>1</v>
      </c>
      <c r="U593">
        <f>IF(AND($G593&lt;&gt;"Service Provided",$G593&lt;&gt;"Price Multiplier",$G593&lt;&gt;"Technology",$G593&lt;&gt;"Competition Type"),IF($G593&lt;&gt;"Service Requested",INDEX([1]Sheet1!$A$2:$Z$614,MATCH(($A593&amp;$C593&amp;$E593&amp;$F593&amp;$G593&amp;$H593&amp;$J593),[1]Sheet1!$Z$2:$Z$614,0),MATCH(U$2,[1]Sheet1!$A$2:$Z$2,0)),INDEX('[2]Service Requested'!$A$2:$Z$182,MATCH(($A593&amp;$C593&amp;$E593&amp;$F593&amp;$G593&amp;$H593&amp;$J593),'[2]Service Requested'!$Z$2:$Z$182,0),MATCH(U$2,'[2]Service Requested'!$A$2:$Z$2,0))),"")</f>
        <v>1</v>
      </c>
      <c r="V593">
        <f>IF(AND($G593&lt;&gt;"Service Provided",$G593&lt;&gt;"Price Multiplier",$G593&lt;&gt;"Technology",$G593&lt;&gt;"Competition Type"),IF($G593&lt;&gt;"Service Requested",INDEX([1]Sheet1!$A$2:$Z$614,MATCH(($A593&amp;$C593&amp;$E593&amp;$F593&amp;$G593&amp;$H593&amp;$J593),[1]Sheet1!$Z$2:$Z$614,0),MATCH(V$2,[1]Sheet1!$A$2:$Z$2,0)),INDEX('[2]Service Requested'!$A$2:$Z$182,MATCH(($A593&amp;$C593&amp;$E593&amp;$F593&amp;$G593&amp;$H593&amp;$J593),'[2]Service Requested'!$Z$2:$Z$182,0),MATCH(V$2,'[2]Service Requested'!$A$2:$Z$2,0))),"")</f>
        <v>1</v>
      </c>
      <c r="W593">
        <f>IF(AND($G593&lt;&gt;"Service Provided",$G593&lt;&gt;"Price Multiplier",$G593&lt;&gt;"Technology",$G593&lt;&gt;"Competition Type"),IF($G593&lt;&gt;"Service Requested",INDEX([1]Sheet1!$A$2:$Z$614,MATCH(($A593&amp;$C593&amp;$E593&amp;$F593&amp;$G593&amp;$H593&amp;$J593),[1]Sheet1!$Z$2:$Z$614,0),MATCH(W$2,[1]Sheet1!$A$2:$Z$2,0)),INDEX('[2]Service Requested'!$A$2:$Z$182,MATCH(($A593&amp;$C593&amp;$E593&amp;$F593&amp;$G593&amp;$H593&amp;$J593),'[2]Service Requested'!$Z$2:$Z$182,0),MATCH(W$2,'[2]Service Requested'!$A$2:$Z$2,0))),"")</f>
        <v>1</v>
      </c>
    </row>
    <row r="594" spans="1:23" x14ac:dyDescent="0.25">
      <c r="A594" t="s">
        <v>100</v>
      </c>
      <c r="B594" t="s">
        <v>6</v>
      </c>
      <c r="C594" t="s">
        <v>16</v>
      </c>
      <c r="D594" t="s">
        <v>17</v>
      </c>
      <c r="E594" t="s">
        <v>186</v>
      </c>
      <c r="G594" t="s">
        <v>18</v>
      </c>
      <c r="J594" t="s">
        <v>189</v>
      </c>
      <c r="L594" t="s">
        <v>102</v>
      </c>
      <c r="M594">
        <f>IF(AND($G594&lt;&gt;"Service Provided",$G594&lt;&gt;"Price Multiplier",$G594&lt;&gt;"Technology",$G594&lt;&gt;"Competition Type"),IF($G594&lt;&gt;"Service Requested",INDEX([1]Sheet1!$A$2:$Z$614,MATCH(($A594&amp;$C594&amp;$E594&amp;$F594&amp;$G594&amp;$H594&amp;$J594),[1]Sheet1!$Z$2:$Z$614,0),MATCH(M$2,[1]Sheet1!$A$2:$Z$2,0)),INDEX('[2]Service Requested'!$A$2:$Z$182,MATCH(($A594&amp;$C594&amp;$E594&amp;$F594&amp;$G594&amp;$H594&amp;$J594),'[2]Service Requested'!$Z$2:$Z$182,0),MATCH(M$2,'[2]Service Requested'!$A$2:$Z$2,0))),"")</f>
        <v>1.8908895582531948E-2</v>
      </c>
      <c r="N594">
        <f>IF(AND($G594&lt;&gt;"Service Provided",$G594&lt;&gt;"Price Multiplier",$G594&lt;&gt;"Technology",$G594&lt;&gt;"Competition Type"),IF($G594&lt;&gt;"Service Requested",INDEX([1]Sheet1!$A$2:$Z$614,MATCH(($A594&amp;$C594&amp;$E594&amp;$F594&amp;$G594&amp;$H594&amp;$J594),[1]Sheet1!$Z$2:$Z$614,0),MATCH(N$2,[1]Sheet1!$A$2:$Z$2,0)),INDEX('[2]Service Requested'!$A$2:$Z$182,MATCH(($A594&amp;$C594&amp;$E594&amp;$F594&amp;$G594&amp;$H594&amp;$J594),'[2]Service Requested'!$Z$2:$Z$182,0),MATCH(N$2,'[2]Service Requested'!$A$2:$Z$2,0))),"")</f>
        <v>1.8870005939972286E-2</v>
      </c>
      <c r="O594">
        <f>IF(AND($G594&lt;&gt;"Service Provided",$G594&lt;&gt;"Price Multiplier",$G594&lt;&gt;"Technology",$G594&lt;&gt;"Competition Type"),IF($G594&lt;&gt;"Service Requested",INDEX([1]Sheet1!$A$2:$Z$614,MATCH(($A594&amp;$C594&amp;$E594&amp;$F594&amp;$G594&amp;$H594&amp;$J594),[1]Sheet1!$Z$2:$Z$614,0),MATCH(O$2,[1]Sheet1!$A$2:$Z$2,0)),INDEX('[2]Service Requested'!$A$2:$Z$182,MATCH(($A594&amp;$C594&amp;$E594&amp;$F594&amp;$G594&amp;$H594&amp;$J594),'[2]Service Requested'!$Z$2:$Z$182,0),MATCH(O$2,'[2]Service Requested'!$A$2:$Z$2,0))),"")</f>
        <v>1.8944434178698052E-2</v>
      </c>
      <c r="P594">
        <f>IF(AND($G594&lt;&gt;"Service Provided",$G594&lt;&gt;"Price Multiplier",$G594&lt;&gt;"Technology",$G594&lt;&gt;"Competition Type"),IF($G594&lt;&gt;"Service Requested",INDEX([1]Sheet1!$A$2:$Z$614,MATCH(($A594&amp;$C594&amp;$E594&amp;$F594&amp;$G594&amp;$H594&amp;$J594),[1]Sheet1!$Z$2:$Z$614,0),MATCH(P$2,[1]Sheet1!$A$2:$Z$2,0)),INDEX('[2]Service Requested'!$A$2:$Z$182,MATCH(($A594&amp;$C594&amp;$E594&amp;$F594&amp;$G594&amp;$H594&amp;$J594),'[2]Service Requested'!$Z$2:$Z$182,0),MATCH(P$2,'[2]Service Requested'!$A$2:$Z$2,0))),"")</f>
        <v>1.253664822064573E-2</v>
      </c>
      <c r="Q594">
        <f>IF(AND($G594&lt;&gt;"Service Provided",$G594&lt;&gt;"Price Multiplier",$G594&lt;&gt;"Technology",$G594&lt;&gt;"Competition Type"),IF($G594&lt;&gt;"Service Requested",INDEX([1]Sheet1!$A$2:$Z$614,MATCH(($A594&amp;$C594&amp;$E594&amp;$F594&amp;$G594&amp;$H594&amp;$J594),[1]Sheet1!$Z$2:$Z$614,0),MATCH(Q$2,[1]Sheet1!$A$2:$Z$2,0)),INDEX('[2]Service Requested'!$A$2:$Z$182,MATCH(($A594&amp;$C594&amp;$E594&amp;$F594&amp;$G594&amp;$H594&amp;$J594),'[2]Service Requested'!$Z$2:$Z$182,0),MATCH(Q$2,'[2]Service Requested'!$A$2:$Z$2,0))),"")</f>
        <v>9.5598905802999675E-3</v>
      </c>
      <c r="R594">
        <f>IF(AND($G594&lt;&gt;"Service Provided",$G594&lt;&gt;"Price Multiplier",$G594&lt;&gt;"Technology",$G594&lt;&gt;"Competition Type"),IF($G594&lt;&gt;"Service Requested",INDEX([1]Sheet1!$A$2:$Z$614,MATCH(($A594&amp;$C594&amp;$E594&amp;$F594&amp;$G594&amp;$H594&amp;$J594),[1]Sheet1!$Z$2:$Z$614,0),MATCH(R$2,[1]Sheet1!$A$2:$Z$2,0)),INDEX('[2]Service Requested'!$A$2:$Z$182,MATCH(($A594&amp;$C594&amp;$E594&amp;$F594&amp;$G594&amp;$H594&amp;$J594),'[2]Service Requested'!$Z$2:$Z$182,0),MATCH(R$2,'[2]Service Requested'!$A$2:$Z$2,0))),"")</f>
        <v>7.6156157505620735E-3</v>
      </c>
      <c r="S594">
        <f>IF(AND($G594&lt;&gt;"Service Provided",$G594&lt;&gt;"Price Multiplier",$G594&lt;&gt;"Technology",$G594&lt;&gt;"Competition Type"),IF($G594&lt;&gt;"Service Requested",INDEX([1]Sheet1!$A$2:$Z$614,MATCH(($A594&amp;$C594&amp;$E594&amp;$F594&amp;$G594&amp;$H594&amp;$J594),[1]Sheet1!$Z$2:$Z$614,0),MATCH(S$2,[1]Sheet1!$A$2:$Z$2,0)),INDEX('[2]Service Requested'!$A$2:$Z$182,MATCH(($A594&amp;$C594&amp;$E594&amp;$F594&amp;$G594&amp;$H594&amp;$J594),'[2]Service Requested'!$Z$2:$Z$182,0),MATCH(S$2,'[2]Service Requested'!$A$2:$Z$2,0))),"")</f>
        <v>6.3835562592090417E-3</v>
      </c>
      <c r="T594">
        <f>IF(AND($G594&lt;&gt;"Service Provided",$G594&lt;&gt;"Price Multiplier",$G594&lt;&gt;"Technology",$G594&lt;&gt;"Competition Type"),IF($G594&lt;&gt;"Service Requested",INDEX([1]Sheet1!$A$2:$Z$614,MATCH(($A594&amp;$C594&amp;$E594&amp;$F594&amp;$G594&amp;$H594&amp;$J594),[1]Sheet1!$Z$2:$Z$614,0),MATCH(T$2,[1]Sheet1!$A$2:$Z$2,0)),INDEX('[2]Service Requested'!$A$2:$Z$182,MATCH(($A594&amp;$C594&amp;$E594&amp;$F594&amp;$G594&amp;$H594&amp;$J594),'[2]Service Requested'!$Z$2:$Z$182,0),MATCH(T$2,'[2]Service Requested'!$A$2:$Z$2,0))),"")</f>
        <v>5.3961423158854025E-3</v>
      </c>
      <c r="U594">
        <f>IF(AND($G594&lt;&gt;"Service Provided",$G594&lt;&gt;"Price Multiplier",$G594&lt;&gt;"Technology",$G594&lt;&gt;"Competition Type"),IF($G594&lt;&gt;"Service Requested",INDEX([1]Sheet1!$A$2:$Z$614,MATCH(($A594&amp;$C594&amp;$E594&amp;$F594&amp;$G594&amp;$H594&amp;$J594),[1]Sheet1!$Z$2:$Z$614,0),MATCH(U$2,[1]Sheet1!$A$2:$Z$2,0)),INDEX('[2]Service Requested'!$A$2:$Z$182,MATCH(($A594&amp;$C594&amp;$E594&amp;$F594&amp;$G594&amp;$H594&amp;$J594),'[2]Service Requested'!$Z$2:$Z$182,0),MATCH(U$2,'[2]Service Requested'!$A$2:$Z$2,0))),"")</f>
        <v>4.5210592625481542E-3</v>
      </c>
      <c r="V594">
        <f>IF(AND($G594&lt;&gt;"Service Provided",$G594&lt;&gt;"Price Multiplier",$G594&lt;&gt;"Technology",$G594&lt;&gt;"Competition Type"),IF($G594&lt;&gt;"Service Requested",INDEX([1]Sheet1!$A$2:$Z$614,MATCH(($A594&amp;$C594&amp;$E594&amp;$F594&amp;$G594&amp;$H594&amp;$J594),[1]Sheet1!$Z$2:$Z$614,0),MATCH(V$2,[1]Sheet1!$A$2:$Z$2,0)),INDEX('[2]Service Requested'!$A$2:$Z$182,MATCH(($A594&amp;$C594&amp;$E594&amp;$F594&amp;$G594&amp;$H594&amp;$J594),'[2]Service Requested'!$Z$2:$Z$182,0),MATCH(V$2,'[2]Service Requested'!$A$2:$Z$2,0))),"")</f>
        <v>4.0373520191079757E-3</v>
      </c>
      <c r="W594">
        <f>IF(AND($G594&lt;&gt;"Service Provided",$G594&lt;&gt;"Price Multiplier",$G594&lt;&gt;"Technology",$G594&lt;&gt;"Competition Type"),IF($G594&lt;&gt;"Service Requested",INDEX([1]Sheet1!$A$2:$Z$614,MATCH(($A594&amp;$C594&amp;$E594&amp;$F594&amp;$G594&amp;$H594&amp;$J594),[1]Sheet1!$Z$2:$Z$614,0),MATCH(W$2,[1]Sheet1!$A$2:$Z$2,0)),INDEX('[2]Service Requested'!$A$2:$Z$182,MATCH(($A594&amp;$C594&amp;$E594&amp;$F594&amp;$G594&amp;$H594&amp;$J594),'[2]Service Requested'!$Z$2:$Z$182,0),MATCH(W$2,'[2]Service Requested'!$A$2:$Z$2,0))),"")</f>
        <v>4.0513539594656481E-3</v>
      </c>
    </row>
    <row r="595" spans="1:23" x14ac:dyDescent="0.25">
      <c r="A595" t="s">
        <v>187</v>
      </c>
      <c r="B595" t="s">
        <v>6</v>
      </c>
      <c r="C595" t="s">
        <v>16</v>
      </c>
      <c r="D595" t="s">
        <v>17</v>
      </c>
      <c r="E595" t="s">
        <v>190</v>
      </c>
      <c r="G595" t="s">
        <v>22</v>
      </c>
      <c r="L595" t="s">
        <v>21</v>
      </c>
    </row>
    <row r="596" spans="1:23" x14ac:dyDescent="0.25">
      <c r="A596" t="s">
        <v>187</v>
      </c>
      <c r="B596" t="s">
        <v>6</v>
      </c>
      <c r="C596" t="s">
        <v>16</v>
      </c>
      <c r="D596" t="s">
        <v>17</v>
      </c>
      <c r="E596" t="s">
        <v>190</v>
      </c>
      <c r="G596" t="s">
        <v>23</v>
      </c>
      <c r="H596" t="s">
        <v>75</v>
      </c>
    </row>
    <row r="597" spans="1:23" x14ac:dyDescent="0.25">
      <c r="A597" t="s">
        <v>187</v>
      </c>
      <c r="B597" t="s">
        <v>6</v>
      </c>
      <c r="C597" t="s">
        <v>16</v>
      </c>
      <c r="D597" t="s">
        <v>17</v>
      </c>
      <c r="E597" t="s">
        <v>190</v>
      </c>
      <c r="G597" t="s">
        <v>76</v>
      </c>
      <c r="L597" t="s">
        <v>85</v>
      </c>
      <c r="M597">
        <f>IF(AND($G597&lt;&gt;"Service Provided",$G597&lt;&gt;"Price Multiplier",$G597&lt;&gt;"Technology",$G597&lt;&gt;"Competition Type"),IF($G597&lt;&gt;"Service Requested",INDEX([1]Sheet1!$A$2:$Z$614,MATCH(($A597&amp;$C597&amp;$E597&amp;$F597&amp;$G597&amp;$H597&amp;$J597),[1]Sheet1!$Z$2:$Z$614,0),MATCH(M$2,[1]Sheet1!$A$2:$Z$2,0)),INDEX('[2]Service Requested'!$A$2:$Z$182,MATCH(($A597&amp;$C597&amp;$E597&amp;$F597&amp;$G597&amp;$H597&amp;$J597),'[2]Service Requested'!$Z$2:$Z$182,0),MATCH(M$2,'[2]Service Requested'!$A$2:$Z$2,0))),"")</f>
        <v>0.35</v>
      </c>
      <c r="N597">
        <f>IF(AND($G597&lt;&gt;"Service Provided",$G597&lt;&gt;"Price Multiplier",$G597&lt;&gt;"Technology",$G597&lt;&gt;"Competition Type"),IF($G597&lt;&gt;"Service Requested",INDEX([1]Sheet1!$A$2:$Z$614,MATCH(($A597&amp;$C597&amp;$E597&amp;$F597&amp;$G597&amp;$H597&amp;$J597),[1]Sheet1!$Z$2:$Z$614,0),MATCH(N$2,[1]Sheet1!$A$2:$Z$2,0)),INDEX('[2]Service Requested'!$A$2:$Z$182,MATCH(($A597&amp;$C597&amp;$E597&amp;$F597&amp;$G597&amp;$H597&amp;$J597),'[2]Service Requested'!$Z$2:$Z$182,0),MATCH(N$2,'[2]Service Requested'!$A$2:$Z$2,0))),"")</f>
        <v>0.35</v>
      </c>
      <c r="O597">
        <f>IF(AND($G597&lt;&gt;"Service Provided",$G597&lt;&gt;"Price Multiplier",$G597&lt;&gt;"Technology",$G597&lt;&gt;"Competition Type"),IF($G597&lt;&gt;"Service Requested",INDEX([1]Sheet1!$A$2:$Z$614,MATCH(($A597&amp;$C597&amp;$E597&amp;$F597&amp;$G597&amp;$H597&amp;$J597),[1]Sheet1!$Z$2:$Z$614,0),MATCH(O$2,[1]Sheet1!$A$2:$Z$2,0)),INDEX('[2]Service Requested'!$A$2:$Z$182,MATCH(($A597&amp;$C597&amp;$E597&amp;$F597&amp;$G597&amp;$H597&amp;$J597),'[2]Service Requested'!$Z$2:$Z$182,0),MATCH(O$2,'[2]Service Requested'!$A$2:$Z$2,0))),"")</f>
        <v>0.35</v>
      </c>
      <c r="P597">
        <f>IF(AND($G597&lt;&gt;"Service Provided",$G597&lt;&gt;"Price Multiplier",$G597&lt;&gt;"Technology",$G597&lt;&gt;"Competition Type"),IF($G597&lt;&gt;"Service Requested",INDEX([1]Sheet1!$A$2:$Z$614,MATCH(($A597&amp;$C597&amp;$E597&amp;$F597&amp;$G597&amp;$H597&amp;$J597),[1]Sheet1!$Z$2:$Z$614,0),MATCH(P$2,[1]Sheet1!$A$2:$Z$2,0)),INDEX('[2]Service Requested'!$A$2:$Z$182,MATCH(($A597&amp;$C597&amp;$E597&amp;$F597&amp;$G597&amp;$H597&amp;$J597),'[2]Service Requested'!$Z$2:$Z$182,0),MATCH(P$2,'[2]Service Requested'!$A$2:$Z$2,0))),"")</f>
        <v>0.35</v>
      </c>
      <c r="Q597">
        <f>IF(AND($G597&lt;&gt;"Service Provided",$G597&lt;&gt;"Price Multiplier",$G597&lt;&gt;"Technology",$G597&lt;&gt;"Competition Type"),IF($G597&lt;&gt;"Service Requested",INDEX([1]Sheet1!$A$2:$Z$614,MATCH(($A597&amp;$C597&amp;$E597&amp;$F597&amp;$G597&amp;$H597&amp;$J597),[1]Sheet1!$Z$2:$Z$614,0),MATCH(Q$2,[1]Sheet1!$A$2:$Z$2,0)),INDEX('[2]Service Requested'!$A$2:$Z$182,MATCH(($A597&amp;$C597&amp;$E597&amp;$F597&amp;$G597&amp;$H597&amp;$J597),'[2]Service Requested'!$Z$2:$Z$182,0),MATCH(Q$2,'[2]Service Requested'!$A$2:$Z$2,0))),"")</f>
        <v>0.35</v>
      </c>
      <c r="R597">
        <f>IF(AND($G597&lt;&gt;"Service Provided",$G597&lt;&gt;"Price Multiplier",$G597&lt;&gt;"Technology",$G597&lt;&gt;"Competition Type"),IF($G597&lt;&gt;"Service Requested",INDEX([1]Sheet1!$A$2:$Z$614,MATCH(($A597&amp;$C597&amp;$E597&amp;$F597&amp;$G597&amp;$H597&amp;$J597),[1]Sheet1!$Z$2:$Z$614,0),MATCH(R$2,[1]Sheet1!$A$2:$Z$2,0)),INDEX('[2]Service Requested'!$A$2:$Z$182,MATCH(($A597&amp;$C597&amp;$E597&amp;$F597&amp;$G597&amp;$H597&amp;$J597),'[2]Service Requested'!$Z$2:$Z$182,0),MATCH(R$2,'[2]Service Requested'!$A$2:$Z$2,0))),"")</f>
        <v>0.35</v>
      </c>
      <c r="S597">
        <f>IF(AND($G597&lt;&gt;"Service Provided",$G597&lt;&gt;"Price Multiplier",$G597&lt;&gt;"Technology",$G597&lt;&gt;"Competition Type"),IF($G597&lt;&gt;"Service Requested",INDEX([1]Sheet1!$A$2:$Z$614,MATCH(($A597&amp;$C597&amp;$E597&amp;$F597&amp;$G597&amp;$H597&amp;$J597),[1]Sheet1!$Z$2:$Z$614,0),MATCH(S$2,[1]Sheet1!$A$2:$Z$2,0)),INDEX('[2]Service Requested'!$A$2:$Z$182,MATCH(($A597&amp;$C597&amp;$E597&amp;$F597&amp;$G597&amp;$H597&amp;$J597),'[2]Service Requested'!$Z$2:$Z$182,0),MATCH(S$2,'[2]Service Requested'!$A$2:$Z$2,0))),"")</f>
        <v>0.35</v>
      </c>
      <c r="T597">
        <f>IF(AND($G597&lt;&gt;"Service Provided",$G597&lt;&gt;"Price Multiplier",$G597&lt;&gt;"Technology",$G597&lt;&gt;"Competition Type"),IF($G597&lt;&gt;"Service Requested",INDEX([1]Sheet1!$A$2:$Z$614,MATCH(($A597&amp;$C597&amp;$E597&amp;$F597&amp;$G597&amp;$H597&amp;$J597),[1]Sheet1!$Z$2:$Z$614,0),MATCH(T$2,[1]Sheet1!$A$2:$Z$2,0)),INDEX('[2]Service Requested'!$A$2:$Z$182,MATCH(($A597&amp;$C597&amp;$E597&amp;$F597&amp;$G597&amp;$H597&amp;$J597),'[2]Service Requested'!$Z$2:$Z$182,0),MATCH(T$2,'[2]Service Requested'!$A$2:$Z$2,0))),"")</f>
        <v>0.35</v>
      </c>
      <c r="U597">
        <f>IF(AND($G597&lt;&gt;"Service Provided",$G597&lt;&gt;"Price Multiplier",$G597&lt;&gt;"Technology",$G597&lt;&gt;"Competition Type"),IF($G597&lt;&gt;"Service Requested",INDEX([1]Sheet1!$A$2:$Z$614,MATCH(($A597&amp;$C597&amp;$E597&amp;$F597&amp;$G597&amp;$H597&amp;$J597),[1]Sheet1!$Z$2:$Z$614,0),MATCH(U$2,[1]Sheet1!$A$2:$Z$2,0)),INDEX('[2]Service Requested'!$A$2:$Z$182,MATCH(($A597&amp;$C597&amp;$E597&amp;$F597&amp;$G597&amp;$H597&amp;$J597),'[2]Service Requested'!$Z$2:$Z$182,0),MATCH(U$2,'[2]Service Requested'!$A$2:$Z$2,0))),"")</f>
        <v>0.35</v>
      </c>
      <c r="V597">
        <f>IF(AND($G597&lt;&gt;"Service Provided",$G597&lt;&gt;"Price Multiplier",$G597&lt;&gt;"Technology",$G597&lt;&gt;"Competition Type"),IF($G597&lt;&gt;"Service Requested",INDEX([1]Sheet1!$A$2:$Z$614,MATCH(($A597&amp;$C597&amp;$E597&amp;$F597&amp;$G597&amp;$H597&amp;$J597),[1]Sheet1!$Z$2:$Z$614,0),MATCH(V$2,[1]Sheet1!$A$2:$Z$2,0)),INDEX('[2]Service Requested'!$A$2:$Z$182,MATCH(($A597&amp;$C597&amp;$E597&amp;$F597&amp;$G597&amp;$H597&amp;$J597),'[2]Service Requested'!$Z$2:$Z$182,0),MATCH(V$2,'[2]Service Requested'!$A$2:$Z$2,0))),"")</f>
        <v>0.35</v>
      </c>
      <c r="W597">
        <f>IF(AND($G597&lt;&gt;"Service Provided",$G597&lt;&gt;"Price Multiplier",$G597&lt;&gt;"Technology",$G597&lt;&gt;"Competition Type"),IF($G597&lt;&gt;"Service Requested",INDEX([1]Sheet1!$A$2:$Z$614,MATCH(($A597&amp;$C597&amp;$E597&amp;$F597&amp;$G597&amp;$H597&amp;$J597),[1]Sheet1!$Z$2:$Z$614,0),MATCH(W$2,[1]Sheet1!$A$2:$Z$2,0)),INDEX('[2]Service Requested'!$A$2:$Z$182,MATCH(($A597&amp;$C597&amp;$E597&amp;$F597&amp;$G597&amp;$H597&amp;$J597),'[2]Service Requested'!$Z$2:$Z$182,0),MATCH(W$2,'[2]Service Requested'!$A$2:$Z$2,0))),"")</f>
        <v>0.35</v>
      </c>
    </row>
    <row r="598" spans="1:23" x14ac:dyDescent="0.25">
      <c r="A598" t="s">
        <v>187</v>
      </c>
      <c r="B598" t="s">
        <v>6</v>
      </c>
      <c r="C598" t="s">
        <v>16</v>
      </c>
      <c r="D598" t="s">
        <v>17</v>
      </c>
      <c r="E598" t="s">
        <v>190</v>
      </c>
      <c r="G598" t="s">
        <v>77</v>
      </c>
      <c r="M598">
        <f>IF(AND($G598&lt;&gt;"Service Provided",$G598&lt;&gt;"Price Multiplier",$G598&lt;&gt;"Technology",$G598&lt;&gt;"Competition Type"),IF($G598&lt;&gt;"Service Requested",INDEX([1]Sheet1!$A$2:$Z$614,MATCH(($A598&amp;$C598&amp;$E598&amp;$F598&amp;$G598&amp;$H598&amp;$J598),[1]Sheet1!$Z$2:$Z$614,0),MATCH(M$2,[1]Sheet1!$A$2:$Z$2,0)),INDEX('[2]Service Requested'!$A$2:$Z$182,MATCH(($A598&amp;$C598&amp;$E598&amp;$F598&amp;$G598&amp;$H598&amp;$J598),'[2]Service Requested'!$Z$2:$Z$182,0),MATCH(M$2,'[2]Service Requested'!$A$2:$Z$2,0))),"")</f>
        <v>10</v>
      </c>
      <c r="N598">
        <f>IF(AND($G598&lt;&gt;"Service Provided",$G598&lt;&gt;"Price Multiplier",$G598&lt;&gt;"Technology",$G598&lt;&gt;"Competition Type"),IF($G598&lt;&gt;"Service Requested",INDEX([1]Sheet1!$A$2:$Z$614,MATCH(($A598&amp;$C598&amp;$E598&amp;$F598&amp;$G598&amp;$H598&amp;$J598),[1]Sheet1!$Z$2:$Z$614,0),MATCH(N$2,[1]Sheet1!$A$2:$Z$2,0)),INDEX('[2]Service Requested'!$A$2:$Z$182,MATCH(($A598&amp;$C598&amp;$E598&amp;$F598&amp;$G598&amp;$H598&amp;$J598),'[2]Service Requested'!$Z$2:$Z$182,0),MATCH(N$2,'[2]Service Requested'!$A$2:$Z$2,0))),"")</f>
        <v>10</v>
      </c>
      <c r="O598">
        <f>IF(AND($G598&lt;&gt;"Service Provided",$G598&lt;&gt;"Price Multiplier",$G598&lt;&gt;"Technology",$G598&lt;&gt;"Competition Type"),IF($G598&lt;&gt;"Service Requested",INDEX([1]Sheet1!$A$2:$Z$614,MATCH(($A598&amp;$C598&amp;$E598&amp;$F598&amp;$G598&amp;$H598&amp;$J598),[1]Sheet1!$Z$2:$Z$614,0),MATCH(O$2,[1]Sheet1!$A$2:$Z$2,0)),INDEX('[2]Service Requested'!$A$2:$Z$182,MATCH(($A598&amp;$C598&amp;$E598&amp;$F598&amp;$G598&amp;$H598&amp;$J598),'[2]Service Requested'!$Z$2:$Z$182,0),MATCH(O$2,'[2]Service Requested'!$A$2:$Z$2,0))),"")</f>
        <v>10</v>
      </c>
      <c r="P598">
        <f>IF(AND($G598&lt;&gt;"Service Provided",$G598&lt;&gt;"Price Multiplier",$G598&lt;&gt;"Technology",$G598&lt;&gt;"Competition Type"),IF($G598&lt;&gt;"Service Requested",INDEX([1]Sheet1!$A$2:$Z$614,MATCH(($A598&amp;$C598&amp;$E598&amp;$F598&amp;$G598&amp;$H598&amp;$J598),[1]Sheet1!$Z$2:$Z$614,0),MATCH(P$2,[1]Sheet1!$A$2:$Z$2,0)),INDEX('[2]Service Requested'!$A$2:$Z$182,MATCH(($A598&amp;$C598&amp;$E598&amp;$F598&amp;$G598&amp;$H598&amp;$J598),'[2]Service Requested'!$Z$2:$Z$182,0),MATCH(P$2,'[2]Service Requested'!$A$2:$Z$2,0))),"")</f>
        <v>10</v>
      </c>
      <c r="Q598">
        <f>IF(AND($G598&lt;&gt;"Service Provided",$G598&lt;&gt;"Price Multiplier",$G598&lt;&gt;"Technology",$G598&lt;&gt;"Competition Type"),IF($G598&lt;&gt;"Service Requested",INDEX([1]Sheet1!$A$2:$Z$614,MATCH(($A598&amp;$C598&amp;$E598&amp;$F598&amp;$G598&amp;$H598&amp;$J598),[1]Sheet1!$Z$2:$Z$614,0),MATCH(Q$2,[1]Sheet1!$A$2:$Z$2,0)),INDEX('[2]Service Requested'!$A$2:$Z$182,MATCH(($A598&amp;$C598&amp;$E598&amp;$F598&amp;$G598&amp;$H598&amp;$J598),'[2]Service Requested'!$Z$2:$Z$182,0),MATCH(Q$2,'[2]Service Requested'!$A$2:$Z$2,0))),"")</f>
        <v>10</v>
      </c>
      <c r="R598">
        <f>IF(AND($G598&lt;&gt;"Service Provided",$G598&lt;&gt;"Price Multiplier",$G598&lt;&gt;"Technology",$G598&lt;&gt;"Competition Type"),IF($G598&lt;&gt;"Service Requested",INDEX([1]Sheet1!$A$2:$Z$614,MATCH(($A598&amp;$C598&amp;$E598&amp;$F598&amp;$G598&amp;$H598&amp;$J598),[1]Sheet1!$Z$2:$Z$614,0),MATCH(R$2,[1]Sheet1!$A$2:$Z$2,0)),INDEX('[2]Service Requested'!$A$2:$Z$182,MATCH(($A598&amp;$C598&amp;$E598&amp;$F598&amp;$G598&amp;$H598&amp;$J598),'[2]Service Requested'!$Z$2:$Z$182,0),MATCH(R$2,'[2]Service Requested'!$A$2:$Z$2,0))),"")</f>
        <v>10</v>
      </c>
      <c r="S598">
        <f>IF(AND($G598&lt;&gt;"Service Provided",$G598&lt;&gt;"Price Multiplier",$G598&lt;&gt;"Technology",$G598&lt;&gt;"Competition Type"),IF($G598&lt;&gt;"Service Requested",INDEX([1]Sheet1!$A$2:$Z$614,MATCH(($A598&amp;$C598&amp;$E598&amp;$F598&amp;$G598&amp;$H598&amp;$J598),[1]Sheet1!$Z$2:$Z$614,0),MATCH(S$2,[1]Sheet1!$A$2:$Z$2,0)),INDEX('[2]Service Requested'!$A$2:$Z$182,MATCH(($A598&amp;$C598&amp;$E598&amp;$F598&amp;$G598&amp;$H598&amp;$J598),'[2]Service Requested'!$Z$2:$Z$182,0),MATCH(S$2,'[2]Service Requested'!$A$2:$Z$2,0))),"")</f>
        <v>10</v>
      </c>
      <c r="T598">
        <f>IF(AND($G598&lt;&gt;"Service Provided",$G598&lt;&gt;"Price Multiplier",$G598&lt;&gt;"Technology",$G598&lt;&gt;"Competition Type"),IF($G598&lt;&gt;"Service Requested",INDEX([1]Sheet1!$A$2:$Z$614,MATCH(($A598&amp;$C598&amp;$E598&amp;$F598&amp;$G598&amp;$H598&amp;$J598),[1]Sheet1!$Z$2:$Z$614,0),MATCH(T$2,[1]Sheet1!$A$2:$Z$2,0)),INDEX('[2]Service Requested'!$A$2:$Z$182,MATCH(($A598&amp;$C598&amp;$E598&amp;$F598&amp;$G598&amp;$H598&amp;$J598),'[2]Service Requested'!$Z$2:$Z$182,0),MATCH(T$2,'[2]Service Requested'!$A$2:$Z$2,0))),"")</f>
        <v>10</v>
      </c>
      <c r="U598">
        <f>IF(AND($G598&lt;&gt;"Service Provided",$G598&lt;&gt;"Price Multiplier",$G598&lt;&gt;"Technology",$G598&lt;&gt;"Competition Type"),IF($G598&lt;&gt;"Service Requested",INDEX([1]Sheet1!$A$2:$Z$614,MATCH(($A598&amp;$C598&amp;$E598&amp;$F598&amp;$G598&amp;$H598&amp;$J598),[1]Sheet1!$Z$2:$Z$614,0),MATCH(U$2,[1]Sheet1!$A$2:$Z$2,0)),INDEX('[2]Service Requested'!$A$2:$Z$182,MATCH(($A598&amp;$C598&amp;$E598&amp;$F598&amp;$G598&amp;$H598&amp;$J598),'[2]Service Requested'!$Z$2:$Z$182,0),MATCH(U$2,'[2]Service Requested'!$A$2:$Z$2,0))),"")</f>
        <v>10</v>
      </c>
      <c r="V598">
        <f>IF(AND($G598&lt;&gt;"Service Provided",$G598&lt;&gt;"Price Multiplier",$G598&lt;&gt;"Technology",$G598&lt;&gt;"Competition Type"),IF($G598&lt;&gt;"Service Requested",INDEX([1]Sheet1!$A$2:$Z$614,MATCH(($A598&amp;$C598&amp;$E598&amp;$F598&amp;$G598&amp;$H598&amp;$J598),[1]Sheet1!$Z$2:$Z$614,0),MATCH(V$2,[1]Sheet1!$A$2:$Z$2,0)),INDEX('[2]Service Requested'!$A$2:$Z$182,MATCH(($A598&amp;$C598&amp;$E598&amp;$F598&amp;$G598&amp;$H598&amp;$J598),'[2]Service Requested'!$Z$2:$Z$182,0),MATCH(V$2,'[2]Service Requested'!$A$2:$Z$2,0))),"")</f>
        <v>10</v>
      </c>
      <c r="W598">
        <f>IF(AND($G598&lt;&gt;"Service Provided",$G598&lt;&gt;"Price Multiplier",$G598&lt;&gt;"Technology",$G598&lt;&gt;"Competition Type"),IF($G598&lt;&gt;"Service Requested",INDEX([1]Sheet1!$A$2:$Z$614,MATCH(($A598&amp;$C598&amp;$E598&amp;$F598&amp;$G598&amp;$H598&amp;$J598),[1]Sheet1!$Z$2:$Z$614,0),MATCH(W$2,[1]Sheet1!$A$2:$Z$2,0)),INDEX('[2]Service Requested'!$A$2:$Z$182,MATCH(($A598&amp;$C598&amp;$E598&amp;$F598&amp;$G598&amp;$H598&amp;$J598),'[2]Service Requested'!$Z$2:$Z$182,0),MATCH(W$2,'[2]Service Requested'!$A$2:$Z$2,0))),"")</f>
        <v>10</v>
      </c>
    </row>
    <row r="599" spans="1:23" x14ac:dyDescent="0.25">
      <c r="A599" t="s">
        <v>187</v>
      </c>
      <c r="B599" t="s">
        <v>6</v>
      </c>
      <c r="C599" t="s">
        <v>16</v>
      </c>
      <c r="D599" t="s">
        <v>17</v>
      </c>
      <c r="E599" t="s">
        <v>190</v>
      </c>
      <c r="F599" t="s">
        <v>191</v>
      </c>
      <c r="G599" t="s">
        <v>7</v>
      </c>
    </row>
    <row r="600" spans="1:23" x14ac:dyDescent="0.25">
      <c r="A600" t="s">
        <v>187</v>
      </c>
      <c r="B600" t="s">
        <v>6</v>
      </c>
      <c r="C600" t="s">
        <v>16</v>
      </c>
      <c r="D600" t="s">
        <v>17</v>
      </c>
      <c r="E600" t="s">
        <v>190</v>
      </c>
      <c r="F600" t="s">
        <v>191</v>
      </c>
      <c r="G600" t="s">
        <v>79</v>
      </c>
      <c r="L600" t="s">
        <v>80</v>
      </c>
      <c r="M600">
        <f>IF(AND($G600&lt;&gt;"Service Provided",$G600&lt;&gt;"Price Multiplier",$G600&lt;&gt;"Technology",$G600&lt;&gt;"Competition Type"),IF($G600&lt;&gt;"Service Requested",INDEX([1]Sheet1!$A$2:$Z$614,MATCH(($A600&amp;$C600&amp;$E600&amp;$F600&amp;$G600&amp;$H600&amp;$J600),[1]Sheet1!$Z$2:$Z$614,0),MATCH(M$2,[1]Sheet1!$A$2:$Z$2,0)),INDEX('[2]Service Requested'!$A$2:$Z$182,MATCH(($A600&amp;$C600&amp;$E600&amp;$F600&amp;$G600&amp;$H600&amp;$J600),'[2]Service Requested'!$Z$2:$Z$182,0),MATCH(M$2,'[2]Service Requested'!$A$2:$Z$2,0))),"")</f>
        <v>2000</v>
      </c>
      <c r="N600">
        <f>IF(AND($G600&lt;&gt;"Service Provided",$G600&lt;&gt;"Price Multiplier",$G600&lt;&gt;"Technology",$G600&lt;&gt;"Competition Type"),IF($G600&lt;&gt;"Service Requested",INDEX([1]Sheet1!$A$2:$Z$614,MATCH(($A600&amp;$C600&amp;$E600&amp;$F600&amp;$G600&amp;$H600&amp;$J600),[1]Sheet1!$Z$2:$Z$614,0),MATCH(N$2,[1]Sheet1!$A$2:$Z$2,0)),INDEX('[2]Service Requested'!$A$2:$Z$182,MATCH(($A600&amp;$C600&amp;$E600&amp;$F600&amp;$G600&amp;$H600&amp;$J600),'[2]Service Requested'!$Z$2:$Z$182,0),MATCH(N$2,'[2]Service Requested'!$A$2:$Z$2,0))),"")</f>
        <v>2000</v>
      </c>
      <c r="O600">
        <f>IF(AND($G600&lt;&gt;"Service Provided",$G600&lt;&gt;"Price Multiplier",$G600&lt;&gt;"Technology",$G600&lt;&gt;"Competition Type"),IF($G600&lt;&gt;"Service Requested",INDEX([1]Sheet1!$A$2:$Z$614,MATCH(($A600&amp;$C600&amp;$E600&amp;$F600&amp;$G600&amp;$H600&amp;$J600),[1]Sheet1!$Z$2:$Z$614,0),MATCH(O$2,[1]Sheet1!$A$2:$Z$2,0)),INDEX('[2]Service Requested'!$A$2:$Z$182,MATCH(($A600&amp;$C600&amp;$E600&amp;$F600&amp;$G600&amp;$H600&amp;$J600),'[2]Service Requested'!$Z$2:$Z$182,0),MATCH(O$2,'[2]Service Requested'!$A$2:$Z$2,0))),"")</f>
        <v>2000</v>
      </c>
      <c r="P600">
        <f>IF(AND($G600&lt;&gt;"Service Provided",$G600&lt;&gt;"Price Multiplier",$G600&lt;&gt;"Technology",$G600&lt;&gt;"Competition Type"),IF($G600&lt;&gt;"Service Requested",INDEX([1]Sheet1!$A$2:$Z$614,MATCH(($A600&amp;$C600&amp;$E600&amp;$F600&amp;$G600&amp;$H600&amp;$J600),[1]Sheet1!$Z$2:$Z$614,0),MATCH(P$2,[1]Sheet1!$A$2:$Z$2,0)),INDEX('[2]Service Requested'!$A$2:$Z$182,MATCH(($A600&amp;$C600&amp;$E600&amp;$F600&amp;$G600&amp;$H600&amp;$J600),'[2]Service Requested'!$Z$2:$Z$182,0),MATCH(P$2,'[2]Service Requested'!$A$2:$Z$2,0))),"")</f>
        <v>2000</v>
      </c>
      <c r="Q600">
        <f>IF(AND($G600&lt;&gt;"Service Provided",$G600&lt;&gt;"Price Multiplier",$G600&lt;&gt;"Technology",$G600&lt;&gt;"Competition Type"),IF($G600&lt;&gt;"Service Requested",INDEX([1]Sheet1!$A$2:$Z$614,MATCH(($A600&amp;$C600&amp;$E600&amp;$F600&amp;$G600&amp;$H600&amp;$J600),[1]Sheet1!$Z$2:$Z$614,0),MATCH(Q$2,[1]Sheet1!$A$2:$Z$2,0)),INDEX('[2]Service Requested'!$A$2:$Z$182,MATCH(($A600&amp;$C600&amp;$E600&amp;$F600&amp;$G600&amp;$H600&amp;$J600),'[2]Service Requested'!$Z$2:$Z$182,0),MATCH(Q$2,'[2]Service Requested'!$A$2:$Z$2,0))),"")</f>
        <v>2000</v>
      </c>
      <c r="R600">
        <f>IF(AND($G600&lt;&gt;"Service Provided",$G600&lt;&gt;"Price Multiplier",$G600&lt;&gt;"Technology",$G600&lt;&gt;"Competition Type"),IF($G600&lt;&gt;"Service Requested",INDEX([1]Sheet1!$A$2:$Z$614,MATCH(($A600&amp;$C600&amp;$E600&amp;$F600&amp;$G600&amp;$H600&amp;$J600),[1]Sheet1!$Z$2:$Z$614,0),MATCH(R$2,[1]Sheet1!$A$2:$Z$2,0)),INDEX('[2]Service Requested'!$A$2:$Z$182,MATCH(($A600&amp;$C600&amp;$E600&amp;$F600&amp;$G600&amp;$H600&amp;$J600),'[2]Service Requested'!$Z$2:$Z$182,0),MATCH(R$2,'[2]Service Requested'!$A$2:$Z$2,0))),"")</f>
        <v>2000</v>
      </c>
      <c r="S600">
        <f>IF(AND($G600&lt;&gt;"Service Provided",$G600&lt;&gt;"Price Multiplier",$G600&lt;&gt;"Technology",$G600&lt;&gt;"Competition Type"),IF($G600&lt;&gt;"Service Requested",INDEX([1]Sheet1!$A$2:$Z$614,MATCH(($A600&amp;$C600&amp;$E600&amp;$F600&amp;$G600&amp;$H600&amp;$J600),[1]Sheet1!$Z$2:$Z$614,0),MATCH(S$2,[1]Sheet1!$A$2:$Z$2,0)),INDEX('[2]Service Requested'!$A$2:$Z$182,MATCH(($A600&amp;$C600&amp;$E600&amp;$F600&amp;$G600&amp;$H600&amp;$J600),'[2]Service Requested'!$Z$2:$Z$182,0),MATCH(S$2,'[2]Service Requested'!$A$2:$Z$2,0))),"")</f>
        <v>2000</v>
      </c>
      <c r="T600">
        <f>IF(AND($G600&lt;&gt;"Service Provided",$G600&lt;&gt;"Price Multiplier",$G600&lt;&gt;"Technology",$G600&lt;&gt;"Competition Type"),IF($G600&lt;&gt;"Service Requested",INDEX([1]Sheet1!$A$2:$Z$614,MATCH(($A600&amp;$C600&amp;$E600&amp;$F600&amp;$G600&amp;$H600&amp;$J600),[1]Sheet1!$Z$2:$Z$614,0),MATCH(T$2,[1]Sheet1!$A$2:$Z$2,0)),INDEX('[2]Service Requested'!$A$2:$Z$182,MATCH(($A600&amp;$C600&amp;$E600&amp;$F600&amp;$G600&amp;$H600&amp;$J600),'[2]Service Requested'!$Z$2:$Z$182,0),MATCH(T$2,'[2]Service Requested'!$A$2:$Z$2,0))),"")</f>
        <v>2000</v>
      </c>
      <c r="U600">
        <f>IF(AND($G600&lt;&gt;"Service Provided",$G600&lt;&gt;"Price Multiplier",$G600&lt;&gt;"Technology",$G600&lt;&gt;"Competition Type"),IF($G600&lt;&gt;"Service Requested",INDEX([1]Sheet1!$A$2:$Z$614,MATCH(($A600&amp;$C600&amp;$E600&amp;$F600&amp;$G600&amp;$H600&amp;$J600),[1]Sheet1!$Z$2:$Z$614,0),MATCH(U$2,[1]Sheet1!$A$2:$Z$2,0)),INDEX('[2]Service Requested'!$A$2:$Z$182,MATCH(($A600&amp;$C600&amp;$E600&amp;$F600&amp;$G600&amp;$H600&amp;$J600),'[2]Service Requested'!$Z$2:$Z$182,0),MATCH(U$2,'[2]Service Requested'!$A$2:$Z$2,0))),"")</f>
        <v>2000</v>
      </c>
      <c r="V600">
        <f>IF(AND($G600&lt;&gt;"Service Provided",$G600&lt;&gt;"Price Multiplier",$G600&lt;&gt;"Technology",$G600&lt;&gt;"Competition Type"),IF($G600&lt;&gt;"Service Requested",INDEX([1]Sheet1!$A$2:$Z$614,MATCH(($A600&amp;$C600&amp;$E600&amp;$F600&amp;$G600&amp;$H600&amp;$J600),[1]Sheet1!$Z$2:$Z$614,0),MATCH(V$2,[1]Sheet1!$A$2:$Z$2,0)),INDEX('[2]Service Requested'!$A$2:$Z$182,MATCH(($A600&amp;$C600&amp;$E600&amp;$F600&amp;$G600&amp;$H600&amp;$J600),'[2]Service Requested'!$Z$2:$Z$182,0),MATCH(V$2,'[2]Service Requested'!$A$2:$Z$2,0))),"")</f>
        <v>2000</v>
      </c>
      <c r="W600">
        <f>IF(AND($G600&lt;&gt;"Service Provided",$G600&lt;&gt;"Price Multiplier",$G600&lt;&gt;"Technology",$G600&lt;&gt;"Competition Type"),IF($G600&lt;&gt;"Service Requested",INDEX([1]Sheet1!$A$2:$Z$614,MATCH(($A600&amp;$C600&amp;$E600&amp;$F600&amp;$G600&amp;$H600&amp;$J600),[1]Sheet1!$Z$2:$Z$614,0),MATCH(W$2,[1]Sheet1!$A$2:$Z$2,0)),INDEX('[2]Service Requested'!$A$2:$Z$182,MATCH(($A600&amp;$C600&amp;$E600&amp;$F600&amp;$G600&amp;$H600&amp;$J600),'[2]Service Requested'!$Z$2:$Z$182,0),MATCH(W$2,'[2]Service Requested'!$A$2:$Z$2,0))),"")</f>
        <v>2000</v>
      </c>
    </row>
    <row r="601" spans="1:23" x14ac:dyDescent="0.25">
      <c r="A601" t="s">
        <v>187</v>
      </c>
      <c r="B601" t="s">
        <v>6</v>
      </c>
      <c r="C601" t="s">
        <v>16</v>
      </c>
      <c r="D601" t="s">
        <v>17</v>
      </c>
      <c r="E601" t="s">
        <v>190</v>
      </c>
      <c r="F601" t="s">
        <v>191</v>
      </c>
      <c r="G601" t="s">
        <v>81</v>
      </c>
      <c r="L601" t="s">
        <v>80</v>
      </c>
      <c r="M601">
        <f>IF(AND($G601&lt;&gt;"Service Provided",$G601&lt;&gt;"Price Multiplier",$G601&lt;&gt;"Technology",$G601&lt;&gt;"Competition Type"),IF($G601&lt;&gt;"Service Requested",INDEX([1]Sheet1!$A$2:$Z$614,MATCH(($A601&amp;$C601&amp;$E601&amp;$F601&amp;$G601&amp;$H601&amp;$J601),[1]Sheet1!$Z$2:$Z$614,0),MATCH(M$2,[1]Sheet1!$A$2:$Z$2,0)),INDEX('[2]Service Requested'!$A$2:$Z$182,MATCH(($A601&amp;$C601&amp;$E601&amp;$F601&amp;$G601&amp;$H601&amp;$J601),'[2]Service Requested'!$Z$2:$Z$182,0),MATCH(M$2,'[2]Service Requested'!$A$2:$Z$2,0))),"")</f>
        <v>2101</v>
      </c>
      <c r="N601">
        <f>IF(AND($G601&lt;&gt;"Service Provided",$G601&lt;&gt;"Price Multiplier",$G601&lt;&gt;"Technology",$G601&lt;&gt;"Competition Type"),IF($G601&lt;&gt;"Service Requested",INDEX([1]Sheet1!$A$2:$Z$614,MATCH(($A601&amp;$C601&amp;$E601&amp;$F601&amp;$G601&amp;$H601&amp;$J601),[1]Sheet1!$Z$2:$Z$614,0),MATCH(N$2,[1]Sheet1!$A$2:$Z$2,0)),INDEX('[2]Service Requested'!$A$2:$Z$182,MATCH(($A601&amp;$C601&amp;$E601&amp;$F601&amp;$G601&amp;$H601&amp;$J601),'[2]Service Requested'!$Z$2:$Z$182,0),MATCH(N$2,'[2]Service Requested'!$A$2:$Z$2,0))),"")</f>
        <v>2101</v>
      </c>
      <c r="O601">
        <f>IF(AND($G601&lt;&gt;"Service Provided",$G601&lt;&gt;"Price Multiplier",$G601&lt;&gt;"Technology",$G601&lt;&gt;"Competition Type"),IF($G601&lt;&gt;"Service Requested",INDEX([1]Sheet1!$A$2:$Z$614,MATCH(($A601&amp;$C601&amp;$E601&amp;$F601&amp;$G601&amp;$H601&amp;$J601),[1]Sheet1!$Z$2:$Z$614,0),MATCH(O$2,[1]Sheet1!$A$2:$Z$2,0)),INDEX('[2]Service Requested'!$A$2:$Z$182,MATCH(($A601&amp;$C601&amp;$E601&amp;$F601&amp;$G601&amp;$H601&amp;$J601),'[2]Service Requested'!$Z$2:$Z$182,0),MATCH(O$2,'[2]Service Requested'!$A$2:$Z$2,0))),"")</f>
        <v>2101</v>
      </c>
      <c r="P601">
        <f>IF(AND($G601&lt;&gt;"Service Provided",$G601&lt;&gt;"Price Multiplier",$G601&lt;&gt;"Technology",$G601&lt;&gt;"Competition Type"),IF($G601&lt;&gt;"Service Requested",INDEX([1]Sheet1!$A$2:$Z$614,MATCH(($A601&amp;$C601&amp;$E601&amp;$F601&amp;$G601&amp;$H601&amp;$J601),[1]Sheet1!$Z$2:$Z$614,0),MATCH(P$2,[1]Sheet1!$A$2:$Z$2,0)),INDEX('[2]Service Requested'!$A$2:$Z$182,MATCH(($A601&amp;$C601&amp;$E601&amp;$F601&amp;$G601&amp;$H601&amp;$J601),'[2]Service Requested'!$Z$2:$Z$182,0),MATCH(P$2,'[2]Service Requested'!$A$2:$Z$2,0))),"")</f>
        <v>2101</v>
      </c>
      <c r="Q601">
        <f>IF(AND($G601&lt;&gt;"Service Provided",$G601&lt;&gt;"Price Multiplier",$G601&lt;&gt;"Technology",$G601&lt;&gt;"Competition Type"),IF($G601&lt;&gt;"Service Requested",INDEX([1]Sheet1!$A$2:$Z$614,MATCH(($A601&amp;$C601&amp;$E601&amp;$F601&amp;$G601&amp;$H601&amp;$J601),[1]Sheet1!$Z$2:$Z$614,0),MATCH(Q$2,[1]Sheet1!$A$2:$Z$2,0)),INDEX('[2]Service Requested'!$A$2:$Z$182,MATCH(($A601&amp;$C601&amp;$E601&amp;$F601&amp;$G601&amp;$H601&amp;$J601),'[2]Service Requested'!$Z$2:$Z$182,0),MATCH(Q$2,'[2]Service Requested'!$A$2:$Z$2,0))),"")</f>
        <v>2101</v>
      </c>
      <c r="R601">
        <f>IF(AND($G601&lt;&gt;"Service Provided",$G601&lt;&gt;"Price Multiplier",$G601&lt;&gt;"Technology",$G601&lt;&gt;"Competition Type"),IF($G601&lt;&gt;"Service Requested",INDEX([1]Sheet1!$A$2:$Z$614,MATCH(($A601&amp;$C601&amp;$E601&amp;$F601&amp;$G601&amp;$H601&amp;$J601),[1]Sheet1!$Z$2:$Z$614,0),MATCH(R$2,[1]Sheet1!$A$2:$Z$2,0)),INDEX('[2]Service Requested'!$A$2:$Z$182,MATCH(($A601&amp;$C601&amp;$E601&amp;$F601&amp;$G601&amp;$H601&amp;$J601),'[2]Service Requested'!$Z$2:$Z$182,0),MATCH(R$2,'[2]Service Requested'!$A$2:$Z$2,0))),"")</f>
        <v>2101</v>
      </c>
      <c r="S601">
        <f>IF(AND($G601&lt;&gt;"Service Provided",$G601&lt;&gt;"Price Multiplier",$G601&lt;&gt;"Technology",$G601&lt;&gt;"Competition Type"),IF($G601&lt;&gt;"Service Requested",INDEX([1]Sheet1!$A$2:$Z$614,MATCH(($A601&amp;$C601&amp;$E601&amp;$F601&amp;$G601&amp;$H601&amp;$J601),[1]Sheet1!$Z$2:$Z$614,0),MATCH(S$2,[1]Sheet1!$A$2:$Z$2,0)),INDEX('[2]Service Requested'!$A$2:$Z$182,MATCH(($A601&amp;$C601&amp;$E601&amp;$F601&amp;$G601&amp;$H601&amp;$J601),'[2]Service Requested'!$Z$2:$Z$182,0),MATCH(S$2,'[2]Service Requested'!$A$2:$Z$2,0))),"")</f>
        <v>2101</v>
      </c>
      <c r="T601">
        <f>IF(AND($G601&lt;&gt;"Service Provided",$G601&lt;&gt;"Price Multiplier",$G601&lt;&gt;"Technology",$G601&lt;&gt;"Competition Type"),IF($G601&lt;&gt;"Service Requested",INDEX([1]Sheet1!$A$2:$Z$614,MATCH(($A601&amp;$C601&amp;$E601&amp;$F601&amp;$G601&amp;$H601&amp;$J601),[1]Sheet1!$Z$2:$Z$614,0),MATCH(T$2,[1]Sheet1!$A$2:$Z$2,0)),INDEX('[2]Service Requested'!$A$2:$Z$182,MATCH(($A601&amp;$C601&amp;$E601&amp;$F601&amp;$G601&amp;$H601&amp;$J601),'[2]Service Requested'!$Z$2:$Z$182,0),MATCH(T$2,'[2]Service Requested'!$A$2:$Z$2,0))),"")</f>
        <v>2101</v>
      </c>
      <c r="U601">
        <f>IF(AND($G601&lt;&gt;"Service Provided",$G601&lt;&gt;"Price Multiplier",$G601&lt;&gt;"Technology",$G601&lt;&gt;"Competition Type"),IF($G601&lt;&gt;"Service Requested",INDEX([1]Sheet1!$A$2:$Z$614,MATCH(($A601&amp;$C601&amp;$E601&amp;$F601&amp;$G601&amp;$H601&amp;$J601),[1]Sheet1!$Z$2:$Z$614,0),MATCH(U$2,[1]Sheet1!$A$2:$Z$2,0)),INDEX('[2]Service Requested'!$A$2:$Z$182,MATCH(($A601&amp;$C601&amp;$E601&amp;$F601&amp;$G601&amp;$H601&amp;$J601),'[2]Service Requested'!$Z$2:$Z$182,0),MATCH(U$2,'[2]Service Requested'!$A$2:$Z$2,0))),"")</f>
        <v>2101</v>
      </c>
      <c r="V601">
        <f>IF(AND($G601&lt;&gt;"Service Provided",$G601&lt;&gt;"Price Multiplier",$G601&lt;&gt;"Technology",$G601&lt;&gt;"Competition Type"),IF($G601&lt;&gt;"Service Requested",INDEX([1]Sheet1!$A$2:$Z$614,MATCH(($A601&amp;$C601&amp;$E601&amp;$F601&amp;$G601&amp;$H601&amp;$J601),[1]Sheet1!$Z$2:$Z$614,0),MATCH(V$2,[1]Sheet1!$A$2:$Z$2,0)),INDEX('[2]Service Requested'!$A$2:$Z$182,MATCH(($A601&amp;$C601&amp;$E601&amp;$F601&amp;$G601&amp;$H601&amp;$J601),'[2]Service Requested'!$Z$2:$Z$182,0),MATCH(V$2,'[2]Service Requested'!$A$2:$Z$2,0))),"")</f>
        <v>2101</v>
      </c>
      <c r="W601">
        <f>IF(AND($G601&lt;&gt;"Service Provided",$G601&lt;&gt;"Price Multiplier",$G601&lt;&gt;"Technology",$G601&lt;&gt;"Competition Type"),IF($G601&lt;&gt;"Service Requested",INDEX([1]Sheet1!$A$2:$Z$614,MATCH(($A601&amp;$C601&amp;$E601&amp;$F601&amp;$G601&amp;$H601&amp;$J601),[1]Sheet1!$Z$2:$Z$614,0),MATCH(W$2,[1]Sheet1!$A$2:$Z$2,0)),INDEX('[2]Service Requested'!$A$2:$Z$182,MATCH(($A601&amp;$C601&amp;$E601&amp;$F601&amp;$G601&amp;$H601&amp;$J601),'[2]Service Requested'!$Z$2:$Z$182,0),MATCH(W$2,'[2]Service Requested'!$A$2:$Z$2,0))),"")</f>
        <v>2101</v>
      </c>
    </row>
    <row r="602" spans="1:23" x14ac:dyDescent="0.25">
      <c r="A602" t="s">
        <v>187</v>
      </c>
      <c r="B602" t="s">
        <v>6</v>
      </c>
      <c r="C602" t="s">
        <v>16</v>
      </c>
      <c r="D602" t="s">
        <v>17</v>
      </c>
      <c r="E602" t="s">
        <v>190</v>
      </c>
      <c r="F602" t="s">
        <v>191</v>
      </c>
      <c r="G602" t="s">
        <v>82</v>
      </c>
      <c r="L602" t="s">
        <v>83</v>
      </c>
      <c r="M602">
        <f>IF(AND($G602&lt;&gt;"Service Provided",$G602&lt;&gt;"Price Multiplier",$G602&lt;&gt;"Technology",$G602&lt;&gt;"Competition Type"),IF($G602&lt;&gt;"Service Requested",INDEX([1]Sheet1!$A$2:$Z$614,MATCH(($A602&amp;$C602&amp;$E602&amp;$F602&amp;$G602&amp;$H602&amp;$J602),[1]Sheet1!$Z$2:$Z$614,0),MATCH(M$2,[1]Sheet1!$A$2:$Z$2,0)),INDEX('[2]Service Requested'!$A$2:$Z$182,MATCH(($A602&amp;$C602&amp;$E602&amp;$F602&amp;$G602&amp;$H602&amp;$J602),'[2]Service Requested'!$Z$2:$Z$182,0),MATCH(M$2,'[2]Service Requested'!$A$2:$Z$2,0))),"")</f>
        <v>50</v>
      </c>
      <c r="N602">
        <f>IF(AND($G602&lt;&gt;"Service Provided",$G602&lt;&gt;"Price Multiplier",$G602&lt;&gt;"Technology",$G602&lt;&gt;"Competition Type"),IF($G602&lt;&gt;"Service Requested",INDEX([1]Sheet1!$A$2:$Z$614,MATCH(($A602&amp;$C602&amp;$E602&amp;$F602&amp;$G602&amp;$H602&amp;$J602),[1]Sheet1!$Z$2:$Z$614,0),MATCH(N$2,[1]Sheet1!$A$2:$Z$2,0)),INDEX('[2]Service Requested'!$A$2:$Z$182,MATCH(($A602&amp;$C602&amp;$E602&amp;$F602&amp;$G602&amp;$H602&amp;$J602),'[2]Service Requested'!$Z$2:$Z$182,0),MATCH(N$2,'[2]Service Requested'!$A$2:$Z$2,0))),"")</f>
        <v>50</v>
      </c>
      <c r="O602">
        <f>IF(AND($G602&lt;&gt;"Service Provided",$G602&lt;&gt;"Price Multiplier",$G602&lt;&gt;"Technology",$G602&lt;&gt;"Competition Type"),IF($G602&lt;&gt;"Service Requested",INDEX([1]Sheet1!$A$2:$Z$614,MATCH(($A602&amp;$C602&amp;$E602&amp;$F602&amp;$G602&amp;$H602&amp;$J602),[1]Sheet1!$Z$2:$Z$614,0),MATCH(O$2,[1]Sheet1!$A$2:$Z$2,0)),INDEX('[2]Service Requested'!$A$2:$Z$182,MATCH(($A602&amp;$C602&amp;$E602&amp;$F602&amp;$G602&amp;$H602&amp;$J602),'[2]Service Requested'!$Z$2:$Z$182,0),MATCH(O$2,'[2]Service Requested'!$A$2:$Z$2,0))),"")</f>
        <v>50</v>
      </c>
      <c r="P602">
        <f>IF(AND($G602&lt;&gt;"Service Provided",$G602&lt;&gt;"Price Multiplier",$G602&lt;&gt;"Technology",$G602&lt;&gt;"Competition Type"),IF($G602&lt;&gt;"Service Requested",INDEX([1]Sheet1!$A$2:$Z$614,MATCH(($A602&amp;$C602&amp;$E602&amp;$F602&amp;$G602&amp;$H602&amp;$J602),[1]Sheet1!$Z$2:$Z$614,0),MATCH(P$2,[1]Sheet1!$A$2:$Z$2,0)),INDEX('[2]Service Requested'!$A$2:$Z$182,MATCH(($A602&amp;$C602&amp;$E602&amp;$F602&amp;$G602&amp;$H602&amp;$J602),'[2]Service Requested'!$Z$2:$Z$182,0),MATCH(P$2,'[2]Service Requested'!$A$2:$Z$2,0))),"")</f>
        <v>50</v>
      </c>
      <c r="Q602">
        <f>IF(AND($G602&lt;&gt;"Service Provided",$G602&lt;&gt;"Price Multiplier",$G602&lt;&gt;"Technology",$G602&lt;&gt;"Competition Type"),IF($G602&lt;&gt;"Service Requested",INDEX([1]Sheet1!$A$2:$Z$614,MATCH(($A602&amp;$C602&amp;$E602&amp;$F602&amp;$G602&amp;$H602&amp;$J602),[1]Sheet1!$Z$2:$Z$614,0),MATCH(Q$2,[1]Sheet1!$A$2:$Z$2,0)),INDEX('[2]Service Requested'!$A$2:$Z$182,MATCH(($A602&amp;$C602&amp;$E602&amp;$F602&amp;$G602&amp;$H602&amp;$J602),'[2]Service Requested'!$Z$2:$Z$182,0),MATCH(Q$2,'[2]Service Requested'!$A$2:$Z$2,0))),"")</f>
        <v>50</v>
      </c>
      <c r="R602">
        <f>IF(AND($G602&lt;&gt;"Service Provided",$G602&lt;&gt;"Price Multiplier",$G602&lt;&gt;"Technology",$G602&lt;&gt;"Competition Type"),IF($G602&lt;&gt;"Service Requested",INDEX([1]Sheet1!$A$2:$Z$614,MATCH(($A602&amp;$C602&amp;$E602&amp;$F602&amp;$G602&amp;$H602&amp;$J602),[1]Sheet1!$Z$2:$Z$614,0),MATCH(R$2,[1]Sheet1!$A$2:$Z$2,0)),INDEX('[2]Service Requested'!$A$2:$Z$182,MATCH(($A602&amp;$C602&amp;$E602&amp;$F602&amp;$G602&amp;$H602&amp;$J602),'[2]Service Requested'!$Z$2:$Z$182,0),MATCH(R$2,'[2]Service Requested'!$A$2:$Z$2,0))),"")</f>
        <v>50</v>
      </c>
      <c r="S602">
        <f>IF(AND($G602&lt;&gt;"Service Provided",$G602&lt;&gt;"Price Multiplier",$G602&lt;&gt;"Technology",$G602&lt;&gt;"Competition Type"),IF($G602&lt;&gt;"Service Requested",INDEX([1]Sheet1!$A$2:$Z$614,MATCH(($A602&amp;$C602&amp;$E602&amp;$F602&amp;$G602&amp;$H602&amp;$J602),[1]Sheet1!$Z$2:$Z$614,0),MATCH(S$2,[1]Sheet1!$A$2:$Z$2,0)),INDEX('[2]Service Requested'!$A$2:$Z$182,MATCH(($A602&amp;$C602&amp;$E602&amp;$F602&amp;$G602&amp;$H602&amp;$J602),'[2]Service Requested'!$Z$2:$Z$182,0),MATCH(S$2,'[2]Service Requested'!$A$2:$Z$2,0))),"")</f>
        <v>50</v>
      </c>
      <c r="T602">
        <f>IF(AND($G602&lt;&gt;"Service Provided",$G602&lt;&gt;"Price Multiplier",$G602&lt;&gt;"Technology",$G602&lt;&gt;"Competition Type"),IF($G602&lt;&gt;"Service Requested",INDEX([1]Sheet1!$A$2:$Z$614,MATCH(($A602&amp;$C602&amp;$E602&amp;$F602&amp;$G602&amp;$H602&amp;$J602),[1]Sheet1!$Z$2:$Z$614,0),MATCH(T$2,[1]Sheet1!$A$2:$Z$2,0)),INDEX('[2]Service Requested'!$A$2:$Z$182,MATCH(($A602&amp;$C602&amp;$E602&amp;$F602&amp;$G602&amp;$H602&amp;$J602),'[2]Service Requested'!$Z$2:$Z$182,0),MATCH(T$2,'[2]Service Requested'!$A$2:$Z$2,0))),"")</f>
        <v>50</v>
      </c>
      <c r="U602">
        <f>IF(AND($G602&lt;&gt;"Service Provided",$G602&lt;&gt;"Price Multiplier",$G602&lt;&gt;"Technology",$G602&lt;&gt;"Competition Type"),IF($G602&lt;&gt;"Service Requested",INDEX([1]Sheet1!$A$2:$Z$614,MATCH(($A602&amp;$C602&amp;$E602&amp;$F602&amp;$G602&amp;$H602&amp;$J602),[1]Sheet1!$Z$2:$Z$614,0),MATCH(U$2,[1]Sheet1!$A$2:$Z$2,0)),INDEX('[2]Service Requested'!$A$2:$Z$182,MATCH(($A602&amp;$C602&amp;$E602&amp;$F602&amp;$G602&amp;$H602&amp;$J602),'[2]Service Requested'!$Z$2:$Z$182,0),MATCH(U$2,'[2]Service Requested'!$A$2:$Z$2,0))),"")</f>
        <v>50</v>
      </c>
      <c r="V602">
        <f>IF(AND($G602&lt;&gt;"Service Provided",$G602&lt;&gt;"Price Multiplier",$G602&lt;&gt;"Technology",$G602&lt;&gt;"Competition Type"),IF($G602&lt;&gt;"Service Requested",INDEX([1]Sheet1!$A$2:$Z$614,MATCH(($A602&amp;$C602&amp;$E602&amp;$F602&amp;$G602&amp;$H602&amp;$J602),[1]Sheet1!$Z$2:$Z$614,0),MATCH(V$2,[1]Sheet1!$A$2:$Z$2,0)),INDEX('[2]Service Requested'!$A$2:$Z$182,MATCH(($A602&amp;$C602&amp;$E602&amp;$F602&amp;$G602&amp;$H602&amp;$J602),'[2]Service Requested'!$Z$2:$Z$182,0),MATCH(V$2,'[2]Service Requested'!$A$2:$Z$2,0))),"")</f>
        <v>50</v>
      </c>
      <c r="W602">
        <f>IF(AND($G602&lt;&gt;"Service Provided",$G602&lt;&gt;"Price Multiplier",$G602&lt;&gt;"Technology",$G602&lt;&gt;"Competition Type"),IF($G602&lt;&gt;"Service Requested",INDEX([1]Sheet1!$A$2:$Z$614,MATCH(($A602&amp;$C602&amp;$E602&amp;$F602&amp;$G602&amp;$H602&amp;$J602),[1]Sheet1!$Z$2:$Z$614,0),MATCH(W$2,[1]Sheet1!$A$2:$Z$2,0)),INDEX('[2]Service Requested'!$A$2:$Z$182,MATCH(($A602&amp;$C602&amp;$E602&amp;$F602&amp;$G602&amp;$H602&amp;$J602),'[2]Service Requested'!$Z$2:$Z$182,0),MATCH(W$2,'[2]Service Requested'!$A$2:$Z$2,0))),"")</f>
        <v>50</v>
      </c>
    </row>
    <row r="603" spans="1:23" x14ac:dyDescent="0.25">
      <c r="A603" t="s">
        <v>187</v>
      </c>
      <c r="B603" t="s">
        <v>6</v>
      </c>
      <c r="C603" t="s">
        <v>16</v>
      </c>
      <c r="D603" t="s">
        <v>17</v>
      </c>
      <c r="E603" t="s">
        <v>190</v>
      </c>
      <c r="F603" t="s">
        <v>191</v>
      </c>
      <c r="G603" t="s">
        <v>84</v>
      </c>
      <c r="L603" t="s">
        <v>85</v>
      </c>
      <c r="M603">
        <f>IF(AND($G603&lt;&gt;"Service Provided",$G603&lt;&gt;"Price Multiplier",$G603&lt;&gt;"Technology",$G603&lt;&gt;"Competition Type"),IF($G603&lt;&gt;"Service Requested",INDEX([1]Sheet1!$A$2:$Z$614,MATCH(($A603&amp;$C603&amp;$E603&amp;$F603&amp;$G603&amp;$H603&amp;$J603),[1]Sheet1!$Z$2:$Z$614,0),MATCH(M$2,[1]Sheet1!$A$2:$Z$2,0)),INDEX('[2]Service Requested'!$A$2:$Z$182,MATCH(($A603&amp;$C603&amp;$E603&amp;$F603&amp;$G603&amp;$H603&amp;$J603),'[2]Service Requested'!$Z$2:$Z$182,0),MATCH(M$2,'[2]Service Requested'!$A$2:$Z$2,0))),"")</f>
        <v>1</v>
      </c>
    </row>
    <row r="604" spans="1:23" x14ac:dyDescent="0.25">
      <c r="A604" t="s">
        <v>187</v>
      </c>
      <c r="B604" t="s">
        <v>6</v>
      </c>
      <c r="C604" t="s">
        <v>16</v>
      </c>
      <c r="D604" t="s">
        <v>17</v>
      </c>
      <c r="E604" t="s">
        <v>190</v>
      </c>
      <c r="F604" t="s">
        <v>191</v>
      </c>
      <c r="G604" t="s">
        <v>86</v>
      </c>
      <c r="L604" t="s">
        <v>21</v>
      </c>
      <c r="M604">
        <f>IF(AND($G604&lt;&gt;"Service Provided",$G604&lt;&gt;"Price Multiplier",$G604&lt;&gt;"Technology",$G604&lt;&gt;"Competition Type"),IF($G604&lt;&gt;"Service Requested",INDEX([1]Sheet1!$A$2:$Z$614,MATCH(($A604&amp;$C604&amp;$E604&amp;$F604&amp;$G604&amp;$H604&amp;$J604),[1]Sheet1!$Z$2:$Z$614,0),MATCH(M$2,[1]Sheet1!$A$2:$Z$2,0)),INDEX('[2]Service Requested'!$A$2:$Z$182,MATCH(($A604&amp;$C604&amp;$E604&amp;$F604&amp;$G604&amp;$H604&amp;$J604),'[2]Service Requested'!$Z$2:$Z$182,0),MATCH(M$2,'[2]Service Requested'!$A$2:$Z$2,0))),"")</f>
        <v>1</v>
      </c>
      <c r="N604">
        <f>IF(AND($G604&lt;&gt;"Service Provided",$G604&lt;&gt;"Price Multiplier",$G604&lt;&gt;"Technology",$G604&lt;&gt;"Competition Type"),IF($G604&lt;&gt;"Service Requested",INDEX([1]Sheet1!$A$2:$Z$614,MATCH(($A604&amp;$C604&amp;$E604&amp;$F604&amp;$G604&amp;$H604&amp;$J604),[1]Sheet1!$Z$2:$Z$614,0),MATCH(N$2,[1]Sheet1!$A$2:$Z$2,0)),INDEX('[2]Service Requested'!$A$2:$Z$182,MATCH(($A604&amp;$C604&amp;$E604&amp;$F604&amp;$G604&amp;$H604&amp;$J604),'[2]Service Requested'!$Z$2:$Z$182,0),MATCH(N$2,'[2]Service Requested'!$A$2:$Z$2,0))),"")</f>
        <v>1</v>
      </c>
      <c r="O604">
        <f>IF(AND($G604&lt;&gt;"Service Provided",$G604&lt;&gt;"Price Multiplier",$G604&lt;&gt;"Technology",$G604&lt;&gt;"Competition Type"),IF($G604&lt;&gt;"Service Requested",INDEX([1]Sheet1!$A$2:$Z$614,MATCH(($A604&amp;$C604&amp;$E604&amp;$F604&amp;$G604&amp;$H604&amp;$J604),[1]Sheet1!$Z$2:$Z$614,0),MATCH(O$2,[1]Sheet1!$A$2:$Z$2,0)),INDEX('[2]Service Requested'!$A$2:$Z$182,MATCH(($A604&amp;$C604&amp;$E604&amp;$F604&amp;$G604&amp;$H604&amp;$J604),'[2]Service Requested'!$Z$2:$Z$182,0),MATCH(O$2,'[2]Service Requested'!$A$2:$Z$2,0))),"")</f>
        <v>1</v>
      </c>
      <c r="P604">
        <f>IF(AND($G604&lt;&gt;"Service Provided",$G604&lt;&gt;"Price Multiplier",$G604&lt;&gt;"Technology",$G604&lt;&gt;"Competition Type"),IF($G604&lt;&gt;"Service Requested",INDEX([1]Sheet1!$A$2:$Z$614,MATCH(($A604&amp;$C604&amp;$E604&amp;$F604&amp;$G604&amp;$H604&amp;$J604),[1]Sheet1!$Z$2:$Z$614,0),MATCH(P$2,[1]Sheet1!$A$2:$Z$2,0)),INDEX('[2]Service Requested'!$A$2:$Z$182,MATCH(($A604&amp;$C604&amp;$E604&amp;$F604&amp;$G604&amp;$H604&amp;$J604),'[2]Service Requested'!$Z$2:$Z$182,0),MATCH(P$2,'[2]Service Requested'!$A$2:$Z$2,0))),"")</f>
        <v>1</v>
      </c>
      <c r="Q604">
        <f>IF(AND($G604&lt;&gt;"Service Provided",$G604&lt;&gt;"Price Multiplier",$G604&lt;&gt;"Technology",$G604&lt;&gt;"Competition Type"),IF($G604&lt;&gt;"Service Requested",INDEX([1]Sheet1!$A$2:$Z$614,MATCH(($A604&amp;$C604&amp;$E604&amp;$F604&amp;$G604&amp;$H604&amp;$J604),[1]Sheet1!$Z$2:$Z$614,0),MATCH(Q$2,[1]Sheet1!$A$2:$Z$2,0)),INDEX('[2]Service Requested'!$A$2:$Z$182,MATCH(($A604&amp;$C604&amp;$E604&amp;$F604&amp;$G604&amp;$H604&amp;$J604),'[2]Service Requested'!$Z$2:$Z$182,0),MATCH(Q$2,'[2]Service Requested'!$A$2:$Z$2,0))),"")</f>
        <v>1</v>
      </c>
      <c r="R604">
        <f>IF(AND($G604&lt;&gt;"Service Provided",$G604&lt;&gt;"Price Multiplier",$G604&lt;&gt;"Technology",$G604&lt;&gt;"Competition Type"),IF($G604&lt;&gt;"Service Requested",INDEX([1]Sheet1!$A$2:$Z$614,MATCH(($A604&amp;$C604&amp;$E604&amp;$F604&amp;$G604&amp;$H604&amp;$J604),[1]Sheet1!$Z$2:$Z$614,0),MATCH(R$2,[1]Sheet1!$A$2:$Z$2,0)),INDEX('[2]Service Requested'!$A$2:$Z$182,MATCH(($A604&amp;$C604&amp;$E604&amp;$F604&amp;$G604&amp;$H604&amp;$J604),'[2]Service Requested'!$Z$2:$Z$182,0),MATCH(R$2,'[2]Service Requested'!$A$2:$Z$2,0))),"")</f>
        <v>1</v>
      </c>
      <c r="S604">
        <f>IF(AND($G604&lt;&gt;"Service Provided",$G604&lt;&gt;"Price Multiplier",$G604&lt;&gt;"Technology",$G604&lt;&gt;"Competition Type"),IF($G604&lt;&gt;"Service Requested",INDEX([1]Sheet1!$A$2:$Z$614,MATCH(($A604&amp;$C604&amp;$E604&amp;$F604&amp;$G604&amp;$H604&amp;$J604),[1]Sheet1!$Z$2:$Z$614,0),MATCH(S$2,[1]Sheet1!$A$2:$Z$2,0)),INDEX('[2]Service Requested'!$A$2:$Z$182,MATCH(($A604&amp;$C604&amp;$E604&amp;$F604&amp;$G604&amp;$H604&amp;$J604),'[2]Service Requested'!$Z$2:$Z$182,0),MATCH(S$2,'[2]Service Requested'!$A$2:$Z$2,0))),"")</f>
        <v>1</v>
      </c>
      <c r="T604">
        <f>IF(AND($G604&lt;&gt;"Service Provided",$G604&lt;&gt;"Price Multiplier",$G604&lt;&gt;"Technology",$G604&lt;&gt;"Competition Type"),IF($G604&lt;&gt;"Service Requested",INDEX([1]Sheet1!$A$2:$Z$614,MATCH(($A604&amp;$C604&amp;$E604&amp;$F604&amp;$G604&amp;$H604&amp;$J604),[1]Sheet1!$Z$2:$Z$614,0),MATCH(T$2,[1]Sheet1!$A$2:$Z$2,0)),INDEX('[2]Service Requested'!$A$2:$Z$182,MATCH(($A604&amp;$C604&amp;$E604&amp;$F604&amp;$G604&amp;$H604&amp;$J604),'[2]Service Requested'!$Z$2:$Z$182,0),MATCH(T$2,'[2]Service Requested'!$A$2:$Z$2,0))),"")</f>
        <v>1</v>
      </c>
      <c r="U604">
        <f>IF(AND($G604&lt;&gt;"Service Provided",$G604&lt;&gt;"Price Multiplier",$G604&lt;&gt;"Technology",$G604&lt;&gt;"Competition Type"),IF($G604&lt;&gt;"Service Requested",INDEX([1]Sheet1!$A$2:$Z$614,MATCH(($A604&amp;$C604&amp;$E604&amp;$F604&amp;$G604&amp;$H604&amp;$J604),[1]Sheet1!$Z$2:$Z$614,0),MATCH(U$2,[1]Sheet1!$A$2:$Z$2,0)),INDEX('[2]Service Requested'!$A$2:$Z$182,MATCH(($A604&amp;$C604&amp;$E604&amp;$F604&amp;$G604&amp;$H604&amp;$J604),'[2]Service Requested'!$Z$2:$Z$182,0),MATCH(U$2,'[2]Service Requested'!$A$2:$Z$2,0))),"")</f>
        <v>1</v>
      </c>
      <c r="V604">
        <f>IF(AND($G604&lt;&gt;"Service Provided",$G604&lt;&gt;"Price Multiplier",$G604&lt;&gt;"Technology",$G604&lt;&gt;"Competition Type"),IF($G604&lt;&gt;"Service Requested",INDEX([1]Sheet1!$A$2:$Z$614,MATCH(($A604&amp;$C604&amp;$E604&amp;$F604&amp;$G604&amp;$H604&amp;$J604),[1]Sheet1!$Z$2:$Z$614,0),MATCH(V$2,[1]Sheet1!$A$2:$Z$2,0)),INDEX('[2]Service Requested'!$A$2:$Z$182,MATCH(($A604&amp;$C604&amp;$E604&amp;$F604&amp;$G604&amp;$H604&amp;$J604),'[2]Service Requested'!$Z$2:$Z$182,0),MATCH(V$2,'[2]Service Requested'!$A$2:$Z$2,0))),"")</f>
        <v>1</v>
      </c>
      <c r="W604">
        <f>IF(AND($G604&lt;&gt;"Service Provided",$G604&lt;&gt;"Price Multiplier",$G604&lt;&gt;"Technology",$G604&lt;&gt;"Competition Type"),IF($G604&lt;&gt;"Service Requested",INDEX([1]Sheet1!$A$2:$Z$614,MATCH(($A604&amp;$C604&amp;$E604&amp;$F604&amp;$G604&amp;$H604&amp;$J604),[1]Sheet1!$Z$2:$Z$614,0),MATCH(W$2,[1]Sheet1!$A$2:$Z$2,0)),INDEX('[2]Service Requested'!$A$2:$Z$182,MATCH(($A604&amp;$C604&amp;$E604&amp;$F604&amp;$G604&amp;$H604&amp;$J604),'[2]Service Requested'!$Z$2:$Z$182,0),MATCH(W$2,'[2]Service Requested'!$A$2:$Z$2,0))),"")</f>
        <v>1</v>
      </c>
    </row>
    <row r="605" spans="1:23" x14ac:dyDescent="0.25">
      <c r="A605" t="s">
        <v>187</v>
      </c>
      <c r="B605" t="s">
        <v>6</v>
      </c>
      <c r="C605" t="s">
        <v>16</v>
      </c>
      <c r="D605" t="s">
        <v>17</v>
      </c>
      <c r="E605" t="s">
        <v>190</v>
      </c>
      <c r="F605" t="s">
        <v>191</v>
      </c>
      <c r="G605" t="s">
        <v>107</v>
      </c>
      <c r="L605" t="s">
        <v>56</v>
      </c>
      <c r="M605">
        <f>IF(AND($G605&lt;&gt;"Service Provided",$G605&lt;&gt;"Price Multiplier",$G605&lt;&gt;"Technology",$G605&lt;&gt;"Competition Type"),IF($G605&lt;&gt;"Service Requested",INDEX([1]Sheet1!$A$2:$Z$614,MATCH(($A605&amp;$C605&amp;$E605&amp;$F605&amp;$G605&amp;$H605&amp;$J605),[1]Sheet1!$Z$2:$Z$614,0),MATCH(M$2,[1]Sheet1!$A$2:$Z$2,0)),INDEX('[2]Service Requested'!$A$2:$Z$182,MATCH(($A605&amp;$C605&amp;$E605&amp;$F605&amp;$G605&amp;$H605&amp;$J605),'[2]Service Requested'!$Z$2:$Z$182,0),MATCH(M$2,'[2]Service Requested'!$A$2:$Z$2,0))),"")</f>
        <v>1</v>
      </c>
      <c r="N605">
        <f>IF(AND($G605&lt;&gt;"Service Provided",$G605&lt;&gt;"Price Multiplier",$G605&lt;&gt;"Technology",$G605&lt;&gt;"Competition Type"),IF($G605&lt;&gt;"Service Requested",INDEX([1]Sheet1!$A$2:$Z$614,MATCH(($A605&amp;$C605&amp;$E605&amp;$F605&amp;$G605&amp;$H605&amp;$J605),[1]Sheet1!$Z$2:$Z$614,0),MATCH(N$2,[1]Sheet1!$A$2:$Z$2,0)),INDEX('[2]Service Requested'!$A$2:$Z$182,MATCH(($A605&amp;$C605&amp;$E605&amp;$F605&amp;$G605&amp;$H605&amp;$J605),'[2]Service Requested'!$Z$2:$Z$182,0),MATCH(N$2,'[2]Service Requested'!$A$2:$Z$2,0))),"")</f>
        <v>1</v>
      </c>
      <c r="O605">
        <f>IF(AND($G605&lt;&gt;"Service Provided",$G605&lt;&gt;"Price Multiplier",$G605&lt;&gt;"Technology",$G605&lt;&gt;"Competition Type"),IF($G605&lt;&gt;"Service Requested",INDEX([1]Sheet1!$A$2:$Z$614,MATCH(($A605&amp;$C605&amp;$E605&amp;$F605&amp;$G605&amp;$H605&amp;$J605),[1]Sheet1!$Z$2:$Z$614,0),MATCH(O$2,[1]Sheet1!$A$2:$Z$2,0)),INDEX('[2]Service Requested'!$A$2:$Z$182,MATCH(($A605&amp;$C605&amp;$E605&amp;$F605&amp;$G605&amp;$H605&amp;$J605),'[2]Service Requested'!$Z$2:$Z$182,0),MATCH(O$2,'[2]Service Requested'!$A$2:$Z$2,0))),"")</f>
        <v>1</v>
      </c>
      <c r="P605">
        <f>IF(AND($G605&lt;&gt;"Service Provided",$G605&lt;&gt;"Price Multiplier",$G605&lt;&gt;"Technology",$G605&lt;&gt;"Competition Type"),IF($G605&lt;&gt;"Service Requested",INDEX([1]Sheet1!$A$2:$Z$614,MATCH(($A605&amp;$C605&amp;$E605&amp;$F605&amp;$G605&amp;$H605&amp;$J605),[1]Sheet1!$Z$2:$Z$614,0),MATCH(P$2,[1]Sheet1!$A$2:$Z$2,0)),INDEX('[2]Service Requested'!$A$2:$Z$182,MATCH(($A605&amp;$C605&amp;$E605&amp;$F605&amp;$G605&amp;$H605&amp;$J605),'[2]Service Requested'!$Z$2:$Z$182,0),MATCH(P$2,'[2]Service Requested'!$A$2:$Z$2,0))),"")</f>
        <v>1</v>
      </c>
      <c r="Q605">
        <f>IF(AND($G605&lt;&gt;"Service Provided",$G605&lt;&gt;"Price Multiplier",$G605&lt;&gt;"Technology",$G605&lt;&gt;"Competition Type"),IF($G605&lt;&gt;"Service Requested",INDEX([1]Sheet1!$A$2:$Z$614,MATCH(($A605&amp;$C605&amp;$E605&amp;$F605&amp;$G605&amp;$H605&amp;$J605),[1]Sheet1!$Z$2:$Z$614,0),MATCH(Q$2,[1]Sheet1!$A$2:$Z$2,0)),INDEX('[2]Service Requested'!$A$2:$Z$182,MATCH(($A605&amp;$C605&amp;$E605&amp;$F605&amp;$G605&amp;$H605&amp;$J605),'[2]Service Requested'!$Z$2:$Z$182,0),MATCH(Q$2,'[2]Service Requested'!$A$2:$Z$2,0))),"")</f>
        <v>1</v>
      </c>
      <c r="R605">
        <f>IF(AND($G605&lt;&gt;"Service Provided",$G605&lt;&gt;"Price Multiplier",$G605&lt;&gt;"Technology",$G605&lt;&gt;"Competition Type"),IF($G605&lt;&gt;"Service Requested",INDEX([1]Sheet1!$A$2:$Z$614,MATCH(($A605&amp;$C605&amp;$E605&amp;$F605&amp;$G605&amp;$H605&amp;$J605),[1]Sheet1!$Z$2:$Z$614,0),MATCH(R$2,[1]Sheet1!$A$2:$Z$2,0)),INDEX('[2]Service Requested'!$A$2:$Z$182,MATCH(($A605&amp;$C605&amp;$E605&amp;$F605&amp;$G605&amp;$H605&amp;$J605),'[2]Service Requested'!$Z$2:$Z$182,0),MATCH(R$2,'[2]Service Requested'!$A$2:$Z$2,0))),"")</f>
        <v>1</v>
      </c>
      <c r="S605">
        <f>IF(AND($G605&lt;&gt;"Service Provided",$G605&lt;&gt;"Price Multiplier",$G605&lt;&gt;"Technology",$G605&lt;&gt;"Competition Type"),IF($G605&lt;&gt;"Service Requested",INDEX([1]Sheet1!$A$2:$Z$614,MATCH(($A605&amp;$C605&amp;$E605&amp;$F605&amp;$G605&amp;$H605&amp;$J605),[1]Sheet1!$Z$2:$Z$614,0),MATCH(S$2,[1]Sheet1!$A$2:$Z$2,0)),INDEX('[2]Service Requested'!$A$2:$Z$182,MATCH(($A605&amp;$C605&amp;$E605&amp;$F605&amp;$G605&amp;$H605&amp;$J605),'[2]Service Requested'!$Z$2:$Z$182,0),MATCH(S$2,'[2]Service Requested'!$A$2:$Z$2,0))),"")</f>
        <v>1</v>
      </c>
      <c r="T605">
        <f>IF(AND($G605&lt;&gt;"Service Provided",$G605&lt;&gt;"Price Multiplier",$G605&lt;&gt;"Technology",$G605&lt;&gt;"Competition Type"),IF($G605&lt;&gt;"Service Requested",INDEX([1]Sheet1!$A$2:$Z$614,MATCH(($A605&amp;$C605&amp;$E605&amp;$F605&amp;$G605&amp;$H605&amp;$J605),[1]Sheet1!$Z$2:$Z$614,0),MATCH(T$2,[1]Sheet1!$A$2:$Z$2,0)),INDEX('[2]Service Requested'!$A$2:$Z$182,MATCH(($A605&amp;$C605&amp;$E605&amp;$F605&amp;$G605&amp;$H605&amp;$J605),'[2]Service Requested'!$Z$2:$Z$182,0),MATCH(T$2,'[2]Service Requested'!$A$2:$Z$2,0))),"")</f>
        <v>1</v>
      </c>
      <c r="U605">
        <f>IF(AND($G605&lt;&gt;"Service Provided",$G605&lt;&gt;"Price Multiplier",$G605&lt;&gt;"Technology",$G605&lt;&gt;"Competition Type"),IF($G605&lt;&gt;"Service Requested",INDEX([1]Sheet1!$A$2:$Z$614,MATCH(($A605&amp;$C605&amp;$E605&amp;$F605&amp;$G605&amp;$H605&amp;$J605),[1]Sheet1!$Z$2:$Z$614,0),MATCH(U$2,[1]Sheet1!$A$2:$Z$2,0)),INDEX('[2]Service Requested'!$A$2:$Z$182,MATCH(($A605&amp;$C605&amp;$E605&amp;$F605&amp;$G605&amp;$H605&amp;$J605),'[2]Service Requested'!$Z$2:$Z$182,0),MATCH(U$2,'[2]Service Requested'!$A$2:$Z$2,0))),"")</f>
        <v>1</v>
      </c>
      <c r="V605">
        <f>IF(AND($G605&lt;&gt;"Service Provided",$G605&lt;&gt;"Price Multiplier",$G605&lt;&gt;"Technology",$G605&lt;&gt;"Competition Type"),IF($G605&lt;&gt;"Service Requested",INDEX([1]Sheet1!$A$2:$Z$614,MATCH(($A605&amp;$C605&amp;$E605&amp;$F605&amp;$G605&amp;$H605&amp;$J605),[1]Sheet1!$Z$2:$Z$614,0),MATCH(V$2,[1]Sheet1!$A$2:$Z$2,0)),INDEX('[2]Service Requested'!$A$2:$Z$182,MATCH(($A605&amp;$C605&amp;$E605&amp;$F605&amp;$G605&amp;$H605&amp;$J605),'[2]Service Requested'!$Z$2:$Z$182,0),MATCH(V$2,'[2]Service Requested'!$A$2:$Z$2,0))),"")</f>
        <v>1</v>
      </c>
      <c r="W605">
        <f>IF(AND($G605&lt;&gt;"Service Provided",$G605&lt;&gt;"Price Multiplier",$G605&lt;&gt;"Technology",$G605&lt;&gt;"Competition Type"),IF($G605&lt;&gt;"Service Requested",INDEX([1]Sheet1!$A$2:$Z$614,MATCH(($A605&amp;$C605&amp;$E605&amp;$F605&amp;$G605&amp;$H605&amp;$J605),[1]Sheet1!$Z$2:$Z$614,0),MATCH(W$2,[1]Sheet1!$A$2:$Z$2,0)),INDEX('[2]Service Requested'!$A$2:$Z$182,MATCH(($A605&amp;$C605&amp;$E605&amp;$F605&amp;$G605&amp;$H605&amp;$J605),'[2]Service Requested'!$Z$2:$Z$182,0),MATCH(W$2,'[2]Service Requested'!$A$2:$Z$2,0))),"")</f>
        <v>1</v>
      </c>
    </row>
    <row r="606" spans="1:23" x14ac:dyDescent="0.25">
      <c r="A606" t="s">
        <v>187</v>
      </c>
      <c r="B606" t="s">
        <v>6</v>
      </c>
      <c r="C606" t="s">
        <v>16</v>
      </c>
      <c r="D606" t="s">
        <v>17</v>
      </c>
      <c r="E606" t="s">
        <v>190</v>
      </c>
      <c r="F606" t="s">
        <v>191</v>
      </c>
      <c r="G606" t="s">
        <v>94</v>
      </c>
      <c r="L606" t="s">
        <v>56</v>
      </c>
      <c r="M606">
        <f>IF(AND($G606&lt;&gt;"Service Provided",$G606&lt;&gt;"Price Multiplier",$G606&lt;&gt;"Technology",$G606&lt;&gt;"Competition Type"),IF($G606&lt;&gt;"Service Requested",INDEX([1]Sheet1!$A$2:$Z$614,MATCH(($A606&amp;$C606&amp;$E606&amp;$F606&amp;$G606&amp;$H606&amp;$J606),[1]Sheet1!$Z$2:$Z$614,0),MATCH(M$2,[1]Sheet1!$A$2:$Z$2,0)),INDEX('[2]Service Requested'!$A$2:$Z$182,MATCH(($A606&amp;$C606&amp;$E606&amp;$F606&amp;$G606&amp;$H606&amp;$J606),'[2]Service Requested'!$Z$2:$Z$182,0),MATCH(M$2,'[2]Service Requested'!$A$2:$Z$2,0))),"")</f>
        <v>1</v>
      </c>
      <c r="N606">
        <f>IF(AND($G606&lt;&gt;"Service Provided",$G606&lt;&gt;"Price Multiplier",$G606&lt;&gt;"Technology",$G606&lt;&gt;"Competition Type"),IF($G606&lt;&gt;"Service Requested",INDEX([1]Sheet1!$A$2:$Z$614,MATCH(($A606&amp;$C606&amp;$E606&amp;$F606&amp;$G606&amp;$H606&amp;$J606),[1]Sheet1!$Z$2:$Z$614,0),MATCH(N$2,[1]Sheet1!$A$2:$Z$2,0)),INDEX('[2]Service Requested'!$A$2:$Z$182,MATCH(($A606&amp;$C606&amp;$E606&amp;$F606&amp;$G606&amp;$H606&amp;$J606),'[2]Service Requested'!$Z$2:$Z$182,0),MATCH(N$2,'[2]Service Requested'!$A$2:$Z$2,0))),"")</f>
        <v>1</v>
      </c>
      <c r="O606">
        <f>IF(AND($G606&lt;&gt;"Service Provided",$G606&lt;&gt;"Price Multiplier",$G606&lt;&gt;"Technology",$G606&lt;&gt;"Competition Type"),IF($G606&lt;&gt;"Service Requested",INDEX([1]Sheet1!$A$2:$Z$614,MATCH(($A606&amp;$C606&amp;$E606&amp;$F606&amp;$G606&amp;$H606&amp;$J606),[1]Sheet1!$Z$2:$Z$614,0),MATCH(O$2,[1]Sheet1!$A$2:$Z$2,0)),INDEX('[2]Service Requested'!$A$2:$Z$182,MATCH(($A606&amp;$C606&amp;$E606&amp;$F606&amp;$G606&amp;$H606&amp;$J606),'[2]Service Requested'!$Z$2:$Z$182,0),MATCH(O$2,'[2]Service Requested'!$A$2:$Z$2,0))),"")</f>
        <v>1</v>
      </c>
      <c r="P606">
        <f>IF(AND($G606&lt;&gt;"Service Provided",$G606&lt;&gt;"Price Multiplier",$G606&lt;&gt;"Technology",$G606&lt;&gt;"Competition Type"),IF($G606&lt;&gt;"Service Requested",INDEX([1]Sheet1!$A$2:$Z$614,MATCH(($A606&amp;$C606&amp;$E606&amp;$F606&amp;$G606&amp;$H606&amp;$J606),[1]Sheet1!$Z$2:$Z$614,0),MATCH(P$2,[1]Sheet1!$A$2:$Z$2,0)),INDEX('[2]Service Requested'!$A$2:$Z$182,MATCH(($A606&amp;$C606&amp;$E606&amp;$F606&amp;$G606&amp;$H606&amp;$J606),'[2]Service Requested'!$Z$2:$Z$182,0),MATCH(P$2,'[2]Service Requested'!$A$2:$Z$2,0))),"")</f>
        <v>1</v>
      </c>
      <c r="Q606">
        <f>IF(AND($G606&lt;&gt;"Service Provided",$G606&lt;&gt;"Price Multiplier",$G606&lt;&gt;"Technology",$G606&lt;&gt;"Competition Type"),IF($G606&lt;&gt;"Service Requested",INDEX([1]Sheet1!$A$2:$Z$614,MATCH(($A606&amp;$C606&amp;$E606&amp;$F606&amp;$G606&amp;$H606&amp;$J606),[1]Sheet1!$Z$2:$Z$614,0),MATCH(Q$2,[1]Sheet1!$A$2:$Z$2,0)),INDEX('[2]Service Requested'!$A$2:$Z$182,MATCH(($A606&amp;$C606&amp;$E606&amp;$F606&amp;$G606&amp;$H606&amp;$J606),'[2]Service Requested'!$Z$2:$Z$182,0),MATCH(Q$2,'[2]Service Requested'!$A$2:$Z$2,0))),"")</f>
        <v>1</v>
      </c>
      <c r="R606">
        <f>IF(AND($G606&lt;&gt;"Service Provided",$G606&lt;&gt;"Price Multiplier",$G606&lt;&gt;"Technology",$G606&lt;&gt;"Competition Type"),IF($G606&lt;&gt;"Service Requested",INDEX([1]Sheet1!$A$2:$Z$614,MATCH(($A606&amp;$C606&amp;$E606&amp;$F606&amp;$G606&amp;$H606&amp;$J606),[1]Sheet1!$Z$2:$Z$614,0),MATCH(R$2,[1]Sheet1!$A$2:$Z$2,0)),INDEX('[2]Service Requested'!$A$2:$Z$182,MATCH(($A606&amp;$C606&amp;$E606&amp;$F606&amp;$G606&amp;$H606&amp;$J606),'[2]Service Requested'!$Z$2:$Z$182,0),MATCH(R$2,'[2]Service Requested'!$A$2:$Z$2,0))),"")</f>
        <v>1</v>
      </c>
      <c r="S606">
        <f>IF(AND($G606&lt;&gt;"Service Provided",$G606&lt;&gt;"Price Multiplier",$G606&lt;&gt;"Technology",$G606&lt;&gt;"Competition Type"),IF($G606&lt;&gt;"Service Requested",INDEX([1]Sheet1!$A$2:$Z$614,MATCH(($A606&amp;$C606&amp;$E606&amp;$F606&amp;$G606&amp;$H606&amp;$J606),[1]Sheet1!$Z$2:$Z$614,0),MATCH(S$2,[1]Sheet1!$A$2:$Z$2,0)),INDEX('[2]Service Requested'!$A$2:$Z$182,MATCH(($A606&amp;$C606&amp;$E606&amp;$F606&amp;$G606&amp;$H606&amp;$J606),'[2]Service Requested'!$Z$2:$Z$182,0),MATCH(S$2,'[2]Service Requested'!$A$2:$Z$2,0))),"")</f>
        <v>1</v>
      </c>
      <c r="T606">
        <f>IF(AND($G606&lt;&gt;"Service Provided",$G606&lt;&gt;"Price Multiplier",$G606&lt;&gt;"Technology",$G606&lt;&gt;"Competition Type"),IF($G606&lt;&gt;"Service Requested",INDEX([1]Sheet1!$A$2:$Z$614,MATCH(($A606&amp;$C606&amp;$E606&amp;$F606&amp;$G606&amp;$H606&amp;$J606),[1]Sheet1!$Z$2:$Z$614,0),MATCH(T$2,[1]Sheet1!$A$2:$Z$2,0)),INDEX('[2]Service Requested'!$A$2:$Z$182,MATCH(($A606&amp;$C606&amp;$E606&amp;$F606&amp;$G606&amp;$H606&amp;$J606),'[2]Service Requested'!$Z$2:$Z$182,0),MATCH(T$2,'[2]Service Requested'!$A$2:$Z$2,0))),"")</f>
        <v>1</v>
      </c>
      <c r="U606">
        <f>IF(AND($G606&lt;&gt;"Service Provided",$G606&lt;&gt;"Price Multiplier",$G606&lt;&gt;"Technology",$G606&lt;&gt;"Competition Type"),IF($G606&lt;&gt;"Service Requested",INDEX([1]Sheet1!$A$2:$Z$614,MATCH(($A606&amp;$C606&amp;$E606&amp;$F606&amp;$G606&amp;$H606&amp;$J606),[1]Sheet1!$Z$2:$Z$614,0),MATCH(U$2,[1]Sheet1!$A$2:$Z$2,0)),INDEX('[2]Service Requested'!$A$2:$Z$182,MATCH(($A606&amp;$C606&amp;$E606&amp;$F606&amp;$G606&amp;$H606&amp;$J606),'[2]Service Requested'!$Z$2:$Z$182,0),MATCH(U$2,'[2]Service Requested'!$A$2:$Z$2,0))),"")</f>
        <v>1</v>
      </c>
      <c r="V606">
        <f>IF(AND($G606&lt;&gt;"Service Provided",$G606&lt;&gt;"Price Multiplier",$G606&lt;&gt;"Technology",$G606&lt;&gt;"Competition Type"),IF($G606&lt;&gt;"Service Requested",INDEX([1]Sheet1!$A$2:$Z$614,MATCH(($A606&amp;$C606&amp;$E606&amp;$F606&amp;$G606&amp;$H606&amp;$J606),[1]Sheet1!$Z$2:$Z$614,0),MATCH(V$2,[1]Sheet1!$A$2:$Z$2,0)),INDEX('[2]Service Requested'!$A$2:$Z$182,MATCH(($A606&amp;$C606&amp;$E606&amp;$F606&amp;$G606&amp;$H606&amp;$J606),'[2]Service Requested'!$Z$2:$Z$182,0),MATCH(V$2,'[2]Service Requested'!$A$2:$Z$2,0))),"")</f>
        <v>1</v>
      </c>
      <c r="W606">
        <f>IF(AND($G606&lt;&gt;"Service Provided",$G606&lt;&gt;"Price Multiplier",$G606&lt;&gt;"Technology",$G606&lt;&gt;"Competition Type"),IF($G606&lt;&gt;"Service Requested",INDEX([1]Sheet1!$A$2:$Z$614,MATCH(($A606&amp;$C606&amp;$E606&amp;$F606&amp;$G606&amp;$H606&amp;$J606),[1]Sheet1!$Z$2:$Z$614,0),MATCH(W$2,[1]Sheet1!$A$2:$Z$2,0)),INDEX('[2]Service Requested'!$A$2:$Z$182,MATCH(($A606&amp;$C606&amp;$E606&amp;$F606&amp;$G606&amp;$H606&amp;$J606),'[2]Service Requested'!$Z$2:$Z$182,0),MATCH(W$2,'[2]Service Requested'!$A$2:$Z$2,0))),"")</f>
        <v>1</v>
      </c>
    </row>
    <row r="607" spans="1:23" x14ac:dyDescent="0.25">
      <c r="A607" t="s">
        <v>187</v>
      </c>
      <c r="B607" t="s">
        <v>6</v>
      </c>
      <c r="C607" t="s">
        <v>16</v>
      </c>
      <c r="D607" t="s">
        <v>17</v>
      </c>
      <c r="E607" t="s">
        <v>190</v>
      </c>
      <c r="F607" t="s">
        <v>191</v>
      </c>
      <c r="G607" t="s">
        <v>18</v>
      </c>
      <c r="J607" t="s">
        <v>126</v>
      </c>
      <c r="L607" t="s">
        <v>102</v>
      </c>
      <c r="M607">
        <f>IF(AND($G607&lt;&gt;"Service Provided",$G607&lt;&gt;"Price Multiplier",$G607&lt;&gt;"Technology",$G607&lt;&gt;"Competition Type"),IF($G607&lt;&gt;"Service Requested",INDEX([1]Sheet1!$A$2:$Z$614,MATCH(($A607&amp;$C607&amp;$E607&amp;$F607&amp;$G607&amp;$H607&amp;$J607),[1]Sheet1!$Z$2:$Z$614,0),MATCH(M$2,[1]Sheet1!$A$2:$Z$2,0)),INDEX('[2]Service Requested'!$A$2:$Z$182,MATCH(($A607&amp;$C607&amp;$E607&amp;$F607&amp;$G607&amp;$H607&amp;$J607),'[2]Service Requested'!$Z$2:$Z$182,0),MATCH(M$2,'[2]Service Requested'!$A$2:$Z$2,0))),"")</f>
        <v>1.2567397045783968E-2</v>
      </c>
      <c r="N607">
        <f>IF(AND($G607&lt;&gt;"Service Provided",$G607&lt;&gt;"Price Multiplier",$G607&lt;&gt;"Technology",$G607&lt;&gt;"Competition Type"),IF($G607&lt;&gt;"Service Requested",INDEX([1]Sheet1!$A$2:$Z$614,MATCH(($A607&amp;$C607&amp;$E607&amp;$F607&amp;$G607&amp;$H607&amp;$J607),[1]Sheet1!$Z$2:$Z$614,0),MATCH(N$2,[1]Sheet1!$A$2:$Z$2,0)),INDEX('[2]Service Requested'!$A$2:$Z$182,MATCH(($A607&amp;$C607&amp;$E607&amp;$F607&amp;$G607&amp;$H607&amp;$J607),'[2]Service Requested'!$Z$2:$Z$182,0),MATCH(N$2,'[2]Service Requested'!$A$2:$Z$2,0))),"")</f>
        <v>1.2541549868359895E-2</v>
      </c>
      <c r="O607">
        <f>IF(AND($G607&lt;&gt;"Service Provided",$G607&lt;&gt;"Price Multiplier",$G607&lt;&gt;"Technology",$G607&lt;&gt;"Competition Type"),IF($G607&lt;&gt;"Service Requested",INDEX([1]Sheet1!$A$2:$Z$614,MATCH(($A607&amp;$C607&amp;$E607&amp;$F607&amp;$G607&amp;$H607&amp;$J607),[1]Sheet1!$Z$2:$Z$614,0),MATCH(O$2,[1]Sheet1!$A$2:$Z$2,0)),INDEX('[2]Service Requested'!$A$2:$Z$182,MATCH(($A607&amp;$C607&amp;$E607&amp;$F607&amp;$G607&amp;$H607&amp;$J607),'[2]Service Requested'!$Z$2:$Z$182,0),MATCH(O$2,'[2]Service Requested'!$A$2:$Z$2,0))),"")</f>
        <v>1.2591017021182359E-2</v>
      </c>
      <c r="P607">
        <f>IF(AND($G607&lt;&gt;"Service Provided",$G607&lt;&gt;"Price Multiplier",$G607&lt;&gt;"Technology",$G607&lt;&gt;"Competition Type"),IF($G607&lt;&gt;"Service Requested",INDEX([1]Sheet1!$A$2:$Z$614,MATCH(($A607&amp;$C607&amp;$E607&amp;$F607&amp;$G607&amp;$H607&amp;$J607),[1]Sheet1!$Z$2:$Z$614,0),MATCH(P$2,[1]Sheet1!$A$2:$Z$2,0)),INDEX('[2]Service Requested'!$A$2:$Z$182,MATCH(($A607&amp;$C607&amp;$E607&amp;$F607&amp;$G607&amp;$H607&amp;$J607),'[2]Service Requested'!$Z$2:$Z$182,0),MATCH(P$2,'[2]Service Requested'!$A$2:$Z$2,0))),"")</f>
        <v>8.332217771498205E-3</v>
      </c>
      <c r="Q607">
        <f>IF(AND($G607&lt;&gt;"Service Provided",$G607&lt;&gt;"Price Multiplier",$G607&lt;&gt;"Technology",$G607&lt;&gt;"Competition Type"),IF($G607&lt;&gt;"Service Requested",INDEX([1]Sheet1!$A$2:$Z$614,MATCH(($A607&amp;$C607&amp;$E607&amp;$F607&amp;$G607&amp;$H607&amp;$J607),[1]Sheet1!$Z$2:$Z$614,0),MATCH(Q$2,[1]Sheet1!$A$2:$Z$2,0)),INDEX('[2]Service Requested'!$A$2:$Z$182,MATCH(($A607&amp;$C607&amp;$E607&amp;$F607&amp;$G607&amp;$H607&amp;$J607),'[2]Service Requested'!$Z$2:$Z$182,0),MATCH(Q$2,'[2]Service Requested'!$A$2:$Z$2,0))),"")</f>
        <v>6.3537788398317892E-3</v>
      </c>
      <c r="R607">
        <f>IF(AND($G607&lt;&gt;"Service Provided",$G607&lt;&gt;"Price Multiplier",$G607&lt;&gt;"Technology",$G607&lt;&gt;"Competition Type"),IF($G607&lt;&gt;"Service Requested",INDEX([1]Sheet1!$A$2:$Z$614,MATCH(($A607&amp;$C607&amp;$E607&amp;$F607&amp;$G607&amp;$H607&amp;$J607),[1]Sheet1!$Z$2:$Z$614,0),MATCH(R$2,[1]Sheet1!$A$2:$Z$2,0)),INDEX('[2]Service Requested'!$A$2:$Z$182,MATCH(($A607&amp;$C607&amp;$E607&amp;$F607&amp;$G607&amp;$H607&amp;$J607),'[2]Service Requested'!$Z$2:$Z$182,0),MATCH(R$2,'[2]Service Requested'!$A$2:$Z$2,0))),"")</f>
        <v>5.0615577450147647E-3</v>
      </c>
      <c r="S607">
        <f>IF(AND($G607&lt;&gt;"Service Provided",$G607&lt;&gt;"Price Multiplier",$G607&lt;&gt;"Technology",$G607&lt;&gt;"Competition Type"),IF($G607&lt;&gt;"Service Requested",INDEX([1]Sheet1!$A$2:$Z$614,MATCH(($A607&amp;$C607&amp;$E607&amp;$F607&amp;$G607&amp;$H607&amp;$J607),[1]Sheet1!$Z$2:$Z$614,0),MATCH(S$2,[1]Sheet1!$A$2:$Z$2,0)),INDEX('[2]Service Requested'!$A$2:$Z$182,MATCH(($A607&amp;$C607&amp;$E607&amp;$F607&amp;$G607&amp;$H607&amp;$J607),'[2]Service Requested'!$Z$2:$Z$182,0),MATCH(S$2,'[2]Service Requested'!$A$2:$Z$2,0))),"")</f>
        <v>4.2426954934211714E-3</v>
      </c>
      <c r="T607">
        <f>IF(AND($G607&lt;&gt;"Service Provided",$G607&lt;&gt;"Price Multiplier",$G607&lt;&gt;"Technology",$G607&lt;&gt;"Competition Type"),IF($G607&lt;&gt;"Service Requested",INDEX([1]Sheet1!$A$2:$Z$614,MATCH(($A607&amp;$C607&amp;$E607&amp;$F607&amp;$G607&amp;$H607&amp;$J607),[1]Sheet1!$Z$2:$Z$614,0),MATCH(T$2,[1]Sheet1!$A$2:$Z$2,0)),INDEX('[2]Service Requested'!$A$2:$Z$182,MATCH(($A607&amp;$C607&amp;$E607&amp;$F607&amp;$G607&amp;$H607&amp;$J607),'[2]Service Requested'!$Z$2:$Z$182,0),MATCH(T$2,'[2]Service Requested'!$A$2:$Z$2,0))),"")</f>
        <v>3.586431724861621E-3</v>
      </c>
      <c r="U607">
        <f>IF(AND($G607&lt;&gt;"Service Provided",$G607&lt;&gt;"Price Multiplier",$G607&lt;&gt;"Technology",$G607&lt;&gt;"Competition Type"),IF($G607&lt;&gt;"Service Requested",INDEX([1]Sheet1!$A$2:$Z$614,MATCH(($A607&amp;$C607&amp;$E607&amp;$F607&amp;$G607&amp;$H607&amp;$J607),[1]Sheet1!$Z$2:$Z$614,0),MATCH(U$2,[1]Sheet1!$A$2:$Z$2,0)),INDEX('[2]Service Requested'!$A$2:$Z$182,MATCH(($A607&amp;$C607&amp;$E607&amp;$F607&amp;$G607&amp;$H607&amp;$J607),'[2]Service Requested'!$Z$2:$Z$182,0),MATCH(U$2,'[2]Service Requested'!$A$2:$Z$2,0))),"")</f>
        <v>3.0048263036816705E-3</v>
      </c>
      <c r="V607">
        <f>IF(AND($G607&lt;&gt;"Service Provided",$G607&lt;&gt;"Price Multiplier",$G607&lt;&gt;"Technology",$G607&lt;&gt;"Competition Type"),IF($G607&lt;&gt;"Service Requested",INDEX([1]Sheet1!$A$2:$Z$614,MATCH(($A607&amp;$C607&amp;$E607&amp;$F607&amp;$G607&amp;$H607&amp;$J607),[1]Sheet1!$Z$2:$Z$614,0),MATCH(V$2,[1]Sheet1!$A$2:$Z$2,0)),INDEX('[2]Service Requested'!$A$2:$Z$182,MATCH(($A607&amp;$C607&amp;$E607&amp;$F607&amp;$G607&amp;$H607&amp;$J607),'[2]Service Requested'!$Z$2:$Z$182,0),MATCH(V$2,'[2]Service Requested'!$A$2:$Z$2,0))),"")</f>
        <v>2.6833405270163132E-3</v>
      </c>
      <c r="W607">
        <f>IF(AND($G607&lt;&gt;"Service Provided",$G607&lt;&gt;"Price Multiplier",$G607&lt;&gt;"Technology",$G607&lt;&gt;"Competition Type"),IF($G607&lt;&gt;"Service Requested",INDEX([1]Sheet1!$A$2:$Z$614,MATCH(($A607&amp;$C607&amp;$E607&amp;$F607&amp;$G607&amp;$H607&amp;$J607),[1]Sheet1!$Z$2:$Z$614,0),MATCH(W$2,[1]Sheet1!$A$2:$Z$2,0)),INDEX('[2]Service Requested'!$A$2:$Z$182,MATCH(($A607&amp;$C607&amp;$E607&amp;$F607&amp;$G607&amp;$H607&amp;$J607),'[2]Service Requested'!$Z$2:$Z$182,0),MATCH(W$2,'[2]Service Requested'!$A$2:$Z$2,0))),"")</f>
        <v>2.6926466201785612E-3</v>
      </c>
    </row>
    <row r="608" spans="1:23" x14ac:dyDescent="0.25">
      <c r="A608" t="s">
        <v>187</v>
      </c>
      <c r="B608" t="s">
        <v>6</v>
      </c>
      <c r="C608" t="s">
        <v>16</v>
      </c>
      <c r="D608" t="s">
        <v>17</v>
      </c>
      <c r="E608" t="s">
        <v>190</v>
      </c>
      <c r="F608" t="s">
        <v>192</v>
      </c>
      <c r="G608" t="s">
        <v>7</v>
      </c>
    </row>
    <row r="609" spans="1:23" x14ac:dyDescent="0.25">
      <c r="A609" t="s">
        <v>187</v>
      </c>
      <c r="B609" t="s">
        <v>6</v>
      </c>
      <c r="C609" t="s">
        <v>16</v>
      </c>
      <c r="D609" t="s">
        <v>17</v>
      </c>
      <c r="E609" t="s">
        <v>190</v>
      </c>
      <c r="F609" t="s">
        <v>192</v>
      </c>
      <c r="G609" t="s">
        <v>79</v>
      </c>
      <c r="L609" t="s">
        <v>80</v>
      </c>
      <c r="M609">
        <f>IF(AND($G609&lt;&gt;"Service Provided",$G609&lt;&gt;"Price Multiplier",$G609&lt;&gt;"Technology",$G609&lt;&gt;"Competition Type"),IF($G609&lt;&gt;"Service Requested",INDEX([1]Sheet1!$A$2:$Z$614,MATCH(($A609&amp;$C609&amp;$E609&amp;$F609&amp;$G609&amp;$H609&amp;$J609),[1]Sheet1!$Z$2:$Z$614,0),MATCH(M$2,[1]Sheet1!$A$2:$Z$2,0)),INDEX('[2]Service Requested'!$A$2:$Z$182,MATCH(($A609&amp;$C609&amp;$E609&amp;$F609&amp;$G609&amp;$H609&amp;$J609),'[2]Service Requested'!$Z$2:$Z$182,0),MATCH(M$2,'[2]Service Requested'!$A$2:$Z$2,0))),"")</f>
        <v>2000</v>
      </c>
      <c r="N609">
        <f>IF(AND($G609&lt;&gt;"Service Provided",$G609&lt;&gt;"Price Multiplier",$G609&lt;&gt;"Technology",$G609&lt;&gt;"Competition Type"),IF($G609&lt;&gt;"Service Requested",INDEX([1]Sheet1!$A$2:$Z$614,MATCH(($A609&amp;$C609&amp;$E609&amp;$F609&amp;$G609&amp;$H609&amp;$J609),[1]Sheet1!$Z$2:$Z$614,0),MATCH(N$2,[1]Sheet1!$A$2:$Z$2,0)),INDEX('[2]Service Requested'!$A$2:$Z$182,MATCH(($A609&amp;$C609&amp;$E609&amp;$F609&amp;$G609&amp;$H609&amp;$J609),'[2]Service Requested'!$Z$2:$Z$182,0),MATCH(N$2,'[2]Service Requested'!$A$2:$Z$2,0))),"")</f>
        <v>2000</v>
      </c>
      <c r="O609">
        <f>IF(AND($G609&lt;&gt;"Service Provided",$G609&lt;&gt;"Price Multiplier",$G609&lt;&gt;"Technology",$G609&lt;&gt;"Competition Type"),IF($G609&lt;&gt;"Service Requested",INDEX([1]Sheet1!$A$2:$Z$614,MATCH(($A609&amp;$C609&amp;$E609&amp;$F609&amp;$G609&amp;$H609&amp;$J609),[1]Sheet1!$Z$2:$Z$614,0),MATCH(O$2,[1]Sheet1!$A$2:$Z$2,0)),INDEX('[2]Service Requested'!$A$2:$Z$182,MATCH(($A609&amp;$C609&amp;$E609&amp;$F609&amp;$G609&amp;$H609&amp;$J609),'[2]Service Requested'!$Z$2:$Z$182,0),MATCH(O$2,'[2]Service Requested'!$A$2:$Z$2,0))),"")</f>
        <v>2000</v>
      </c>
      <c r="P609">
        <f>IF(AND($G609&lt;&gt;"Service Provided",$G609&lt;&gt;"Price Multiplier",$G609&lt;&gt;"Technology",$G609&lt;&gt;"Competition Type"),IF($G609&lt;&gt;"Service Requested",INDEX([1]Sheet1!$A$2:$Z$614,MATCH(($A609&amp;$C609&amp;$E609&amp;$F609&amp;$G609&amp;$H609&amp;$J609),[1]Sheet1!$Z$2:$Z$614,0),MATCH(P$2,[1]Sheet1!$A$2:$Z$2,0)),INDEX('[2]Service Requested'!$A$2:$Z$182,MATCH(($A609&amp;$C609&amp;$E609&amp;$F609&amp;$G609&amp;$H609&amp;$J609),'[2]Service Requested'!$Z$2:$Z$182,0),MATCH(P$2,'[2]Service Requested'!$A$2:$Z$2,0))),"")</f>
        <v>2000</v>
      </c>
      <c r="Q609">
        <f>IF(AND($G609&lt;&gt;"Service Provided",$G609&lt;&gt;"Price Multiplier",$G609&lt;&gt;"Technology",$G609&lt;&gt;"Competition Type"),IF($G609&lt;&gt;"Service Requested",INDEX([1]Sheet1!$A$2:$Z$614,MATCH(($A609&amp;$C609&amp;$E609&amp;$F609&amp;$G609&amp;$H609&amp;$J609),[1]Sheet1!$Z$2:$Z$614,0),MATCH(Q$2,[1]Sheet1!$A$2:$Z$2,0)),INDEX('[2]Service Requested'!$A$2:$Z$182,MATCH(($A609&amp;$C609&amp;$E609&amp;$F609&amp;$G609&amp;$H609&amp;$J609),'[2]Service Requested'!$Z$2:$Z$182,0),MATCH(Q$2,'[2]Service Requested'!$A$2:$Z$2,0))),"")</f>
        <v>2000</v>
      </c>
      <c r="R609">
        <f>IF(AND($G609&lt;&gt;"Service Provided",$G609&lt;&gt;"Price Multiplier",$G609&lt;&gt;"Technology",$G609&lt;&gt;"Competition Type"),IF($G609&lt;&gt;"Service Requested",INDEX([1]Sheet1!$A$2:$Z$614,MATCH(($A609&amp;$C609&amp;$E609&amp;$F609&amp;$G609&amp;$H609&amp;$J609),[1]Sheet1!$Z$2:$Z$614,0),MATCH(R$2,[1]Sheet1!$A$2:$Z$2,0)),INDEX('[2]Service Requested'!$A$2:$Z$182,MATCH(($A609&amp;$C609&amp;$E609&amp;$F609&amp;$G609&amp;$H609&amp;$J609),'[2]Service Requested'!$Z$2:$Z$182,0),MATCH(R$2,'[2]Service Requested'!$A$2:$Z$2,0))),"")</f>
        <v>2000</v>
      </c>
      <c r="S609">
        <f>IF(AND($G609&lt;&gt;"Service Provided",$G609&lt;&gt;"Price Multiplier",$G609&lt;&gt;"Technology",$G609&lt;&gt;"Competition Type"),IF($G609&lt;&gt;"Service Requested",INDEX([1]Sheet1!$A$2:$Z$614,MATCH(($A609&amp;$C609&amp;$E609&amp;$F609&amp;$G609&amp;$H609&amp;$J609),[1]Sheet1!$Z$2:$Z$614,0),MATCH(S$2,[1]Sheet1!$A$2:$Z$2,0)),INDEX('[2]Service Requested'!$A$2:$Z$182,MATCH(($A609&amp;$C609&amp;$E609&amp;$F609&amp;$G609&amp;$H609&amp;$J609),'[2]Service Requested'!$Z$2:$Z$182,0),MATCH(S$2,'[2]Service Requested'!$A$2:$Z$2,0))),"")</f>
        <v>2000</v>
      </c>
      <c r="T609">
        <f>IF(AND($G609&lt;&gt;"Service Provided",$G609&lt;&gt;"Price Multiplier",$G609&lt;&gt;"Technology",$G609&lt;&gt;"Competition Type"),IF($G609&lt;&gt;"Service Requested",INDEX([1]Sheet1!$A$2:$Z$614,MATCH(($A609&amp;$C609&amp;$E609&amp;$F609&amp;$G609&amp;$H609&amp;$J609),[1]Sheet1!$Z$2:$Z$614,0),MATCH(T$2,[1]Sheet1!$A$2:$Z$2,0)),INDEX('[2]Service Requested'!$A$2:$Z$182,MATCH(($A609&amp;$C609&amp;$E609&amp;$F609&amp;$G609&amp;$H609&amp;$J609),'[2]Service Requested'!$Z$2:$Z$182,0),MATCH(T$2,'[2]Service Requested'!$A$2:$Z$2,0))),"")</f>
        <v>2000</v>
      </c>
      <c r="U609">
        <f>IF(AND($G609&lt;&gt;"Service Provided",$G609&lt;&gt;"Price Multiplier",$G609&lt;&gt;"Technology",$G609&lt;&gt;"Competition Type"),IF($G609&lt;&gt;"Service Requested",INDEX([1]Sheet1!$A$2:$Z$614,MATCH(($A609&amp;$C609&amp;$E609&amp;$F609&amp;$G609&amp;$H609&amp;$J609),[1]Sheet1!$Z$2:$Z$614,0),MATCH(U$2,[1]Sheet1!$A$2:$Z$2,0)),INDEX('[2]Service Requested'!$A$2:$Z$182,MATCH(($A609&amp;$C609&amp;$E609&amp;$F609&amp;$G609&amp;$H609&amp;$J609),'[2]Service Requested'!$Z$2:$Z$182,0),MATCH(U$2,'[2]Service Requested'!$A$2:$Z$2,0))),"")</f>
        <v>2000</v>
      </c>
      <c r="V609">
        <f>IF(AND($G609&lt;&gt;"Service Provided",$G609&lt;&gt;"Price Multiplier",$G609&lt;&gt;"Technology",$G609&lt;&gt;"Competition Type"),IF($G609&lt;&gt;"Service Requested",INDEX([1]Sheet1!$A$2:$Z$614,MATCH(($A609&amp;$C609&amp;$E609&amp;$F609&amp;$G609&amp;$H609&amp;$J609),[1]Sheet1!$Z$2:$Z$614,0),MATCH(V$2,[1]Sheet1!$A$2:$Z$2,0)),INDEX('[2]Service Requested'!$A$2:$Z$182,MATCH(($A609&amp;$C609&amp;$E609&amp;$F609&amp;$G609&amp;$H609&amp;$J609),'[2]Service Requested'!$Z$2:$Z$182,0),MATCH(V$2,'[2]Service Requested'!$A$2:$Z$2,0))),"")</f>
        <v>2000</v>
      </c>
      <c r="W609">
        <f>IF(AND($G609&lt;&gt;"Service Provided",$G609&lt;&gt;"Price Multiplier",$G609&lt;&gt;"Technology",$G609&lt;&gt;"Competition Type"),IF($G609&lt;&gt;"Service Requested",INDEX([1]Sheet1!$A$2:$Z$614,MATCH(($A609&amp;$C609&amp;$E609&amp;$F609&amp;$G609&amp;$H609&amp;$J609),[1]Sheet1!$Z$2:$Z$614,0),MATCH(W$2,[1]Sheet1!$A$2:$Z$2,0)),INDEX('[2]Service Requested'!$A$2:$Z$182,MATCH(($A609&amp;$C609&amp;$E609&amp;$F609&amp;$G609&amp;$H609&amp;$J609),'[2]Service Requested'!$Z$2:$Z$182,0),MATCH(W$2,'[2]Service Requested'!$A$2:$Z$2,0))),"")</f>
        <v>2000</v>
      </c>
    </row>
    <row r="610" spans="1:23" x14ac:dyDescent="0.25">
      <c r="A610" t="s">
        <v>187</v>
      </c>
      <c r="B610" t="s">
        <v>6</v>
      </c>
      <c r="C610" t="s">
        <v>16</v>
      </c>
      <c r="D610" t="s">
        <v>17</v>
      </c>
      <c r="E610" t="s">
        <v>190</v>
      </c>
      <c r="F610" t="s">
        <v>192</v>
      </c>
      <c r="G610" t="s">
        <v>81</v>
      </c>
      <c r="L610" t="s">
        <v>80</v>
      </c>
      <c r="M610">
        <f>IF(AND($G610&lt;&gt;"Service Provided",$G610&lt;&gt;"Price Multiplier",$G610&lt;&gt;"Technology",$G610&lt;&gt;"Competition Type"),IF($G610&lt;&gt;"Service Requested",INDEX([1]Sheet1!$A$2:$Z$614,MATCH(($A610&amp;$C610&amp;$E610&amp;$F610&amp;$G610&amp;$H610&amp;$J610),[1]Sheet1!$Z$2:$Z$614,0),MATCH(M$2,[1]Sheet1!$A$2:$Z$2,0)),INDEX('[2]Service Requested'!$A$2:$Z$182,MATCH(($A610&amp;$C610&amp;$E610&amp;$F610&amp;$G610&amp;$H610&amp;$J610),'[2]Service Requested'!$Z$2:$Z$182,0),MATCH(M$2,'[2]Service Requested'!$A$2:$Z$2,0))),"")</f>
        <v>2101</v>
      </c>
      <c r="N610">
        <f>IF(AND($G610&lt;&gt;"Service Provided",$G610&lt;&gt;"Price Multiplier",$G610&lt;&gt;"Technology",$G610&lt;&gt;"Competition Type"),IF($G610&lt;&gt;"Service Requested",INDEX([1]Sheet1!$A$2:$Z$614,MATCH(($A610&amp;$C610&amp;$E610&amp;$F610&amp;$G610&amp;$H610&amp;$J610),[1]Sheet1!$Z$2:$Z$614,0),MATCH(N$2,[1]Sheet1!$A$2:$Z$2,0)),INDEX('[2]Service Requested'!$A$2:$Z$182,MATCH(($A610&amp;$C610&amp;$E610&amp;$F610&amp;$G610&amp;$H610&amp;$J610),'[2]Service Requested'!$Z$2:$Z$182,0),MATCH(N$2,'[2]Service Requested'!$A$2:$Z$2,0))),"")</f>
        <v>2101</v>
      </c>
      <c r="O610">
        <f>IF(AND($G610&lt;&gt;"Service Provided",$G610&lt;&gt;"Price Multiplier",$G610&lt;&gt;"Technology",$G610&lt;&gt;"Competition Type"),IF($G610&lt;&gt;"Service Requested",INDEX([1]Sheet1!$A$2:$Z$614,MATCH(($A610&amp;$C610&amp;$E610&amp;$F610&amp;$G610&amp;$H610&amp;$J610),[1]Sheet1!$Z$2:$Z$614,0),MATCH(O$2,[1]Sheet1!$A$2:$Z$2,0)),INDEX('[2]Service Requested'!$A$2:$Z$182,MATCH(($A610&amp;$C610&amp;$E610&amp;$F610&amp;$G610&amp;$H610&amp;$J610),'[2]Service Requested'!$Z$2:$Z$182,0),MATCH(O$2,'[2]Service Requested'!$A$2:$Z$2,0))),"")</f>
        <v>2101</v>
      </c>
      <c r="P610">
        <f>IF(AND($G610&lt;&gt;"Service Provided",$G610&lt;&gt;"Price Multiplier",$G610&lt;&gt;"Technology",$G610&lt;&gt;"Competition Type"),IF($G610&lt;&gt;"Service Requested",INDEX([1]Sheet1!$A$2:$Z$614,MATCH(($A610&amp;$C610&amp;$E610&amp;$F610&amp;$G610&amp;$H610&amp;$J610),[1]Sheet1!$Z$2:$Z$614,0),MATCH(P$2,[1]Sheet1!$A$2:$Z$2,0)),INDEX('[2]Service Requested'!$A$2:$Z$182,MATCH(($A610&amp;$C610&amp;$E610&amp;$F610&amp;$G610&amp;$H610&amp;$J610),'[2]Service Requested'!$Z$2:$Z$182,0),MATCH(P$2,'[2]Service Requested'!$A$2:$Z$2,0))),"")</f>
        <v>2101</v>
      </c>
      <c r="Q610">
        <f>IF(AND($G610&lt;&gt;"Service Provided",$G610&lt;&gt;"Price Multiplier",$G610&lt;&gt;"Technology",$G610&lt;&gt;"Competition Type"),IF($G610&lt;&gt;"Service Requested",INDEX([1]Sheet1!$A$2:$Z$614,MATCH(($A610&amp;$C610&amp;$E610&amp;$F610&amp;$G610&amp;$H610&amp;$J610),[1]Sheet1!$Z$2:$Z$614,0),MATCH(Q$2,[1]Sheet1!$A$2:$Z$2,0)),INDEX('[2]Service Requested'!$A$2:$Z$182,MATCH(($A610&amp;$C610&amp;$E610&amp;$F610&amp;$G610&amp;$H610&amp;$J610),'[2]Service Requested'!$Z$2:$Z$182,0),MATCH(Q$2,'[2]Service Requested'!$A$2:$Z$2,0))),"")</f>
        <v>2101</v>
      </c>
      <c r="R610">
        <f>IF(AND($G610&lt;&gt;"Service Provided",$G610&lt;&gt;"Price Multiplier",$G610&lt;&gt;"Technology",$G610&lt;&gt;"Competition Type"),IF($G610&lt;&gt;"Service Requested",INDEX([1]Sheet1!$A$2:$Z$614,MATCH(($A610&amp;$C610&amp;$E610&amp;$F610&amp;$G610&amp;$H610&amp;$J610),[1]Sheet1!$Z$2:$Z$614,0),MATCH(R$2,[1]Sheet1!$A$2:$Z$2,0)),INDEX('[2]Service Requested'!$A$2:$Z$182,MATCH(($A610&amp;$C610&amp;$E610&amp;$F610&amp;$G610&amp;$H610&amp;$J610),'[2]Service Requested'!$Z$2:$Z$182,0),MATCH(R$2,'[2]Service Requested'!$A$2:$Z$2,0))),"")</f>
        <v>2101</v>
      </c>
      <c r="S610">
        <f>IF(AND($G610&lt;&gt;"Service Provided",$G610&lt;&gt;"Price Multiplier",$G610&lt;&gt;"Technology",$G610&lt;&gt;"Competition Type"),IF($G610&lt;&gt;"Service Requested",INDEX([1]Sheet1!$A$2:$Z$614,MATCH(($A610&amp;$C610&amp;$E610&amp;$F610&amp;$G610&amp;$H610&amp;$J610),[1]Sheet1!$Z$2:$Z$614,0),MATCH(S$2,[1]Sheet1!$A$2:$Z$2,0)),INDEX('[2]Service Requested'!$A$2:$Z$182,MATCH(($A610&amp;$C610&amp;$E610&amp;$F610&amp;$G610&amp;$H610&amp;$J610),'[2]Service Requested'!$Z$2:$Z$182,0),MATCH(S$2,'[2]Service Requested'!$A$2:$Z$2,0))),"")</f>
        <v>2101</v>
      </c>
      <c r="T610">
        <f>IF(AND($G610&lt;&gt;"Service Provided",$G610&lt;&gt;"Price Multiplier",$G610&lt;&gt;"Technology",$G610&lt;&gt;"Competition Type"),IF($G610&lt;&gt;"Service Requested",INDEX([1]Sheet1!$A$2:$Z$614,MATCH(($A610&amp;$C610&amp;$E610&amp;$F610&amp;$G610&amp;$H610&amp;$J610),[1]Sheet1!$Z$2:$Z$614,0),MATCH(T$2,[1]Sheet1!$A$2:$Z$2,0)),INDEX('[2]Service Requested'!$A$2:$Z$182,MATCH(($A610&amp;$C610&amp;$E610&amp;$F610&amp;$G610&amp;$H610&amp;$J610),'[2]Service Requested'!$Z$2:$Z$182,0),MATCH(T$2,'[2]Service Requested'!$A$2:$Z$2,0))),"")</f>
        <v>2101</v>
      </c>
      <c r="U610">
        <f>IF(AND($G610&lt;&gt;"Service Provided",$G610&lt;&gt;"Price Multiplier",$G610&lt;&gt;"Technology",$G610&lt;&gt;"Competition Type"),IF($G610&lt;&gt;"Service Requested",INDEX([1]Sheet1!$A$2:$Z$614,MATCH(($A610&amp;$C610&amp;$E610&amp;$F610&amp;$G610&amp;$H610&amp;$J610),[1]Sheet1!$Z$2:$Z$614,0),MATCH(U$2,[1]Sheet1!$A$2:$Z$2,0)),INDEX('[2]Service Requested'!$A$2:$Z$182,MATCH(($A610&amp;$C610&amp;$E610&amp;$F610&amp;$G610&amp;$H610&amp;$J610),'[2]Service Requested'!$Z$2:$Z$182,0),MATCH(U$2,'[2]Service Requested'!$A$2:$Z$2,0))),"")</f>
        <v>2101</v>
      </c>
      <c r="V610">
        <f>IF(AND($G610&lt;&gt;"Service Provided",$G610&lt;&gt;"Price Multiplier",$G610&lt;&gt;"Technology",$G610&lt;&gt;"Competition Type"),IF($G610&lt;&gt;"Service Requested",INDEX([1]Sheet1!$A$2:$Z$614,MATCH(($A610&amp;$C610&amp;$E610&amp;$F610&amp;$G610&amp;$H610&amp;$J610),[1]Sheet1!$Z$2:$Z$614,0),MATCH(V$2,[1]Sheet1!$A$2:$Z$2,0)),INDEX('[2]Service Requested'!$A$2:$Z$182,MATCH(($A610&amp;$C610&amp;$E610&amp;$F610&amp;$G610&amp;$H610&amp;$J610),'[2]Service Requested'!$Z$2:$Z$182,0),MATCH(V$2,'[2]Service Requested'!$A$2:$Z$2,0))),"")</f>
        <v>2101</v>
      </c>
      <c r="W610">
        <f>IF(AND($G610&lt;&gt;"Service Provided",$G610&lt;&gt;"Price Multiplier",$G610&lt;&gt;"Technology",$G610&lt;&gt;"Competition Type"),IF($G610&lt;&gt;"Service Requested",INDEX([1]Sheet1!$A$2:$Z$614,MATCH(($A610&amp;$C610&amp;$E610&amp;$F610&amp;$G610&amp;$H610&amp;$J610),[1]Sheet1!$Z$2:$Z$614,0),MATCH(W$2,[1]Sheet1!$A$2:$Z$2,0)),INDEX('[2]Service Requested'!$A$2:$Z$182,MATCH(($A610&amp;$C610&amp;$E610&amp;$F610&amp;$G610&amp;$H610&amp;$J610),'[2]Service Requested'!$Z$2:$Z$182,0),MATCH(W$2,'[2]Service Requested'!$A$2:$Z$2,0))),"")</f>
        <v>2101</v>
      </c>
    </row>
    <row r="611" spans="1:23" x14ac:dyDescent="0.25">
      <c r="A611" t="s">
        <v>187</v>
      </c>
      <c r="B611" t="s">
        <v>6</v>
      </c>
      <c r="C611" t="s">
        <v>16</v>
      </c>
      <c r="D611" t="s">
        <v>17</v>
      </c>
      <c r="E611" t="s">
        <v>190</v>
      </c>
      <c r="F611" t="s">
        <v>192</v>
      </c>
      <c r="G611" t="s">
        <v>82</v>
      </c>
      <c r="L611" t="s">
        <v>83</v>
      </c>
      <c r="M611">
        <f>IF(AND($G611&lt;&gt;"Service Provided",$G611&lt;&gt;"Price Multiplier",$G611&lt;&gt;"Technology",$G611&lt;&gt;"Competition Type"),IF($G611&lt;&gt;"Service Requested",INDEX([1]Sheet1!$A$2:$Z$614,MATCH(($A611&amp;$C611&amp;$E611&amp;$F611&amp;$G611&amp;$H611&amp;$J611),[1]Sheet1!$Z$2:$Z$614,0),MATCH(M$2,[1]Sheet1!$A$2:$Z$2,0)),INDEX('[2]Service Requested'!$A$2:$Z$182,MATCH(($A611&amp;$C611&amp;$E611&amp;$F611&amp;$G611&amp;$H611&amp;$J611),'[2]Service Requested'!$Z$2:$Z$182,0),MATCH(M$2,'[2]Service Requested'!$A$2:$Z$2,0))),"")</f>
        <v>50</v>
      </c>
      <c r="N611">
        <f>IF(AND($G611&lt;&gt;"Service Provided",$G611&lt;&gt;"Price Multiplier",$G611&lt;&gt;"Technology",$G611&lt;&gt;"Competition Type"),IF($G611&lt;&gt;"Service Requested",INDEX([1]Sheet1!$A$2:$Z$614,MATCH(($A611&amp;$C611&amp;$E611&amp;$F611&amp;$G611&amp;$H611&amp;$J611),[1]Sheet1!$Z$2:$Z$614,0),MATCH(N$2,[1]Sheet1!$A$2:$Z$2,0)),INDEX('[2]Service Requested'!$A$2:$Z$182,MATCH(($A611&amp;$C611&amp;$E611&amp;$F611&amp;$G611&amp;$H611&amp;$J611),'[2]Service Requested'!$Z$2:$Z$182,0),MATCH(N$2,'[2]Service Requested'!$A$2:$Z$2,0))),"")</f>
        <v>50</v>
      </c>
      <c r="O611">
        <f>IF(AND($G611&lt;&gt;"Service Provided",$G611&lt;&gt;"Price Multiplier",$G611&lt;&gt;"Technology",$G611&lt;&gt;"Competition Type"),IF($G611&lt;&gt;"Service Requested",INDEX([1]Sheet1!$A$2:$Z$614,MATCH(($A611&amp;$C611&amp;$E611&amp;$F611&amp;$G611&amp;$H611&amp;$J611),[1]Sheet1!$Z$2:$Z$614,0),MATCH(O$2,[1]Sheet1!$A$2:$Z$2,0)),INDEX('[2]Service Requested'!$A$2:$Z$182,MATCH(($A611&amp;$C611&amp;$E611&amp;$F611&amp;$G611&amp;$H611&amp;$J611),'[2]Service Requested'!$Z$2:$Z$182,0),MATCH(O$2,'[2]Service Requested'!$A$2:$Z$2,0))),"")</f>
        <v>50</v>
      </c>
      <c r="P611">
        <f>IF(AND($G611&lt;&gt;"Service Provided",$G611&lt;&gt;"Price Multiplier",$G611&lt;&gt;"Technology",$G611&lt;&gt;"Competition Type"),IF($G611&lt;&gt;"Service Requested",INDEX([1]Sheet1!$A$2:$Z$614,MATCH(($A611&amp;$C611&amp;$E611&amp;$F611&amp;$G611&amp;$H611&amp;$J611),[1]Sheet1!$Z$2:$Z$614,0),MATCH(P$2,[1]Sheet1!$A$2:$Z$2,0)),INDEX('[2]Service Requested'!$A$2:$Z$182,MATCH(($A611&amp;$C611&amp;$E611&amp;$F611&amp;$G611&amp;$H611&amp;$J611),'[2]Service Requested'!$Z$2:$Z$182,0),MATCH(P$2,'[2]Service Requested'!$A$2:$Z$2,0))),"")</f>
        <v>50</v>
      </c>
      <c r="Q611">
        <f>IF(AND($G611&lt;&gt;"Service Provided",$G611&lt;&gt;"Price Multiplier",$G611&lt;&gt;"Technology",$G611&lt;&gt;"Competition Type"),IF($G611&lt;&gt;"Service Requested",INDEX([1]Sheet1!$A$2:$Z$614,MATCH(($A611&amp;$C611&amp;$E611&amp;$F611&amp;$G611&amp;$H611&amp;$J611),[1]Sheet1!$Z$2:$Z$614,0),MATCH(Q$2,[1]Sheet1!$A$2:$Z$2,0)),INDEX('[2]Service Requested'!$A$2:$Z$182,MATCH(($A611&amp;$C611&amp;$E611&amp;$F611&amp;$G611&amp;$H611&amp;$J611),'[2]Service Requested'!$Z$2:$Z$182,0),MATCH(Q$2,'[2]Service Requested'!$A$2:$Z$2,0))),"")</f>
        <v>50</v>
      </c>
      <c r="R611">
        <f>IF(AND($G611&lt;&gt;"Service Provided",$G611&lt;&gt;"Price Multiplier",$G611&lt;&gt;"Technology",$G611&lt;&gt;"Competition Type"),IF($G611&lt;&gt;"Service Requested",INDEX([1]Sheet1!$A$2:$Z$614,MATCH(($A611&amp;$C611&amp;$E611&amp;$F611&amp;$G611&amp;$H611&amp;$J611),[1]Sheet1!$Z$2:$Z$614,0),MATCH(R$2,[1]Sheet1!$A$2:$Z$2,0)),INDEX('[2]Service Requested'!$A$2:$Z$182,MATCH(($A611&amp;$C611&amp;$E611&amp;$F611&amp;$G611&amp;$H611&amp;$J611),'[2]Service Requested'!$Z$2:$Z$182,0),MATCH(R$2,'[2]Service Requested'!$A$2:$Z$2,0))),"")</f>
        <v>50</v>
      </c>
      <c r="S611">
        <f>IF(AND($G611&lt;&gt;"Service Provided",$G611&lt;&gt;"Price Multiplier",$G611&lt;&gt;"Technology",$G611&lt;&gt;"Competition Type"),IF($G611&lt;&gt;"Service Requested",INDEX([1]Sheet1!$A$2:$Z$614,MATCH(($A611&amp;$C611&amp;$E611&amp;$F611&amp;$G611&amp;$H611&amp;$J611),[1]Sheet1!$Z$2:$Z$614,0),MATCH(S$2,[1]Sheet1!$A$2:$Z$2,0)),INDEX('[2]Service Requested'!$A$2:$Z$182,MATCH(($A611&amp;$C611&amp;$E611&amp;$F611&amp;$G611&amp;$H611&amp;$J611),'[2]Service Requested'!$Z$2:$Z$182,0),MATCH(S$2,'[2]Service Requested'!$A$2:$Z$2,0))),"")</f>
        <v>50</v>
      </c>
      <c r="T611">
        <f>IF(AND($G611&lt;&gt;"Service Provided",$G611&lt;&gt;"Price Multiplier",$G611&lt;&gt;"Technology",$G611&lt;&gt;"Competition Type"),IF($G611&lt;&gt;"Service Requested",INDEX([1]Sheet1!$A$2:$Z$614,MATCH(($A611&amp;$C611&amp;$E611&amp;$F611&amp;$G611&amp;$H611&amp;$J611),[1]Sheet1!$Z$2:$Z$614,0),MATCH(T$2,[1]Sheet1!$A$2:$Z$2,0)),INDEX('[2]Service Requested'!$A$2:$Z$182,MATCH(($A611&amp;$C611&amp;$E611&amp;$F611&amp;$G611&amp;$H611&amp;$J611),'[2]Service Requested'!$Z$2:$Z$182,0),MATCH(T$2,'[2]Service Requested'!$A$2:$Z$2,0))),"")</f>
        <v>50</v>
      </c>
      <c r="U611">
        <f>IF(AND($G611&lt;&gt;"Service Provided",$G611&lt;&gt;"Price Multiplier",$G611&lt;&gt;"Technology",$G611&lt;&gt;"Competition Type"),IF($G611&lt;&gt;"Service Requested",INDEX([1]Sheet1!$A$2:$Z$614,MATCH(($A611&amp;$C611&amp;$E611&amp;$F611&amp;$G611&amp;$H611&amp;$J611),[1]Sheet1!$Z$2:$Z$614,0),MATCH(U$2,[1]Sheet1!$A$2:$Z$2,0)),INDEX('[2]Service Requested'!$A$2:$Z$182,MATCH(($A611&amp;$C611&amp;$E611&amp;$F611&amp;$G611&amp;$H611&amp;$J611),'[2]Service Requested'!$Z$2:$Z$182,0),MATCH(U$2,'[2]Service Requested'!$A$2:$Z$2,0))),"")</f>
        <v>50</v>
      </c>
      <c r="V611">
        <f>IF(AND($G611&lt;&gt;"Service Provided",$G611&lt;&gt;"Price Multiplier",$G611&lt;&gt;"Technology",$G611&lt;&gt;"Competition Type"),IF($G611&lt;&gt;"Service Requested",INDEX([1]Sheet1!$A$2:$Z$614,MATCH(($A611&amp;$C611&amp;$E611&amp;$F611&amp;$G611&amp;$H611&amp;$J611),[1]Sheet1!$Z$2:$Z$614,0),MATCH(V$2,[1]Sheet1!$A$2:$Z$2,0)),INDEX('[2]Service Requested'!$A$2:$Z$182,MATCH(($A611&amp;$C611&amp;$E611&amp;$F611&amp;$G611&amp;$H611&amp;$J611),'[2]Service Requested'!$Z$2:$Z$182,0),MATCH(V$2,'[2]Service Requested'!$A$2:$Z$2,0))),"")</f>
        <v>50</v>
      </c>
      <c r="W611">
        <f>IF(AND($G611&lt;&gt;"Service Provided",$G611&lt;&gt;"Price Multiplier",$G611&lt;&gt;"Technology",$G611&lt;&gt;"Competition Type"),IF($G611&lt;&gt;"Service Requested",INDEX([1]Sheet1!$A$2:$Z$614,MATCH(($A611&amp;$C611&amp;$E611&amp;$F611&amp;$G611&amp;$H611&amp;$J611),[1]Sheet1!$Z$2:$Z$614,0),MATCH(W$2,[1]Sheet1!$A$2:$Z$2,0)),INDEX('[2]Service Requested'!$A$2:$Z$182,MATCH(($A611&amp;$C611&amp;$E611&amp;$F611&amp;$G611&amp;$H611&amp;$J611),'[2]Service Requested'!$Z$2:$Z$182,0),MATCH(W$2,'[2]Service Requested'!$A$2:$Z$2,0))),"")</f>
        <v>50</v>
      </c>
    </row>
    <row r="612" spans="1:23" x14ac:dyDescent="0.25">
      <c r="A612" t="s">
        <v>187</v>
      </c>
      <c r="B612" t="s">
        <v>6</v>
      </c>
      <c r="C612" t="s">
        <v>16</v>
      </c>
      <c r="D612" t="s">
        <v>17</v>
      </c>
      <c r="E612" t="s">
        <v>190</v>
      </c>
      <c r="F612" t="s">
        <v>192</v>
      </c>
      <c r="G612" t="s">
        <v>84</v>
      </c>
      <c r="L612" t="s">
        <v>85</v>
      </c>
      <c r="M612">
        <f>IF(AND($G612&lt;&gt;"Service Provided",$G612&lt;&gt;"Price Multiplier",$G612&lt;&gt;"Technology",$G612&lt;&gt;"Competition Type"),IF($G612&lt;&gt;"Service Requested",INDEX([1]Sheet1!$A$2:$Z$614,MATCH(($A612&amp;$C612&amp;$E612&amp;$F612&amp;$G612&amp;$H612&amp;$J612),[1]Sheet1!$Z$2:$Z$614,0),MATCH(M$2,[1]Sheet1!$A$2:$Z$2,0)),INDEX('[2]Service Requested'!$A$2:$Z$182,MATCH(($A612&amp;$C612&amp;$E612&amp;$F612&amp;$G612&amp;$H612&amp;$J612),'[2]Service Requested'!$Z$2:$Z$182,0),MATCH(M$2,'[2]Service Requested'!$A$2:$Z$2,0))),"")</f>
        <v>0</v>
      </c>
    </row>
    <row r="613" spans="1:23" x14ac:dyDescent="0.25">
      <c r="A613" t="s">
        <v>187</v>
      </c>
      <c r="B613" t="s">
        <v>6</v>
      </c>
      <c r="C613" t="s">
        <v>16</v>
      </c>
      <c r="D613" t="s">
        <v>17</v>
      </c>
      <c r="E613" t="s">
        <v>190</v>
      </c>
      <c r="F613" t="s">
        <v>192</v>
      </c>
      <c r="G613" t="s">
        <v>86</v>
      </c>
      <c r="L613" t="s">
        <v>21</v>
      </c>
      <c r="M613">
        <f>IF(AND($G613&lt;&gt;"Service Provided",$G613&lt;&gt;"Price Multiplier",$G613&lt;&gt;"Technology",$G613&lt;&gt;"Competition Type"),IF($G613&lt;&gt;"Service Requested",INDEX([1]Sheet1!$A$2:$Z$614,MATCH(($A613&amp;$C613&amp;$E613&amp;$F613&amp;$G613&amp;$H613&amp;$J613),[1]Sheet1!$Z$2:$Z$614,0),MATCH(M$2,[1]Sheet1!$A$2:$Z$2,0)),INDEX('[2]Service Requested'!$A$2:$Z$182,MATCH(($A613&amp;$C613&amp;$E613&amp;$F613&amp;$G613&amp;$H613&amp;$J613),'[2]Service Requested'!$Z$2:$Z$182,0),MATCH(M$2,'[2]Service Requested'!$A$2:$Z$2,0))),"")</f>
        <v>1</v>
      </c>
      <c r="N613">
        <f>IF(AND($G613&lt;&gt;"Service Provided",$G613&lt;&gt;"Price Multiplier",$G613&lt;&gt;"Technology",$G613&lt;&gt;"Competition Type"),IF($G613&lt;&gt;"Service Requested",INDEX([1]Sheet1!$A$2:$Z$614,MATCH(($A613&amp;$C613&amp;$E613&amp;$F613&amp;$G613&amp;$H613&amp;$J613),[1]Sheet1!$Z$2:$Z$614,0),MATCH(N$2,[1]Sheet1!$A$2:$Z$2,0)),INDEX('[2]Service Requested'!$A$2:$Z$182,MATCH(($A613&amp;$C613&amp;$E613&amp;$F613&amp;$G613&amp;$H613&amp;$J613),'[2]Service Requested'!$Z$2:$Z$182,0),MATCH(N$2,'[2]Service Requested'!$A$2:$Z$2,0))),"")</f>
        <v>1</v>
      </c>
      <c r="O613">
        <f>IF(AND($G613&lt;&gt;"Service Provided",$G613&lt;&gt;"Price Multiplier",$G613&lt;&gt;"Technology",$G613&lt;&gt;"Competition Type"),IF($G613&lt;&gt;"Service Requested",INDEX([1]Sheet1!$A$2:$Z$614,MATCH(($A613&amp;$C613&amp;$E613&amp;$F613&amp;$G613&amp;$H613&amp;$J613),[1]Sheet1!$Z$2:$Z$614,0),MATCH(O$2,[1]Sheet1!$A$2:$Z$2,0)),INDEX('[2]Service Requested'!$A$2:$Z$182,MATCH(($A613&amp;$C613&amp;$E613&amp;$F613&amp;$G613&amp;$H613&amp;$J613),'[2]Service Requested'!$Z$2:$Z$182,0),MATCH(O$2,'[2]Service Requested'!$A$2:$Z$2,0))),"")</f>
        <v>1</v>
      </c>
      <c r="P613">
        <f>IF(AND($G613&lt;&gt;"Service Provided",$G613&lt;&gt;"Price Multiplier",$G613&lt;&gt;"Technology",$G613&lt;&gt;"Competition Type"),IF($G613&lt;&gt;"Service Requested",INDEX([1]Sheet1!$A$2:$Z$614,MATCH(($A613&amp;$C613&amp;$E613&amp;$F613&amp;$G613&amp;$H613&amp;$J613),[1]Sheet1!$Z$2:$Z$614,0),MATCH(P$2,[1]Sheet1!$A$2:$Z$2,0)),INDEX('[2]Service Requested'!$A$2:$Z$182,MATCH(($A613&amp;$C613&amp;$E613&amp;$F613&amp;$G613&amp;$H613&amp;$J613),'[2]Service Requested'!$Z$2:$Z$182,0),MATCH(P$2,'[2]Service Requested'!$A$2:$Z$2,0))),"")</f>
        <v>1</v>
      </c>
      <c r="Q613">
        <f>IF(AND($G613&lt;&gt;"Service Provided",$G613&lt;&gt;"Price Multiplier",$G613&lt;&gt;"Technology",$G613&lt;&gt;"Competition Type"),IF($G613&lt;&gt;"Service Requested",INDEX([1]Sheet1!$A$2:$Z$614,MATCH(($A613&amp;$C613&amp;$E613&amp;$F613&amp;$G613&amp;$H613&amp;$J613),[1]Sheet1!$Z$2:$Z$614,0),MATCH(Q$2,[1]Sheet1!$A$2:$Z$2,0)),INDEX('[2]Service Requested'!$A$2:$Z$182,MATCH(($A613&amp;$C613&amp;$E613&amp;$F613&amp;$G613&amp;$H613&amp;$J613),'[2]Service Requested'!$Z$2:$Z$182,0),MATCH(Q$2,'[2]Service Requested'!$A$2:$Z$2,0))),"")</f>
        <v>1</v>
      </c>
      <c r="R613">
        <f>IF(AND($G613&lt;&gt;"Service Provided",$G613&lt;&gt;"Price Multiplier",$G613&lt;&gt;"Technology",$G613&lt;&gt;"Competition Type"),IF($G613&lt;&gt;"Service Requested",INDEX([1]Sheet1!$A$2:$Z$614,MATCH(($A613&amp;$C613&amp;$E613&amp;$F613&amp;$G613&amp;$H613&amp;$J613),[1]Sheet1!$Z$2:$Z$614,0),MATCH(R$2,[1]Sheet1!$A$2:$Z$2,0)),INDEX('[2]Service Requested'!$A$2:$Z$182,MATCH(($A613&amp;$C613&amp;$E613&amp;$F613&amp;$G613&amp;$H613&amp;$J613),'[2]Service Requested'!$Z$2:$Z$182,0),MATCH(R$2,'[2]Service Requested'!$A$2:$Z$2,0))),"")</f>
        <v>1</v>
      </c>
      <c r="S613">
        <f>IF(AND($G613&lt;&gt;"Service Provided",$G613&lt;&gt;"Price Multiplier",$G613&lt;&gt;"Technology",$G613&lt;&gt;"Competition Type"),IF($G613&lt;&gt;"Service Requested",INDEX([1]Sheet1!$A$2:$Z$614,MATCH(($A613&amp;$C613&amp;$E613&amp;$F613&amp;$G613&amp;$H613&amp;$J613),[1]Sheet1!$Z$2:$Z$614,0),MATCH(S$2,[1]Sheet1!$A$2:$Z$2,0)),INDEX('[2]Service Requested'!$A$2:$Z$182,MATCH(($A613&amp;$C613&amp;$E613&amp;$F613&amp;$G613&amp;$H613&amp;$J613),'[2]Service Requested'!$Z$2:$Z$182,0),MATCH(S$2,'[2]Service Requested'!$A$2:$Z$2,0))),"")</f>
        <v>1</v>
      </c>
      <c r="T613">
        <f>IF(AND($G613&lt;&gt;"Service Provided",$G613&lt;&gt;"Price Multiplier",$G613&lt;&gt;"Technology",$G613&lt;&gt;"Competition Type"),IF($G613&lt;&gt;"Service Requested",INDEX([1]Sheet1!$A$2:$Z$614,MATCH(($A613&amp;$C613&amp;$E613&amp;$F613&amp;$G613&amp;$H613&amp;$J613),[1]Sheet1!$Z$2:$Z$614,0),MATCH(T$2,[1]Sheet1!$A$2:$Z$2,0)),INDEX('[2]Service Requested'!$A$2:$Z$182,MATCH(($A613&amp;$C613&amp;$E613&amp;$F613&amp;$G613&amp;$H613&amp;$J613),'[2]Service Requested'!$Z$2:$Z$182,0),MATCH(T$2,'[2]Service Requested'!$A$2:$Z$2,0))),"")</f>
        <v>1</v>
      </c>
      <c r="U613">
        <f>IF(AND($G613&lt;&gt;"Service Provided",$G613&lt;&gt;"Price Multiplier",$G613&lt;&gt;"Technology",$G613&lt;&gt;"Competition Type"),IF($G613&lt;&gt;"Service Requested",INDEX([1]Sheet1!$A$2:$Z$614,MATCH(($A613&amp;$C613&amp;$E613&amp;$F613&amp;$G613&amp;$H613&amp;$J613),[1]Sheet1!$Z$2:$Z$614,0),MATCH(U$2,[1]Sheet1!$A$2:$Z$2,0)),INDEX('[2]Service Requested'!$A$2:$Z$182,MATCH(($A613&amp;$C613&amp;$E613&amp;$F613&amp;$G613&amp;$H613&amp;$J613),'[2]Service Requested'!$Z$2:$Z$182,0),MATCH(U$2,'[2]Service Requested'!$A$2:$Z$2,0))),"")</f>
        <v>1</v>
      </c>
      <c r="V613">
        <f>IF(AND($G613&lt;&gt;"Service Provided",$G613&lt;&gt;"Price Multiplier",$G613&lt;&gt;"Technology",$G613&lt;&gt;"Competition Type"),IF($G613&lt;&gt;"Service Requested",INDEX([1]Sheet1!$A$2:$Z$614,MATCH(($A613&amp;$C613&amp;$E613&amp;$F613&amp;$G613&amp;$H613&amp;$J613),[1]Sheet1!$Z$2:$Z$614,0),MATCH(V$2,[1]Sheet1!$A$2:$Z$2,0)),INDEX('[2]Service Requested'!$A$2:$Z$182,MATCH(($A613&amp;$C613&amp;$E613&amp;$F613&amp;$G613&amp;$H613&amp;$J613),'[2]Service Requested'!$Z$2:$Z$182,0),MATCH(V$2,'[2]Service Requested'!$A$2:$Z$2,0))),"")</f>
        <v>1</v>
      </c>
      <c r="W613">
        <f>IF(AND($G613&lt;&gt;"Service Provided",$G613&lt;&gt;"Price Multiplier",$G613&lt;&gt;"Technology",$G613&lt;&gt;"Competition Type"),IF($G613&lt;&gt;"Service Requested",INDEX([1]Sheet1!$A$2:$Z$614,MATCH(($A613&amp;$C613&amp;$E613&amp;$F613&amp;$G613&amp;$H613&amp;$J613),[1]Sheet1!$Z$2:$Z$614,0),MATCH(W$2,[1]Sheet1!$A$2:$Z$2,0)),INDEX('[2]Service Requested'!$A$2:$Z$182,MATCH(($A613&amp;$C613&amp;$E613&amp;$F613&amp;$G613&amp;$H613&amp;$J613),'[2]Service Requested'!$Z$2:$Z$182,0),MATCH(W$2,'[2]Service Requested'!$A$2:$Z$2,0))),"")</f>
        <v>1</v>
      </c>
    </row>
    <row r="614" spans="1:23" x14ac:dyDescent="0.25">
      <c r="A614" t="s">
        <v>187</v>
      </c>
      <c r="B614" t="s">
        <v>6</v>
      </c>
      <c r="C614" t="s">
        <v>16</v>
      </c>
      <c r="D614" t="s">
        <v>17</v>
      </c>
      <c r="E614" t="s">
        <v>190</v>
      </c>
      <c r="F614" t="s">
        <v>192</v>
      </c>
      <c r="G614" t="s">
        <v>107</v>
      </c>
      <c r="L614" t="s">
        <v>56</v>
      </c>
      <c r="M614">
        <f>IF(AND($G614&lt;&gt;"Service Provided",$G614&lt;&gt;"Price Multiplier",$G614&lt;&gt;"Technology",$G614&lt;&gt;"Competition Type"),IF($G614&lt;&gt;"Service Requested",INDEX([1]Sheet1!$A$2:$Z$614,MATCH(($A614&amp;$C614&amp;$E614&amp;$F614&amp;$G614&amp;$H614&amp;$J614),[1]Sheet1!$Z$2:$Z$614,0),MATCH(M$2,[1]Sheet1!$A$2:$Z$2,0)),INDEX('[2]Service Requested'!$A$2:$Z$182,MATCH(($A614&amp;$C614&amp;$E614&amp;$F614&amp;$G614&amp;$H614&amp;$J614),'[2]Service Requested'!$Z$2:$Z$182,0),MATCH(M$2,'[2]Service Requested'!$A$2:$Z$2,0))),"")</f>
        <v>50</v>
      </c>
      <c r="N614">
        <f>IF(AND($G614&lt;&gt;"Service Provided",$G614&lt;&gt;"Price Multiplier",$G614&lt;&gt;"Technology",$G614&lt;&gt;"Competition Type"),IF($G614&lt;&gt;"Service Requested",INDEX([1]Sheet1!$A$2:$Z$614,MATCH(($A614&amp;$C614&amp;$E614&amp;$F614&amp;$G614&amp;$H614&amp;$J614),[1]Sheet1!$Z$2:$Z$614,0),MATCH(N$2,[1]Sheet1!$A$2:$Z$2,0)),INDEX('[2]Service Requested'!$A$2:$Z$182,MATCH(($A614&amp;$C614&amp;$E614&amp;$F614&amp;$G614&amp;$H614&amp;$J614),'[2]Service Requested'!$Z$2:$Z$182,0),MATCH(N$2,'[2]Service Requested'!$A$2:$Z$2,0))),"")</f>
        <v>50</v>
      </c>
      <c r="O614">
        <f>IF(AND($G614&lt;&gt;"Service Provided",$G614&lt;&gt;"Price Multiplier",$G614&lt;&gt;"Technology",$G614&lt;&gt;"Competition Type"),IF($G614&lt;&gt;"Service Requested",INDEX([1]Sheet1!$A$2:$Z$614,MATCH(($A614&amp;$C614&amp;$E614&amp;$F614&amp;$G614&amp;$H614&amp;$J614),[1]Sheet1!$Z$2:$Z$614,0),MATCH(O$2,[1]Sheet1!$A$2:$Z$2,0)),INDEX('[2]Service Requested'!$A$2:$Z$182,MATCH(($A614&amp;$C614&amp;$E614&amp;$F614&amp;$G614&amp;$H614&amp;$J614),'[2]Service Requested'!$Z$2:$Z$182,0),MATCH(O$2,'[2]Service Requested'!$A$2:$Z$2,0))),"")</f>
        <v>50</v>
      </c>
      <c r="P614">
        <f>IF(AND($G614&lt;&gt;"Service Provided",$G614&lt;&gt;"Price Multiplier",$G614&lt;&gt;"Technology",$G614&lt;&gt;"Competition Type"),IF($G614&lt;&gt;"Service Requested",INDEX([1]Sheet1!$A$2:$Z$614,MATCH(($A614&amp;$C614&amp;$E614&amp;$F614&amp;$G614&amp;$H614&amp;$J614),[1]Sheet1!$Z$2:$Z$614,0),MATCH(P$2,[1]Sheet1!$A$2:$Z$2,0)),INDEX('[2]Service Requested'!$A$2:$Z$182,MATCH(($A614&amp;$C614&amp;$E614&amp;$F614&amp;$G614&amp;$H614&amp;$J614),'[2]Service Requested'!$Z$2:$Z$182,0),MATCH(P$2,'[2]Service Requested'!$A$2:$Z$2,0))),"")</f>
        <v>50</v>
      </c>
      <c r="Q614">
        <f>IF(AND($G614&lt;&gt;"Service Provided",$G614&lt;&gt;"Price Multiplier",$G614&lt;&gt;"Technology",$G614&lt;&gt;"Competition Type"),IF($G614&lt;&gt;"Service Requested",INDEX([1]Sheet1!$A$2:$Z$614,MATCH(($A614&amp;$C614&amp;$E614&amp;$F614&amp;$G614&amp;$H614&amp;$J614),[1]Sheet1!$Z$2:$Z$614,0),MATCH(Q$2,[1]Sheet1!$A$2:$Z$2,0)),INDEX('[2]Service Requested'!$A$2:$Z$182,MATCH(($A614&amp;$C614&amp;$E614&amp;$F614&amp;$G614&amp;$H614&amp;$J614),'[2]Service Requested'!$Z$2:$Z$182,0),MATCH(Q$2,'[2]Service Requested'!$A$2:$Z$2,0))),"")</f>
        <v>50</v>
      </c>
      <c r="R614">
        <f>IF(AND($G614&lt;&gt;"Service Provided",$G614&lt;&gt;"Price Multiplier",$G614&lt;&gt;"Technology",$G614&lt;&gt;"Competition Type"),IF($G614&lt;&gt;"Service Requested",INDEX([1]Sheet1!$A$2:$Z$614,MATCH(($A614&amp;$C614&amp;$E614&amp;$F614&amp;$G614&amp;$H614&amp;$J614),[1]Sheet1!$Z$2:$Z$614,0),MATCH(R$2,[1]Sheet1!$A$2:$Z$2,0)),INDEX('[2]Service Requested'!$A$2:$Z$182,MATCH(($A614&amp;$C614&amp;$E614&amp;$F614&amp;$G614&amp;$H614&amp;$J614),'[2]Service Requested'!$Z$2:$Z$182,0),MATCH(R$2,'[2]Service Requested'!$A$2:$Z$2,0))),"")</f>
        <v>50</v>
      </c>
      <c r="S614">
        <f>IF(AND($G614&lt;&gt;"Service Provided",$G614&lt;&gt;"Price Multiplier",$G614&lt;&gt;"Technology",$G614&lt;&gt;"Competition Type"),IF($G614&lt;&gt;"Service Requested",INDEX([1]Sheet1!$A$2:$Z$614,MATCH(($A614&amp;$C614&amp;$E614&amp;$F614&amp;$G614&amp;$H614&amp;$J614),[1]Sheet1!$Z$2:$Z$614,0),MATCH(S$2,[1]Sheet1!$A$2:$Z$2,0)),INDEX('[2]Service Requested'!$A$2:$Z$182,MATCH(($A614&amp;$C614&amp;$E614&amp;$F614&amp;$G614&amp;$H614&amp;$J614),'[2]Service Requested'!$Z$2:$Z$182,0),MATCH(S$2,'[2]Service Requested'!$A$2:$Z$2,0))),"")</f>
        <v>50</v>
      </c>
      <c r="T614">
        <f>IF(AND($G614&lt;&gt;"Service Provided",$G614&lt;&gt;"Price Multiplier",$G614&lt;&gt;"Technology",$G614&lt;&gt;"Competition Type"),IF($G614&lt;&gt;"Service Requested",INDEX([1]Sheet1!$A$2:$Z$614,MATCH(($A614&amp;$C614&amp;$E614&amp;$F614&amp;$G614&amp;$H614&amp;$J614),[1]Sheet1!$Z$2:$Z$614,0),MATCH(T$2,[1]Sheet1!$A$2:$Z$2,0)),INDEX('[2]Service Requested'!$A$2:$Z$182,MATCH(($A614&amp;$C614&amp;$E614&amp;$F614&amp;$G614&amp;$H614&amp;$J614),'[2]Service Requested'!$Z$2:$Z$182,0),MATCH(T$2,'[2]Service Requested'!$A$2:$Z$2,0))),"")</f>
        <v>50</v>
      </c>
      <c r="U614">
        <f>IF(AND($G614&lt;&gt;"Service Provided",$G614&lt;&gt;"Price Multiplier",$G614&lt;&gt;"Technology",$G614&lt;&gt;"Competition Type"),IF($G614&lt;&gt;"Service Requested",INDEX([1]Sheet1!$A$2:$Z$614,MATCH(($A614&amp;$C614&amp;$E614&amp;$F614&amp;$G614&amp;$H614&amp;$J614),[1]Sheet1!$Z$2:$Z$614,0),MATCH(U$2,[1]Sheet1!$A$2:$Z$2,0)),INDEX('[2]Service Requested'!$A$2:$Z$182,MATCH(($A614&amp;$C614&amp;$E614&amp;$F614&amp;$G614&amp;$H614&amp;$J614),'[2]Service Requested'!$Z$2:$Z$182,0),MATCH(U$2,'[2]Service Requested'!$A$2:$Z$2,0))),"")</f>
        <v>50</v>
      </c>
      <c r="V614">
        <f>IF(AND($G614&lt;&gt;"Service Provided",$G614&lt;&gt;"Price Multiplier",$G614&lt;&gt;"Technology",$G614&lt;&gt;"Competition Type"),IF($G614&lt;&gt;"Service Requested",INDEX([1]Sheet1!$A$2:$Z$614,MATCH(($A614&amp;$C614&amp;$E614&amp;$F614&amp;$G614&amp;$H614&amp;$J614),[1]Sheet1!$Z$2:$Z$614,0),MATCH(V$2,[1]Sheet1!$A$2:$Z$2,0)),INDEX('[2]Service Requested'!$A$2:$Z$182,MATCH(($A614&amp;$C614&amp;$E614&amp;$F614&amp;$G614&amp;$H614&amp;$J614),'[2]Service Requested'!$Z$2:$Z$182,0),MATCH(V$2,'[2]Service Requested'!$A$2:$Z$2,0))),"")</f>
        <v>50</v>
      </c>
      <c r="W614">
        <f>IF(AND($G614&lt;&gt;"Service Provided",$G614&lt;&gt;"Price Multiplier",$G614&lt;&gt;"Technology",$G614&lt;&gt;"Competition Type"),IF($G614&lt;&gt;"Service Requested",INDEX([1]Sheet1!$A$2:$Z$614,MATCH(($A614&amp;$C614&amp;$E614&amp;$F614&amp;$G614&amp;$H614&amp;$J614),[1]Sheet1!$Z$2:$Z$614,0),MATCH(W$2,[1]Sheet1!$A$2:$Z$2,0)),INDEX('[2]Service Requested'!$A$2:$Z$182,MATCH(($A614&amp;$C614&amp;$E614&amp;$F614&amp;$G614&amp;$H614&amp;$J614),'[2]Service Requested'!$Z$2:$Z$182,0),MATCH(W$2,'[2]Service Requested'!$A$2:$Z$2,0))),"")</f>
        <v>50</v>
      </c>
    </row>
    <row r="615" spans="1:23" x14ac:dyDescent="0.25">
      <c r="A615" t="s">
        <v>187</v>
      </c>
      <c r="B615" t="s">
        <v>6</v>
      </c>
      <c r="C615" t="s">
        <v>16</v>
      </c>
      <c r="D615" t="s">
        <v>17</v>
      </c>
      <c r="E615" t="s">
        <v>190</v>
      </c>
      <c r="F615" t="s">
        <v>192</v>
      </c>
      <c r="G615" t="s">
        <v>94</v>
      </c>
      <c r="L615" t="s">
        <v>56</v>
      </c>
      <c r="M615">
        <f>IF(AND($G615&lt;&gt;"Service Provided",$G615&lt;&gt;"Price Multiplier",$G615&lt;&gt;"Technology",$G615&lt;&gt;"Competition Type"),IF($G615&lt;&gt;"Service Requested",INDEX([1]Sheet1!$A$2:$Z$614,MATCH(($A615&amp;$C615&amp;$E615&amp;$F615&amp;$G615&amp;$H615&amp;$J615),[1]Sheet1!$Z$2:$Z$614,0),MATCH(M$2,[1]Sheet1!$A$2:$Z$2,0)),INDEX('[2]Service Requested'!$A$2:$Z$182,MATCH(($A615&amp;$C615&amp;$E615&amp;$F615&amp;$G615&amp;$H615&amp;$J615),'[2]Service Requested'!$Z$2:$Z$182,0),MATCH(M$2,'[2]Service Requested'!$A$2:$Z$2,0))),"")</f>
        <v>10</v>
      </c>
      <c r="N615">
        <f>IF(AND($G615&lt;&gt;"Service Provided",$G615&lt;&gt;"Price Multiplier",$G615&lt;&gt;"Technology",$G615&lt;&gt;"Competition Type"),IF($G615&lt;&gt;"Service Requested",INDEX([1]Sheet1!$A$2:$Z$614,MATCH(($A615&amp;$C615&amp;$E615&amp;$F615&amp;$G615&amp;$H615&amp;$J615),[1]Sheet1!$Z$2:$Z$614,0),MATCH(N$2,[1]Sheet1!$A$2:$Z$2,0)),INDEX('[2]Service Requested'!$A$2:$Z$182,MATCH(($A615&amp;$C615&amp;$E615&amp;$F615&amp;$G615&amp;$H615&amp;$J615),'[2]Service Requested'!$Z$2:$Z$182,0),MATCH(N$2,'[2]Service Requested'!$A$2:$Z$2,0))),"")</f>
        <v>10</v>
      </c>
      <c r="O615">
        <f>IF(AND($G615&lt;&gt;"Service Provided",$G615&lt;&gt;"Price Multiplier",$G615&lt;&gt;"Technology",$G615&lt;&gt;"Competition Type"),IF($G615&lt;&gt;"Service Requested",INDEX([1]Sheet1!$A$2:$Z$614,MATCH(($A615&amp;$C615&amp;$E615&amp;$F615&amp;$G615&amp;$H615&amp;$J615),[1]Sheet1!$Z$2:$Z$614,0),MATCH(O$2,[1]Sheet1!$A$2:$Z$2,0)),INDEX('[2]Service Requested'!$A$2:$Z$182,MATCH(($A615&amp;$C615&amp;$E615&amp;$F615&amp;$G615&amp;$H615&amp;$J615),'[2]Service Requested'!$Z$2:$Z$182,0),MATCH(O$2,'[2]Service Requested'!$A$2:$Z$2,0))),"")</f>
        <v>10</v>
      </c>
      <c r="P615">
        <f>IF(AND($G615&lt;&gt;"Service Provided",$G615&lt;&gt;"Price Multiplier",$G615&lt;&gt;"Technology",$G615&lt;&gt;"Competition Type"),IF($G615&lt;&gt;"Service Requested",INDEX([1]Sheet1!$A$2:$Z$614,MATCH(($A615&amp;$C615&amp;$E615&amp;$F615&amp;$G615&amp;$H615&amp;$J615),[1]Sheet1!$Z$2:$Z$614,0),MATCH(P$2,[1]Sheet1!$A$2:$Z$2,0)),INDEX('[2]Service Requested'!$A$2:$Z$182,MATCH(($A615&amp;$C615&amp;$E615&amp;$F615&amp;$G615&amp;$H615&amp;$J615),'[2]Service Requested'!$Z$2:$Z$182,0),MATCH(P$2,'[2]Service Requested'!$A$2:$Z$2,0))),"")</f>
        <v>10</v>
      </c>
      <c r="Q615">
        <f>IF(AND($G615&lt;&gt;"Service Provided",$G615&lt;&gt;"Price Multiplier",$G615&lt;&gt;"Technology",$G615&lt;&gt;"Competition Type"),IF($G615&lt;&gt;"Service Requested",INDEX([1]Sheet1!$A$2:$Z$614,MATCH(($A615&amp;$C615&amp;$E615&amp;$F615&amp;$G615&amp;$H615&amp;$J615),[1]Sheet1!$Z$2:$Z$614,0),MATCH(Q$2,[1]Sheet1!$A$2:$Z$2,0)),INDEX('[2]Service Requested'!$A$2:$Z$182,MATCH(($A615&amp;$C615&amp;$E615&amp;$F615&amp;$G615&amp;$H615&amp;$J615),'[2]Service Requested'!$Z$2:$Z$182,0),MATCH(Q$2,'[2]Service Requested'!$A$2:$Z$2,0))),"")</f>
        <v>10</v>
      </c>
      <c r="R615">
        <f>IF(AND($G615&lt;&gt;"Service Provided",$G615&lt;&gt;"Price Multiplier",$G615&lt;&gt;"Technology",$G615&lt;&gt;"Competition Type"),IF($G615&lt;&gt;"Service Requested",INDEX([1]Sheet1!$A$2:$Z$614,MATCH(($A615&amp;$C615&amp;$E615&amp;$F615&amp;$G615&amp;$H615&amp;$J615),[1]Sheet1!$Z$2:$Z$614,0),MATCH(R$2,[1]Sheet1!$A$2:$Z$2,0)),INDEX('[2]Service Requested'!$A$2:$Z$182,MATCH(($A615&amp;$C615&amp;$E615&amp;$F615&amp;$G615&amp;$H615&amp;$J615),'[2]Service Requested'!$Z$2:$Z$182,0),MATCH(R$2,'[2]Service Requested'!$A$2:$Z$2,0))),"")</f>
        <v>10</v>
      </c>
      <c r="S615">
        <f>IF(AND($G615&lt;&gt;"Service Provided",$G615&lt;&gt;"Price Multiplier",$G615&lt;&gt;"Technology",$G615&lt;&gt;"Competition Type"),IF($G615&lt;&gt;"Service Requested",INDEX([1]Sheet1!$A$2:$Z$614,MATCH(($A615&amp;$C615&amp;$E615&amp;$F615&amp;$G615&amp;$H615&amp;$J615),[1]Sheet1!$Z$2:$Z$614,0),MATCH(S$2,[1]Sheet1!$A$2:$Z$2,0)),INDEX('[2]Service Requested'!$A$2:$Z$182,MATCH(($A615&amp;$C615&amp;$E615&amp;$F615&amp;$G615&amp;$H615&amp;$J615),'[2]Service Requested'!$Z$2:$Z$182,0),MATCH(S$2,'[2]Service Requested'!$A$2:$Z$2,0))),"")</f>
        <v>10</v>
      </c>
      <c r="T615">
        <f>IF(AND($G615&lt;&gt;"Service Provided",$G615&lt;&gt;"Price Multiplier",$G615&lt;&gt;"Technology",$G615&lt;&gt;"Competition Type"),IF($G615&lt;&gt;"Service Requested",INDEX([1]Sheet1!$A$2:$Z$614,MATCH(($A615&amp;$C615&amp;$E615&amp;$F615&amp;$G615&amp;$H615&amp;$J615),[1]Sheet1!$Z$2:$Z$614,0),MATCH(T$2,[1]Sheet1!$A$2:$Z$2,0)),INDEX('[2]Service Requested'!$A$2:$Z$182,MATCH(($A615&amp;$C615&amp;$E615&amp;$F615&amp;$G615&amp;$H615&amp;$J615),'[2]Service Requested'!$Z$2:$Z$182,0),MATCH(T$2,'[2]Service Requested'!$A$2:$Z$2,0))),"")</f>
        <v>10</v>
      </c>
      <c r="U615">
        <f>IF(AND($G615&lt;&gt;"Service Provided",$G615&lt;&gt;"Price Multiplier",$G615&lt;&gt;"Technology",$G615&lt;&gt;"Competition Type"),IF($G615&lt;&gt;"Service Requested",INDEX([1]Sheet1!$A$2:$Z$614,MATCH(($A615&amp;$C615&amp;$E615&amp;$F615&amp;$G615&amp;$H615&amp;$J615),[1]Sheet1!$Z$2:$Z$614,0),MATCH(U$2,[1]Sheet1!$A$2:$Z$2,0)),INDEX('[2]Service Requested'!$A$2:$Z$182,MATCH(($A615&amp;$C615&amp;$E615&amp;$F615&amp;$G615&amp;$H615&amp;$J615),'[2]Service Requested'!$Z$2:$Z$182,0),MATCH(U$2,'[2]Service Requested'!$A$2:$Z$2,0))),"")</f>
        <v>10</v>
      </c>
      <c r="V615">
        <f>IF(AND($G615&lt;&gt;"Service Provided",$G615&lt;&gt;"Price Multiplier",$G615&lt;&gt;"Technology",$G615&lt;&gt;"Competition Type"),IF($G615&lt;&gt;"Service Requested",INDEX([1]Sheet1!$A$2:$Z$614,MATCH(($A615&amp;$C615&amp;$E615&amp;$F615&amp;$G615&amp;$H615&amp;$J615),[1]Sheet1!$Z$2:$Z$614,0),MATCH(V$2,[1]Sheet1!$A$2:$Z$2,0)),INDEX('[2]Service Requested'!$A$2:$Z$182,MATCH(($A615&amp;$C615&amp;$E615&amp;$F615&amp;$G615&amp;$H615&amp;$J615),'[2]Service Requested'!$Z$2:$Z$182,0),MATCH(V$2,'[2]Service Requested'!$A$2:$Z$2,0))),"")</f>
        <v>10</v>
      </c>
      <c r="W615">
        <f>IF(AND($G615&lt;&gt;"Service Provided",$G615&lt;&gt;"Price Multiplier",$G615&lt;&gt;"Technology",$G615&lt;&gt;"Competition Type"),IF($G615&lt;&gt;"Service Requested",INDEX([1]Sheet1!$A$2:$Z$614,MATCH(($A615&amp;$C615&amp;$E615&amp;$F615&amp;$G615&amp;$H615&amp;$J615),[1]Sheet1!$Z$2:$Z$614,0),MATCH(W$2,[1]Sheet1!$A$2:$Z$2,0)),INDEX('[2]Service Requested'!$A$2:$Z$182,MATCH(($A615&amp;$C615&amp;$E615&amp;$F615&amp;$G615&amp;$H615&amp;$J615),'[2]Service Requested'!$Z$2:$Z$182,0),MATCH(W$2,'[2]Service Requested'!$A$2:$Z$2,0))),"")</f>
        <v>10</v>
      </c>
    </row>
    <row r="616" spans="1:23" x14ac:dyDescent="0.25">
      <c r="A616" t="s">
        <v>187</v>
      </c>
      <c r="B616" t="s">
        <v>6</v>
      </c>
      <c r="C616" t="s">
        <v>16</v>
      </c>
      <c r="D616" t="s">
        <v>17</v>
      </c>
      <c r="E616" t="s">
        <v>190</v>
      </c>
      <c r="F616" t="s">
        <v>192</v>
      </c>
      <c r="G616" t="s">
        <v>18</v>
      </c>
      <c r="J616" t="s">
        <v>126</v>
      </c>
      <c r="L616" t="s">
        <v>102</v>
      </c>
      <c r="M616">
        <f>IF(AND($G616&lt;&gt;"Service Provided",$G616&lt;&gt;"Price Multiplier",$G616&lt;&gt;"Technology",$G616&lt;&gt;"Competition Type"),IF($G616&lt;&gt;"Service Requested",INDEX([1]Sheet1!$A$2:$Z$614,MATCH(($A616&amp;$C616&amp;$E616&amp;$F616&amp;$G616&amp;$H616&amp;$J616),[1]Sheet1!$Z$2:$Z$614,0),MATCH(M$2,[1]Sheet1!$A$2:$Z$2,0)),INDEX('[2]Service Requested'!$A$2:$Z$182,MATCH(($A616&amp;$C616&amp;$E616&amp;$F616&amp;$G616&amp;$H616&amp;$J616),'[2]Service Requested'!$Z$2:$Z$182,0),MATCH(M$2,'[2]Service Requested'!$A$2:$Z$2,0))),"")</f>
        <v>1.2567397045783968E-2</v>
      </c>
      <c r="N616">
        <f>IF(AND($G616&lt;&gt;"Service Provided",$G616&lt;&gt;"Price Multiplier",$G616&lt;&gt;"Technology",$G616&lt;&gt;"Competition Type"),IF($G616&lt;&gt;"Service Requested",INDEX([1]Sheet1!$A$2:$Z$614,MATCH(($A616&amp;$C616&amp;$E616&amp;$F616&amp;$G616&amp;$H616&amp;$J616),[1]Sheet1!$Z$2:$Z$614,0),MATCH(N$2,[1]Sheet1!$A$2:$Z$2,0)),INDEX('[2]Service Requested'!$A$2:$Z$182,MATCH(($A616&amp;$C616&amp;$E616&amp;$F616&amp;$G616&amp;$H616&amp;$J616),'[2]Service Requested'!$Z$2:$Z$182,0),MATCH(N$2,'[2]Service Requested'!$A$2:$Z$2,0))),"")</f>
        <v>1.2541549868359895E-2</v>
      </c>
      <c r="O616">
        <f>IF(AND($G616&lt;&gt;"Service Provided",$G616&lt;&gt;"Price Multiplier",$G616&lt;&gt;"Technology",$G616&lt;&gt;"Competition Type"),IF($G616&lt;&gt;"Service Requested",INDEX([1]Sheet1!$A$2:$Z$614,MATCH(($A616&amp;$C616&amp;$E616&amp;$F616&amp;$G616&amp;$H616&amp;$J616),[1]Sheet1!$Z$2:$Z$614,0),MATCH(O$2,[1]Sheet1!$A$2:$Z$2,0)),INDEX('[2]Service Requested'!$A$2:$Z$182,MATCH(($A616&amp;$C616&amp;$E616&amp;$F616&amp;$G616&amp;$H616&amp;$J616),'[2]Service Requested'!$Z$2:$Z$182,0),MATCH(O$2,'[2]Service Requested'!$A$2:$Z$2,0))),"")</f>
        <v>1.2591017021182359E-2</v>
      </c>
      <c r="P616">
        <f>IF(AND($G616&lt;&gt;"Service Provided",$G616&lt;&gt;"Price Multiplier",$G616&lt;&gt;"Technology",$G616&lt;&gt;"Competition Type"),IF($G616&lt;&gt;"Service Requested",INDEX([1]Sheet1!$A$2:$Z$614,MATCH(($A616&amp;$C616&amp;$E616&amp;$F616&amp;$G616&amp;$H616&amp;$J616),[1]Sheet1!$Z$2:$Z$614,0),MATCH(P$2,[1]Sheet1!$A$2:$Z$2,0)),INDEX('[2]Service Requested'!$A$2:$Z$182,MATCH(($A616&amp;$C616&amp;$E616&amp;$F616&amp;$G616&amp;$H616&amp;$J616),'[2]Service Requested'!$Z$2:$Z$182,0),MATCH(P$2,'[2]Service Requested'!$A$2:$Z$2,0))),"")</f>
        <v>8.332217771498205E-3</v>
      </c>
      <c r="Q616">
        <f>IF(AND($G616&lt;&gt;"Service Provided",$G616&lt;&gt;"Price Multiplier",$G616&lt;&gt;"Technology",$G616&lt;&gt;"Competition Type"),IF($G616&lt;&gt;"Service Requested",INDEX([1]Sheet1!$A$2:$Z$614,MATCH(($A616&amp;$C616&amp;$E616&amp;$F616&amp;$G616&amp;$H616&amp;$J616),[1]Sheet1!$Z$2:$Z$614,0),MATCH(Q$2,[1]Sheet1!$A$2:$Z$2,0)),INDEX('[2]Service Requested'!$A$2:$Z$182,MATCH(($A616&amp;$C616&amp;$E616&amp;$F616&amp;$G616&amp;$H616&amp;$J616),'[2]Service Requested'!$Z$2:$Z$182,0),MATCH(Q$2,'[2]Service Requested'!$A$2:$Z$2,0))),"")</f>
        <v>6.3537788398317892E-3</v>
      </c>
      <c r="R616">
        <f>IF(AND($G616&lt;&gt;"Service Provided",$G616&lt;&gt;"Price Multiplier",$G616&lt;&gt;"Technology",$G616&lt;&gt;"Competition Type"),IF($G616&lt;&gt;"Service Requested",INDEX([1]Sheet1!$A$2:$Z$614,MATCH(($A616&amp;$C616&amp;$E616&amp;$F616&amp;$G616&amp;$H616&amp;$J616),[1]Sheet1!$Z$2:$Z$614,0),MATCH(R$2,[1]Sheet1!$A$2:$Z$2,0)),INDEX('[2]Service Requested'!$A$2:$Z$182,MATCH(($A616&amp;$C616&amp;$E616&amp;$F616&amp;$G616&amp;$H616&amp;$J616),'[2]Service Requested'!$Z$2:$Z$182,0),MATCH(R$2,'[2]Service Requested'!$A$2:$Z$2,0))),"")</f>
        <v>5.0615577450147647E-3</v>
      </c>
      <c r="S616">
        <f>IF(AND($G616&lt;&gt;"Service Provided",$G616&lt;&gt;"Price Multiplier",$G616&lt;&gt;"Technology",$G616&lt;&gt;"Competition Type"),IF($G616&lt;&gt;"Service Requested",INDEX([1]Sheet1!$A$2:$Z$614,MATCH(($A616&amp;$C616&amp;$E616&amp;$F616&amp;$G616&amp;$H616&amp;$J616),[1]Sheet1!$Z$2:$Z$614,0),MATCH(S$2,[1]Sheet1!$A$2:$Z$2,0)),INDEX('[2]Service Requested'!$A$2:$Z$182,MATCH(($A616&amp;$C616&amp;$E616&amp;$F616&amp;$G616&amp;$H616&amp;$J616),'[2]Service Requested'!$Z$2:$Z$182,0),MATCH(S$2,'[2]Service Requested'!$A$2:$Z$2,0))),"")</f>
        <v>4.2426954934211714E-3</v>
      </c>
      <c r="T616">
        <f>IF(AND($G616&lt;&gt;"Service Provided",$G616&lt;&gt;"Price Multiplier",$G616&lt;&gt;"Technology",$G616&lt;&gt;"Competition Type"),IF($G616&lt;&gt;"Service Requested",INDEX([1]Sheet1!$A$2:$Z$614,MATCH(($A616&amp;$C616&amp;$E616&amp;$F616&amp;$G616&amp;$H616&amp;$J616),[1]Sheet1!$Z$2:$Z$614,0),MATCH(T$2,[1]Sheet1!$A$2:$Z$2,0)),INDEX('[2]Service Requested'!$A$2:$Z$182,MATCH(($A616&amp;$C616&amp;$E616&amp;$F616&amp;$G616&amp;$H616&amp;$J616),'[2]Service Requested'!$Z$2:$Z$182,0),MATCH(T$2,'[2]Service Requested'!$A$2:$Z$2,0))),"")</f>
        <v>3.586431724861621E-3</v>
      </c>
      <c r="U616">
        <f>IF(AND($G616&lt;&gt;"Service Provided",$G616&lt;&gt;"Price Multiplier",$G616&lt;&gt;"Technology",$G616&lt;&gt;"Competition Type"),IF($G616&lt;&gt;"Service Requested",INDEX([1]Sheet1!$A$2:$Z$614,MATCH(($A616&amp;$C616&amp;$E616&amp;$F616&amp;$G616&amp;$H616&amp;$J616),[1]Sheet1!$Z$2:$Z$614,0),MATCH(U$2,[1]Sheet1!$A$2:$Z$2,0)),INDEX('[2]Service Requested'!$A$2:$Z$182,MATCH(($A616&amp;$C616&amp;$E616&amp;$F616&amp;$G616&amp;$H616&amp;$J616),'[2]Service Requested'!$Z$2:$Z$182,0),MATCH(U$2,'[2]Service Requested'!$A$2:$Z$2,0))),"")</f>
        <v>3.0048263036816705E-3</v>
      </c>
      <c r="V616">
        <f>IF(AND($G616&lt;&gt;"Service Provided",$G616&lt;&gt;"Price Multiplier",$G616&lt;&gt;"Technology",$G616&lt;&gt;"Competition Type"),IF($G616&lt;&gt;"Service Requested",INDEX([1]Sheet1!$A$2:$Z$614,MATCH(($A616&amp;$C616&amp;$E616&amp;$F616&amp;$G616&amp;$H616&amp;$J616),[1]Sheet1!$Z$2:$Z$614,0),MATCH(V$2,[1]Sheet1!$A$2:$Z$2,0)),INDEX('[2]Service Requested'!$A$2:$Z$182,MATCH(($A616&amp;$C616&amp;$E616&amp;$F616&amp;$G616&amp;$H616&amp;$J616),'[2]Service Requested'!$Z$2:$Z$182,0),MATCH(V$2,'[2]Service Requested'!$A$2:$Z$2,0))),"")</f>
        <v>2.6833405270163132E-3</v>
      </c>
      <c r="W616">
        <f>IF(AND($G616&lt;&gt;"Service Provided",$G616&lt;&gt;"Price Multiplier",$G616&lt;&gt;"Technology",$G616&lt;&gt;"Competition Type"),IF($G616&lt;&gt;"Service Requested",INDEX([1]Sheet1!$A$2:$Z$614,MATCH(($A616&amp;$C616&amp;$E616&amp;$F616&amp;$G616&amp;$H616&amp;$J616),[1]Sheet1!$Z$2:$Z$614,0),MATCH(W$2,[1]Sheet1!$A$2:$Z$2,0)),INDEX('[2]Service Requested'!$A$2:$Z$182,MATCH(($A616&amp;$C616&amp;$E616&amp;$F616&amp;$G616&amp;$H616&amp;$J616),'[2]Service Requested'!$Z$2:$Z$182,0),MATCH(W$2,'[2]Service Requested'!$A$2:$Z$2,0))),"")</f>
        <v>2.6926466201785612E-3</v>
      </c>
    </row>
    <row r="617" spans="1:23" x14ac:dyDescent="0.25">
      <c r="A617" t="s">
        <v>187</v>
      </c>
      <c r="B617" t="s">
        <v>6</v>
      </c>
      <c r="C617" t="s">
        <v>16</v>
      </c>
      <c r="D617" t="s">
        <v>17</v>
      </c>
      <c r="E617" t="s">
        <v>190</v>
      </c>
      <c r="F617" t="s">
        <v>193</v>
      </c>
      <c r="G617" t="s">
        <v>7</v>
      </c>
    </row>
    <row r="618" spans="1:23" x14ac:dyDescent="0.25">
      <c r="A618" t="s">
        <v>187</v>
      </c>
      <c r="B618" t="s">
        <v>6</v>
      </c>
      <c r="C618" t="s">
        <v>16</v>
      </c>
      <c r="D618" t="s">
        <v>17</v>
      </c>
      <c r="E618" t="s">
        <v>190</v>
      </c>
      <c r="F618" t="s">
        <v>193</v>
      </c>
      <c r="G618" t="s">
        <v>79</v>
      </c>
      <c r="L618" t="s">
        <v>80</v>
      </c>
      <c r="M618">
        <f>IF(AND($G618&lt;&gt;"Service Provided",$G618&lt;&gt;"Price Multiplier",$G618&lt;&gt;"Technology",$G618&lt;&gt;"Competition Type"),IF($G618&lt;&gt;"Service Requested",INDEX([1]Sheet1!$A$2:$Z$614,MATCH(($A618&amp;$C618&amp;$E618&amp;$F618&amp;$G618&amp;$H618&amp;$J618),[1]Sheet1!$Z$2:$Z$614,0),MATCH(M$2,[1]Sheet1!$A$2:$Z$2,0)),INDEX('[2]Service Requested'!$A$2:$Z$182,MATCH(($A618&amp;$C618&amp;$E618&amp;$F618&amp;$G618&amp;$H618&amp;$J618),'[2]Service Requested'!$Z$2:$Z$182,0),MATCH(M$2,'[2]Service Requested'!$A$2:$Z$2,0))),"")</f>
        <v>2000</v>
      </c>
      <c r="N618">
        <f>IF(AND($G618&lt;&gt;"Service Provided",$G618&lt;&gt;"Price Multiplier",$G618&lt;&gt;"Technology",$G618&lt;&gt;"Competition Type"),IF($G618&lt;&gt;"Service Requested",INDEX([1]Sheet1!$A$2:$Z$614,MATCH(($A618&amp;$C618&amp;$E618&amp;$F618&amp;$G618&amp;$H618&amp;$J618),[1]Sheet1!$Z$2:$Z$614,0),MATCH(N$2,[1]Sheet1!$A$2:$Z$2,0)),INDEX('[2]Service Requested'!$A$2:$Z$182,MATCH(($A618&amp;$C618&amp;$E618&amp;$F618&amp;$G618&amp;$H618&amp;$J618),'[2]Service Requested'!$Z$2:$Z$182,0),MATCH(N$2,'[2]Service Requested'!$A$2:$Z$2,0))),"")</f>
        <v>2000</v>
      </c>
      <c r="O618">
        <f>IF(AND($G618&lt;&gt;"Service Provided",$G618&lt;&gt;"Price Multiplier",$G618&lt;&gt;"Technology",$G618&lt;&gt;"Competition Type"),IF($G618&lt;&gt;"Service Requested",INDEX([1]Sheet1!$A$2:$Z$614,MATCH(($A618&amp;$C618&amp;$E618&amp;$F618&amp;$G618&amp;$H618&amp;$J618),[1]Sheet1!$Z$2:$Z$614,0),MATCH(O$2,[1]Sheet1!$A$2:$Z$2,0)),INDEX('[2]Service Requested'!$A$2:$Z$182,MATCH(($A618&amp;$C618&amp;$E618&amp;$F618&amp;$G618&amp;$H618&amp;$J618),'[2]Service Requested'!$Z$2:$Z$182,0),MATCH(O$2,'[2]Service Requested'!$A$2:$Z$2,0))),"")</f>
        <v>2000</v>
      </c>
      <c r="P618">
        <f>IF(AND($G618&lt;&gt;"Service Provided",$G618&lt;&gt;"Price Multiplier",$G618&lt;&gt;"Technology",$G618&lt;&gt;"Competition Type"),IF($G618&lt;&gt;"Service Requested",INDEX([1]Sheet1!$A$2:$Z$614,MATCH(($A618&amp;$C618&amp;$E618&amp;$F618&amp;$G618&amp;$H618&amp;$J618),[1]Sheet1!$Z$2:$Z$614,0),MATCH(P$2,[1]Sheet1!$A$2:$Z$2,0)),INDEX('[2]Service Requested'!$A$2:$Z$182,MATCH(($A618&amp;$C618&amp;$E618&amp;$F618&amp;$G618&amp;$H618&amp;$J618),'[2]Service Requested'!$Z$2:$Z$182,0),MATCH(P$2,'[2]Service Requested'!$A$2:$Z$2,0))),"")</f>
        <v>2000</v>
      </c>
      <c r="Q618">
        <f>IF(AND($G618&lt;&gt;"Service Provided",$G618&lt;&gt;"Price Multiplier",$G618&lt;&gt;"Technology",$G618&lt;&gt;"Competition Type"),IF($G618&lt;&gt;"Service Requested",INDEX([1]Sheet1!$A$2:$Z$614,MATCH(($A618&amp;$C618&amp;$E618&amp;$F618&amp;$G618&amp;$H618&amp;$J618),[1]Sheet1!$Z$2:$Z$614,0),MATCH(Q$2,[1]Sheet1!$A$2:$Z$2,0)),INDEX('[2]Service Requested'!$A$2:$Z$182,MATCH(($A618&amp;$C618&amp;$E618&amp;$F618&amp;$G618&amp;$H618&amp;$J618),'[2]Service Requested'!$Z$2:$Z$182,0),MATCH(Q$2,'[2]Service Requested'!$A$2:$Z$2,0))),"")</f>
        <v>2000</v>
      </c>
      <c r="R618">
        <f>IF(AND($G618&lt;&gt;"Service Provided",$G618&lt;&gt;"Price Multiplier",$G618&lt;&gt;"Technology",$G618&lt;&gt;"Competition Type"),IF($G618&lt;&gt;"Service Requested",INDEX([1]Sheet1!$A$2:$Z$614,MATCH(($A618&amp;$C618&amp;$E618&amp;$F618&amp;$G618&amp;$H618&amp;$J618),[1]Sheet1!$Z$2:$Z$614,0),MATCH(R$2,[1]Sheet1!$A$2:$Z$2,0)),INDEX('[2]Service Requested'!$A$2:$Z$182,MATCH(($A618&amp;$C618&amp;$E618&amp;$F618&amp;$G618&amp;$H618&amp;$J618),'[2]Service Requested'!$Z$2:$Z$182,0),MATCH(R$2,'[2]Service Requested'!$A$2:$Z$2,0))),"")</f>
        <v>2000</v>
      </c>
      <c r="S618">
        <f>IF(AND($G618&lt;&gt;"Service Provided",$G618&lt;&gt;"Price Multiplier",$G618&lt;&gt;"Technology",$G618&lt;&gt;"Competition Type"),IF($G618&lt;&gt;"Service Requested",INDEX([1]Sheet1!$A$2:$Z$614,MATCH(($A618&amp;$C618&amp;$E618&amp;$F618&amp;$G618&amp;$H618&amp;$J618),[1]Sheet1!$Z$2:$Z$614,0),MATCH(S$2,[1]Sheet1!$A$2:$Z$2,0)),INDEX('[2]Service Requested'!$A$2:$Z$182,MATCH(($A618&amp;$C618&amp;$E618&amp;$F618&amp;$G618&amp;$H618&amp;$J618),'[2]Service Requested'!$Z$2:$Z$182,0),MATCH(S$2,'[2]Service Requested'!$A$2:$Z$2,0))),"")</f>
        <v>2000</v>
      </c>
      <c r="T618">
        <f>IF(AND($G618&lt;&gt;"Service Provided",$G618&lt;&gt;"Price Multiplier",$G618&lt;&gt;"Technology",$G618&lt;&gt;"Competition Type"),IF($G618&lt;&gt;"Service Requested",INDEX([1]Sheet1!$A$2:$Z$614,MATCH(($A618&amp;$C618&amp;$E618&amp;$F618&amp;$G618&amp;$H618&amp;$J618),[1]Sheet1!$Z$2:$Z$614,0),MATCH(T$2,[1]Sheet1!$A$2:$Z$2,0)),INDEX('[2]Service Requested'!$A$2:$Z$182,MATCH(($A618&amp;$C618&amp;$E618&amp;$F618&amp;$G618&amp;$H618&amp;$J618),'[2]Service Requested'!$Z$2:$Z$182,0),MATCH(T$2,'[2]Service Requested'!$A$2:$Z$2,0))),"")</f>
        <v>2000</v>
      </c>
      <c r="U618">
        <f>IF(AND($G618&lt;&gt;"Service Provided",$G618&lt;&gt;"Price Multiplier",$G618&lt;&gt;"Technology",$G618&lt;&gt;"Competition Type"),IF($G618&lt;&gt;"Service Requested",INDEX([1]Sheet1!$A$2:$Z$614,MATCH(($A618&amp;$C618&amp;$E618&amp;$F618&amp;$G618&amp;$H618&amp;$J618),[1]Sheet1!$Z$2:$Z$614,0),MATCH(U$2,[1]Sheet1!$A$2:$Z$2,0)),INDEX('[2]Service Requested'!$A$2:$Z$182,MATCH(($A618&amp;$C618&amp;$E618&amp;$F618&amp;$G618&amp;$H618&amp;$J618),'[2]Service Requested'!$Z$2:$Z$182,0),MATCH(U$2,'[2]Service Requested'!$A$2:$Z$2,0))),"")</f>
        <v>2000</v>
      </c>
      <c r="V618">
        <f>IF(AND($G618&lt;&gt;"Service Provided",$G618&lt;&gt;"Price Multiplier",$G618&lt;&gt;"Technology",$G618&lt;&gt;"Competition Type"),IF($G618&lt;&gt;"Service Requested",INDEX([1]Sheet1!$A$2:$Z$614,MATCH(($A618&amp;$C618&amp;$E618&amp;$F618&amp;$G618&amp;$H618&amp;$J618),[1]Sheet1!$Z$2:$Z$614,0),MATCH(V$2,[1]Sheet1!$A$2:$Z$2,0)),INDEX('[2]Service Requested'!$A$2:$Z$182,MATCH(($A618&amp;$C618&amp;$E618&amp;$F618&amp;$G618&amp;$H618&amp;$J618),'[2]Service Requested'!$Z$2:$Z$182,0),MATCH(V$2,'[2]Service Requested'!$A$2:$Z$2,0))),"")</f>
        <v>2000</v>
      </c>
      <c r="W618">
        <f>IF(AND($G618&lt;&gt;"Service Provided",$G618&lt;&gt;"Price Multiplier",$G618&lt;&gt;"Technology",$G618&lt;&gt;"Competition Type"),IF($G618&lt;&gt;"Service Requested",INDEX([1]Sheet1!$A$2:$Z$614,MATCH(($A618&amp;$C618&amp;$E618&amp;$F618&amp;$G618&amp;$H618&amp;$J618),[1]Sheet1!$Z$2:$Z$614,0),MATCH(W$2,[1]Sheet1!$A$2:$Z$2,0)),INDEX('[2]Service Requested'!$A$2:$Z$182,MATCH(($A618&amp;$C618&amp;$E618&amp;$F618&amp;$G618&amp;$H618&amp;$J618),'[2]Service Requested'!$Z$2:$Z$182,0),MATCH(W$2,'[2]Service Requested'!$A$2:$Z$2,0))),"")</f>
        <v>2000</v>
      </c>
    </row>
    <row r="619" spans="1:23" x14ac:dyDescent="0.25">
      <c r="A619" t="s">
        <v>187</v>
      </c>
      <c r="B619" t="s">
        <v>6</v>
      </c>
      <c r="C619" t="s">
        <v>16</v>
      </c>
      <c r="D619" t="s">
        <v>17</v>
      </c>
      <c r="E619" t="s">
        <v>190</v>
      </c>
      <c r="F619" t="s">
        <v>193</v>
      </c>
      <c r="G619" t="s">
        <v>81</v>
      </c>
      <c r="L619" t="s">
        <v>80</v>
      </c>
      <c r="M619">
        <f>IF(AND($G619&lt;&gt;"Service Provided",$G619&lt;&gt;"Price Multiplier",$G619&lt;&gt;"Technology",$G619&lt;&gt;"Competition Type"),IF($G619&lt;&gt;"Service Requested",INDEX([1]Sheet1!$A$2:$Z$614,MATCH(($A619&amp;$C619&amp;$E619&amp;$F619&amp;$G619&amp;$H619&amp;$J619),[1]Sheet1!$Z$2:$Z$614,0),MATCH(M$2,[1]Sheet1!$A$2:$Z$2,0)),INDEX('[2]Service Requested'!$A$2:$Z$182,MATCH(($A619&amp;$C619&amp;$E619&amp;$F619&amp;$G619&amp;$H619&amp;$J619),'[2]Service Requested'!$Z$2:$Z$182,0),MATCH(M$2,'[2]Service Requested'!$A$2:$Z$2,0))),"")</f>
        <v>2101</v>
      </c>
      <c r="N619">
        <f>IF(AND($G619&lt;&gt;"Service Provided",$G619&lt;&gt;"Price Multiplier",$G619&lt;&gt;"Technology",$G619&lt;&gt;"Competition Type"),IF($G619&lt;&gt;"Service Requested",INDEX([1]Sheet1!$A$2:$Z$614,MATCH(($A619&amp;$C619&amp;$E619&amp;$F619&amp;$G619&amp;$H619&amp;$J619),[1]Sheet1!$Z$2:$Z$614,0),MATCH(N$2,[1]Sheet1!$A$2:$Z$2,0)),INDEX('[2]Service Requested'!$A$2:$Z$182,MATCH(($A619&amp;$C619&amp;$E619&amp;$F619&amp;$G619&amp;$H619&amp;$J619),'[2]Service Requested'!$Z$2:$Z$182,0),MATCH(N$2,'[2]Service Requested'!$A$2:$Z$2,0))),"")</f>
        <v>2101</v>
      </c>
      <c r="O619">
        <f>IF(AND($G619&lt;&gt;"Service Provided",$G619&lt;&gt;"Price Multiplier",$G619&lt;&gt;"Technology",$G619&lt;&gt;"Competition Type"),IF($G619&lt;&gt;"Service Requested",INDEX([1]Sheet1!$A$2:$Z$614,MATCH(($A619&amp;$C619&amp;$E619&amp;$F619&amp;$G619&amp;$H619&amp;$J619),[1]Sheet1!$Z$2:$Z$614,0),MATCH(O$2,[1]Sheet1!$A$2:$Z$2,0)),INDEX('[2]Service Requested'!$A$2:$Z$182,MATCH(($A619&amp;$C619&amp;$E619&amp;$F619&amp;$G619&amp;$H619&amp;$J619),'[2]Service Requested'!$Z$2:$Z$182,0),MATCH(O$2,'[2]Service Requested'!$A$2:$Z$2,0))),"")</f>
        <v>2101</v>
      </c>
      <c r="P619">
        <f>IF(AND($G619&lt;&gt;"Service Provided",$G619&lt;&gt;"Price Multiplier",$G619&lt;&gt;"Technology",$G619&lt;&gt;"Competition Type"),IF($G619&lt;&gt;"Service Requested",INDEX([1]Sheet1!$A$2:$Z$614,MATCH(($A619&amp;$C619&amp;$E619&amp;$F619&amp;$G619&amp;$H619&amp;$J619),[1]Sheet1!$Z$2:$Z$614,0),MATCH(P$2,[1]Sheet1!$A$2:$Z$2,0)),INDEX('[2]Service Requested'!$A$2:$Z$182,MATCH(($A619&amp;$C619&amp;$E619&amp;$F619&amp;$G619&amp;$H619&amp;$J619),'[2]Service Requested'!$Z$2:$Z$182,0),MATCH(P$2,'[2]Service Requested'!$A$2:$Z$2,0))),"")</f>
        <v>2101</v>
      </c>
      <c r="Q619">
        <f>IF(AND($G619&lt;&gt;"Service Provided",$G619&lt;&gt;"Price Multiplier",$G619&lt;&gt;"Technology",$G619&lt;&gt;"Competition Type"),IF($G619&lt;&gt;"Service Requested",INDEX([1]Sheet1!$A$2:$Z$614,MATCH(($A619&amp;$C619&amp;$E619&amp;$F619&amp;$G619&amp;$H619&amp;$J619),[1]Sheet1!$Z$2:$Z$614,0),MATCH(Q$2,[1]Sheet1!$A$2:$Z$2,0)),INDEX('[2]Service Requested'!$A$2:$Z$182,MATCH(($A619&amp;$C619&amp;$E619&amp;$F619&amp;$G619&amp;$H619&amp;$J619),'[2]Service Requested'!$Z$2:$Z$182,0),MATCH(Q$2,'[2]Service Requested'!$A$2:$Z$2,0))),"")</f>
        <v>2101</v>
      </c>
      <c r="R619">
        <f>IF(AND($G619&lt;&gt;"Service Provided",$G619&lt;&gt;"Price Multiplier",$G619&lt;&gt;"Technology",$G619&lt;&gt;"Competition Type"),IF($G619&lt;&gt;"Service Requested",INDEX([1]Sheet1!$A$2:$Z$614,MATCH(($A619&amp;$C619&amp;$E619&amp;$F619&amp;$G619&amp;$H619&amp;$J619),[1]Sheet1!$Z$2:$Z$614,0),MATCH(R$2,[1]Sheet1!$A$2:$Z$2,0)),INDEX('[2]Service Requested'!$A$2:$Z$182,MATCH(($A619&amp;$C619&amp;$E619&amp;$F619&amp;$G619&amp;$H619&amp;$J619),'[2]Service Requested'!$Z$2:$Z$182,0),MATCH(R$2,'[2]Service Requested'!$A$2:$Z$2,0))),"")</f>
        <v>2101</v>
      </c>
      <c r="S619">
        <f>IF(AND($G619&lt;&gt;"Service Provided",$G619&lt;&gt;"Price Multiplier",$G619&lt;&gt;"Technology",$G619&lt;&gt;"Competition Type"),IF($G619&lt;&gt;"Service Requested",INDEX([1]Sheet1!$A$2:$Z$614,MATCH(($A619&amp;$C619&amp;$E619&amp;$F619&amp;$G619&amp;$H619&amp;$J619),[1]Sheet1!$Z$2:$Z$614,0),MATCH(S$2,[1]Sheet1!$A$2:$Z$2,0)),INDEX('[2]Service Requested'!$A$2:$Z$182,MATCH(($A619&amp;$C619&amp;$E619&amp;$F619&amp;$G619&amp;$H619&amp;$J619),'[2]Service Requested'!$Z$2:$Z$182,0),MATCH(S$2,'[2]Service Requested'!$A$2:$Z$2,0))),"")</f>
        <v>2101</v>
      </c>
      <c r="T619">
        <f>IF(AND($G619&lt;&gt;"Service Provided",$G619&lt;&gt;"Price Multiplier",$G619&lt;&gt;"Technology",$G619&lt;&gt;"Competition Type"),IF($G619&lt;&gt;"Service Requested",INDEX([1]Sheet1!$A$2:$Z$614,MATCH(($A619&amp;$C619&amp;$E619&amp;$F619&amp;$G619&amp;$H619&amp;$J619),[1]Sheet1!$Z$2:$Z$614,0),MATCH(T$2,[1]Sheet1!$A$2:$Z$2,0)),INDEX('[2]Service Requested'!$A$2:$Z$182,MATCH(($A619&amp;$C619&amp;$E619&amp;$F619&amp;$G619&amp;$H619&amp;$J619),'[2]Service Requested'!$Z$2:$Z$182,0),MATCH(T$2,'[2]Service Requested'!$A$2:$Z$2,0))),"")</f>
        <v>2101</v>
      </c>
      <c r="U619">
        <f>IF(AND($G619&lt;&gt;"Service Provided",$G619&lt;&gt;"Price Multiplier",$G619&lt;&gt;"Technology",$G619&lt;&gt;"Competition Type"),IF($G619&lt;&gt;"Service Requested",INDEX([1]Sheet1!$A$2:$Z$614,MATCH(($A619&amp;$C619&amp;$E619&amp;$F619&amp;$G619&amp;$H619&amp;$J619),[1]Sheet1!$Z$2:$Z$614,0),MATCH(U$2,[1]Sheet1!$A$2:$Z$2,0)),INDEX('[2]Service Requested'!$A$2:$Z$182,MATCH(($A619&amp;$C619&amp;$E619&amp;$F619&amp;$G619&amp;$H619&amp;$J619),'[2]Service Requested'!$Z$2:$Z$182,0),MATCH(U$2,'[2]Service Requested'!$A$2:$Z$2,0))),"")</f>
        <v>2101</v>
      </c>
      <c r="V619">
        <f>IF(AND($G619&lt;&gt;"Service Provided",$G619&lt;&gt;"Price Multiplier",$G619&lt;&gt;"Technology",$G619&lt;&gt;"Competition Type"),IF($G619&lt;&gt;"Service Requested",INDEX([1]Sheet1!$A$2:$Z$614,MATCH(($A619&amp;$C619&amp;$E619&amp;$F619&amp;$G619&amp;$H619&amp;$J619),[1]Sheet1!$Z$2:$Z$614,0),MATCH(V$2,[1]Sheet1!$A$2:$Z$2,0)),INDEX('[2]Service Requested'!$A$2:$Z$182,MATCH(($A619&amp;$C619&amp;$E619&amp;$F619&amp;$G619&amp;$H619&amp;$J619),'[2]Service Requested'!$Z$2:$Z$182,0),MATCH(V$2,'[2]Service Requested'!$A$2:$Z$2,0))),"")</f>
        <v>2101</v>
      </c>
      <c r="W619">
        <f>IF(AND($G619&lt;&gt;"Service Provided",$G619&lt;&gt;"Price Multiplier",$G619&lt;&gt;"Technology",$G619&lt;&gt;"Competition Type"),IF($G619&lt;&gt;"Service Requested",INDEX([1]Sheet1!$A$2:$Z$614,MATCH(($A619&amp;$C619&amp;$E619&amp;$F619&amp;$G619&amp;$H619&amp;$J619),[1]Sheet1!$Z$2:$Z$614,0),MATCH(W$2,[1]Sheet1!$A$2:$Z$2,0)),INDEX('[2]Service Requested'!$A$2:$Z$182,MATCH(($A619&amp;$C619&amp;$E619&amp;$F619&amp;$G619&amp;$H619&amp;$J619),'[2]Service Requested'!$Z$2:$Z$182,0),MATCH(W$2,'[2]Service Requested'!$A$2:$Z$2,0))),"")</f>
        <v>2101</v>
      </c>
    </row>
    <row r="620" spans="1:23" x14ac:dyDescent="0.25">
      <c r="A620" t="s">
        <v>187</v>
      </c>
      <c r="B620" t="s">
        <v>6</v>
      </c>
      <c r="C620" t="s">
        <v>16</v>
      </c>
      <c r="D620" t="s">
        <v>17</v>
      </c>
      <c r="E620" t="s">
        <v>190</v>
      </c>
      <c r="F620" t="s">
        <v>193</v>
      </c>
      <c r="G620" t="s">
        <v>82</v>
      </c>
      <c r="L620" t="s">
        <v>83</v>
      </c>
      <c r="M620">
        <f>IF(AND($G620&lt;&gt;"Service Provided",$G620&lt;&gt;"Price Multiplier",$G620&lt;&gt;"Technology",$G620&lt;&gt;"Competition Type"),IF($G620&lt;&gt;"Service Requested",INDEX([1]Sheet1!$A$2:$Z$614,MATCH(($A620&amp;$C620&amp;$E620&amp;$F620&amp;$G620&amp;$H620&amp;$J620),[1]Sheet1!$Z$2:$Z$614,0),MATCH(M$2,[1]Sheet1!$A$2:$Z$2,0)),INDEX('[2]Service Requested'!$A$2:$Z$182,MATCH(($A620&amp;$C620&amp;$E620&amp;$F620&amp;$G620&amp;$H620&amp;$J620),'[2]Service Requested'!$Z$2:$Z$182,0),MATCH(M$2,'[2]Service Requested'!$A$2:$Z$2,0))),"")</f>
        <v>50</v>
      </c>
      <c r="N620">
        <f>IF(AND($G620&lt;&gt;"Service Provided",$G620&lt;&gt;"Price Multiplier",$G620&lt;&gt;"Technology",$G620&lt;&gt;"Competition Type"),IF($G620&lt;&gt;"Service Requested",INDEX([1]Sheet1!$A$2:$Z$614,MATCH(($A620&amp;$C620&amp;$E620&amp;$F620&amp;$G620&amp;$H620&amp;$J620),[1]Sheet1!$Z$2:$Z$614,0),MATCH(N$2,[1]Sheet1!$A$2:$Z$2,0)),INDEX('[2]Service Requested'!$A$2:$Z$182,MATCH(($A620&amp;$C620&amp;$E620&amp;$F620&amp;$G620&amp;$H620&amp;$J620),'[2]Service Requested'!$Z$2:$Z$182,0),MATCH(N$2,'[2]Service Requested'!$A$2:$Z$2,0))),"")</f>
        <v>50</v>
      </c>
      <c r="O620">
        <f>IF(AND($G620&lt;&gt;"Service Provided",$G620&lt;&gt;"Price Multiplier",$G620&lt;&gt;"Technology",$G620&lt;&gt;"Competition Type"),IF($G620&lt;&gt;"Service Requested",INDEX([1]Sheet1!$A$2:$Z$614,MATCH(($A620&amp;$C620&amp;$E620&amp;$F620&amp;$G620&amp;$H620&amp;$J620),[1]Sheet1!$Z$2:$Z$614,0),MATCH(O$2,[1]Sheet1!$A$2:$Z$2,0)),INDEX('[2]Service Requested'!$A$2:$Z$182,MATCH(($A620&amp;$C620&amp;$E620&amp;$F620&amp;$G620&amp;$H620&amp;$J620),'[2]Service Requested'!$Z$2:$Z$182,0),MATCH(O$2,'[2]Service Requested'!$A$2:$Z$2,0))),"")</f>
        <v>50</v>
      </c>
      <c r="P620">
        <f>IF(AND($G620&lt;&gt;"Service Provided",$G620&lt;&gt;"Price Multiplier",$G620&lt;&gt;"Technology",$G620&lt;&gt;"Competition Type"),IF($G620&lt;&gt;"Service Requested",INDEX([1]Sheet1!$A$2:$Z$614,MATCH(($A620&amp;$C620&amp;$E620&amp;$F620&amp;$G620&amp;$H620&amp;$J620),[1]Sheet1!$Z$2:$Z$614,0),MATCH(P$2,[1]Sheet1!$A$2:$Z$2,0)),INDEX('[2]Service Requested'!$A$2:$Z$182,MATCH(($A620&amp;$C620&amp;$E620&amp;$F620&amp;$G620&amp;$H620&amp;$J620),'[2]Service Requested'!$Z$2:$Z$182,0),MATCH(P$2,'[2]Service Requested'!$A$2:$Z$2,0))),"")</f>
        <v>50</v>
      </c>
      <c r="Q620">
        <f>IF(AND($G620&lt;&gt;"Service Provided",$G620&lt;&gt;"Price Multiplier",$G620&lt;&gt;"Technology",$G620&lt;&gt;"Competition Type"),IF($G620&lt;&gt;"Service Requested",INDEX([1]Sheet1!$A$2:$Z$614,MATCH(($A620&amp;$C620&amp;$E620&amp;$F620&amp;$G620&amp;$H620&amp;$J620),[1]Sheet1!$Z$2:$Z$614,0),MATCH(Q$2,[1]Sheet1!$A$2:$Z$2,0)),INDEX('[2]Service Requested'!$A$2:$Z$182,MATCH(($A620&amp;$C620&amp;$E620&amp;$F620&amp;$G620&amp;$H620&amp;$J620),'[2]Service Requested'!$Z$2:$Z$182,0),MATCH(Q$2,'[2]Service Requested'!$A$2:$Z$2,0))),"")</f>
        <v>50</v>
      </c>
      <c r="R620">
        <f>IF(AND($G620&lt;&gt;"Service Provided",$G620&lt;&gt;"Price Multiplier",$G620&lt;&gt;"Technology",$G620&lt;&gt;"Competition Type"),IF($G620&lt;&gt;"Service Requested",INDEX([1]Sheet1!$A$2:$Z$614,MATCH(($A620&amp;$C620&amp;$E620&amp;$F620&amp;$G620&amp;$H620&amp;$J620),[1]Sheet1!$Z$2:$Z$614,0),MATCH(R$2,[1]Sheet1!$A$2:$Z$2,0)),INDEX('[2]Service Requested'!$A$2:$Z$182,MATCH(($A620&amp;$C620&amp;$E620&amp;$F620&amp;$G620&amp;$H620&amp;$J620),'[2]Service Requested'!$Z$2:$Z$182,0),MATCH(R$2,'[2]Service Requested'!$A$2:$Z$2,0))),"")</f>
        <v>50</v>
      </c>
      <c r="S620">
        <f>IF(AND($G620&lt;&gt;"Service Provided",$G620&lt;&gt;"Price Multiplier",$G620&lt;&gt;"Technology",$G620&lt;&gt;"Competition Type"),IF($G620&lt;&gt;"Service Requested",INDEX([1]Sheet1!$A$2:$Z$614,MATCH(($A620&amp;$C620&amp;$E620&amp;$F620&amp;$G620&amp;$H620&amp;$J620),[1]Sheet1!$Z$2:$Z$614,0),MATCH(S$2,[1]Sheet1!$A$2:$Z$2,0)),INDEX('[2]Service Requested'!$A$2:$Z$182,MATCH(($A620&amp;$C620&amp;$E620&amp;$F620&amp;$G620&amp;$H620&amp;$J620),'[2]Service Requested'!$Z$2:$Z$182,0),MATCH(S$2,'[2]Service Requested'!$A$2:$Z$2,0))),"")</f>
        <v>50</v>
      </c>
      <c r="T620">
        <f>IF(AND($G620&lt;&gt;"Service Provided",$G620&lt;&gt;"Price Multiplier",$G620&lt;&gt;"Technology",$G620&lt;&gt;"Competition Type"),IF($G620&lt;&gt;"Service Requested",INDEX([1]Sheet1!$A$2:$Z$614,MATCH(($A620&amp;$C620&amp;$E620&amp;$F620&amp;$G620&amp;$H620&amp;$J620),[1]Sheet1!$Z$2:$Z$614,0),MATCH(T$2,[1]Sheet1!$A$2:$Z$2,0)),INDEX('[2]Service Requested'!$A$2:$Z$182,MATCH(($A620&amp;$C620&amp;$E620&amp;$F620&amp;$G620&amp;$H620&amp;$J620),'[2]Service Requested'!$Z$2:$Z$182,0),MATCH(T$2,'[2]Service Requested'!$A$2:$Z$2,0))),"")</f>
        <v>50</v>
      </c>
      <c r="U620">
        <f>IF(AND($G620&lt;&gt;"Service Provided",$G620&lt;&gt;"Price Multiplier",$G620&lt;&gt;"Technology",$G620&lt;&gt;"Competition Type"),IF($G620&lt;&gt;"Service Requested",INDEX([1]Sheet1!$A$2:$Z$614,MATCH(($A620&amp;$C620&amp;$E620&amp;$F620&amp;$G620&amp;$H620&amp;$J620),[1]Sheet1!$Z$2:$Z$614,0),MATCH(U$2,[1]Sheet1!$A$2:$Z$2,0)),INDEX('[2]Service Requested'!$A$2:$Z$182,MATCH(($A620&amp;$C620&amp;$E620&amp;$F620&amp;$G620&amp;$H620&amp;$J620),'[2]Service Requested'!$Z$2:$Z$182,0),MATCH(U$2,'[2]Service Requested'!$A$2:$Z$2,0))),"")</f>
        <v>50</v>
      </c>
      <c r="V620">
        <f>IF(AND($G620&lt;&gt;"Service Provided",$G620&lt;&gt;"Price Multiplier",$G620&lt;&gt;"Technology",$G620&lt;&gt;"Competition Type"),IF($G620&lt;&gt;"Service Requested",INDEX([1]Sheet1!$A$2:$Z$614,MATCH(($A620&amp;$C620&amp;$E620&amp;$F620&amp;$G620&amp;$H620&amp;$J620),[1]Sheet1!$Z$2:$Z$614,0),MATCH(V$2,[1]Sheet1!$A$2:$Z$2,0)),INDEX('[2]Service Requested'!$A$2:$Z$182,MATCH(($A620&amp;$C620&amp;$E620&amp;$F620&amp;$G620&amp;$H620&amp;$J620),'[2]Service Requested'!$Z$2:$Z$182,0),MATCH(V$2,'[2]Service Requested'!$A$2:$Z$2,0))),"")</f>
        <v>50</v>
      </c>
      <c r="W620">
        <f>IF(AND($G620&lt;&gt;"Service Provided",$G620&lt;&gt;"Price Multiplier",$G620&lt;&gt;"Technology",$G620&lt;&gt;"Competition Type"),IF($G620&lt;&gt;"Service Requested",INDEX([1]Sheet1!$A$2:$Z$614,MATCH(($A620&amp;$C620&amp;$E620&amp;$F620&amp;$G620&amp;$H620&amp;$J620),[1]Sheet1!$Z$2:$Z$614,0),MATCH(W$2,[1]Sheet1!$A$2:$Z$2,0)),INDEX('[2]Service Requested'!$A$2:$Z$182,MATCH(($A620&amp;$C620&amp;$E620&amp;$F620&amp;$G620&amp;$H620&amp;$J620),'[2]Service Requested'!$Z$2:$Z$182,0),MATCH(W$2,'[2]Service Requested'!$A$2:$Z$2,0))),"")</f>
        <v>50</v>
      </c>
    </row>
    <row r="621" spans="1:23" x14ac:dyDescent="0.25">
      <c r="A621" t="s">
        <v>187</v>
      </c>
      <c r="B621" t="s">
        <v>6</v>
      </c>
      <c r="C621" t="s">
        <v>16</v>
      </c>
      <c r="D621" t="s">
        <v>17</v>
      </c>
      <c r="E621" t="s">
        <v>190</v>
      </c>
      <c r="F621" t="s">
        <v>193</v>
      </c>
      <c r="G621" t="s">
        <v>84</v>
      </c>
      <c r="L621" t="s">
        <v>85</v>
      </c>
      <c r="M621">
        <f>IF(AND($G621&lt;&gt;"Service Provided",$G621&lt;&gt;"Price Multiplier",$G621&lt;&gt;"Technology",$G621&lt;&gt;"Competition Type"),IF($G621&lt;&gt;"Service Requested",INDEX([1]Sheet1!$A$2:$Z$614,MATCH(($A621&amp;$C621&amp;$E621&amp;$F621&amp;$G621&amp;$H621&amp;$J621),[1]Sheet1!$Z$2:$Z$614,0),MATCH(M$2,[1]Sheet1!$A$2:$Z$2,0)),INDEX('[2]Service Requested'!$A$2:$Z$182,MATCH(($A621&amp;$C621&amp;$E621&amp;$F621&amp;$G621&amp;$H621&amp;$J621),'[2]Service Requested'!$Z$2:$Z$182,0),MATCH(M$2,'[2]Service Requested'!$A$2:$Z$2,0))),"")</f>
        <v>0</v>
      </c>
    </row>
    <row r="622" spans="1:23" x14ac:dyDescent="0.25">
      <c r="A622" t="s">
        <v>187</v>
      </c>
      <c r="B622" t="s">
        <v>6</v>
      </c>
      <c r="C622" t="s">
        <v>16</v>
      </c>
      <c r="D622" t="s">
        <v>17</v>
      </c>
      <c r="E622" t="s">
        <v>190</v>
      </c>
      <c r="F622" t="s">
        <v>193</v>
      </c>
      <c r="G622" t="s">
        <v>86</v>
      </c>
      <c r="L622" t="s">
        <v>21</v>
      </c>
      <c r="M622">
        <f>IF(AND($G622&lt;&gt;"Service Provided",$G622&lt;&gt;"Price Multiplier",$G622&lt;&gt;"Technology",$G622&lt;&gt;"Competition Type"),IF($G622&lt;&gt;"Service Requested",INDEX([1]Sheet1!$A$2:$Z$614,MATCH(($A622&amp;$C622&amp;$E622&amp;$F622&amp;$G622&amp;$H622&amp;$J622),[1]Sheet1!$Z$2:$Z$614,0),MATCH(M$2,[1]Sheet1!$A$2:$Z$2,0)),INDEX('[2]Service Requested'!$A$2:$Z$182,MATCH(($A622&amp;$C622&amp;$E622&amp;$F622&amp;$G622&amp;$H622&amp;$J622),'[2]Service Requested'!$Z$2:$Z$182,0),MATCH(M$2,'[2]Service Requested'!$A$2:$Z$2,0))),"")</f>
        <v>1</v>
      </c>
      <c r="N622">
        <f>IF(AND($G622&lt;&gt;"Service Provided",$G622&lt;&gt;"Price Multiplier",$G622&lt;&gt;"Technology",$G622&lt;&gt;"Competition Type"),IF($G622&lt;&gt;"Service Requested",INDEX([1]Sheet1!$A$2:$Z$614,MATCH(($A622&amp;$C622&amp;$E622&amp;$F622&amp;$G622&amp;$H622&amp;$J622),[1]Sheet1!$Z$2:$Z$614,0),MATCH(N$2,[1]Sheet1!$A$2:$Z$2,0)),INDEX('[2]Service Requested'!$A$2:$Z$182,MATCH(($A622&amp;$C622&amp;$E622&amp;$F622&amp;$G622&amp;$H622&amp;$J622),'[2]Service Requested'!$Z$2:$Z$182,0),MATCH(N$2,'[2]Service Requested'!$A$2:$Z$2,0))),"")</f>
        <v>1</v>
      </c>
      <c r="O622">
        <f>IF(AND($G622&lt;&gt;"Service Provided",$G622&lt;&gt;"Price Multiplier",$G622&lt;&gt;"Technology",$G622&lt;&gt;"Competition Type"),IF($G622&lt;&gt;"Service Requested",INDEX([1]Sheet1!$A$2:$Z$614,MATCH(($A622&amp;$C622&amp;$E622&amp;$F622&amp;$G622&amp;$H622&amp;$J622),[1]Sheet1!$Z$2:$Z$614,0),MATCH(O$2,[1]Sheet1!$A$2:$Z$2,0)),INDEX('[2]Service Requested'!$A$2:$Z$182,MATCH(($A622&amp;$C622&amp;$E622&amp;$F622&amp;$G622&amp;$H622&amp;$J622),'[2]Service Requested'!$Z$2:$Z$182,0),MATCH(O$2,'[2]Service Requested'!$A$2:$Z$2,0))),"")</f>
        <v>1</v>
      </c>
      <c r="P622">
        <f>IF(AND($G622&lt;&gt;"Service Provided",$G622&lt;&gt;"Price Multiplier",$G622&lt;&gt;"Technology",$G622&lt;&gt;"Competition Type"),IF($G622&lt;&gt;"Service Requested",INDEX([1]Sheet1!$A$2:$Z$614,MATCH(($A622&amp;$C622&amp;$E622&amp;$F622&amp;$G622&amp;$H622&amp;$J622),[1]Sheet1!$Z$2:$Z$614,0),MATCH(P$2,[1]Sheet1!$A$2:$Z$2,0)),INDEX('[2]Service Requested'!$A$2:$Z$182,MATCH(($A622&amp;$C622&amp;$E622&amp;$F622&amp;$G622&amp;$H622&amp;$J622),'[2]Service Requested'!$Z$2:$Z$182,0),MATCH(P$2,'[2]Service Requested'!$A$2:$Z$2,0))),"")</f>
        <v>1</v>
      </c>
      <c r="Q622">
        <f>IF(AND($G622&lt;&gt;"Service Provided",$G622&lt;&gt;"Price Multiplier",$G622&lt;&gt;"Technology",$G622&lt;&gt;"Competition Type"),IF($G622&lt;&gt;"Service Requested",INDEX([1]Sheet1!$A$2:$Z$614,MATCH(($A622&amp;$C622&amp;$E622&amp;$F622&amp;$G622&amp;$H622&amp;$J622),[1]Sheet1!$Z$2:$Z$614,0),MATCH(Q$2,[1]Sheet1!$A$2:$Z$2,0)),INDEX('[2]Service Requested'!$A$2:$Z$182,MATCH(($A622&amp;$C622&amp;$E622&amp;$F622&amp;$G622&amp;$H622&amp;$J622),'[2]Service Requested'!$Z$2:$Z$182,0),MATCH(Q$2,'[2]Service Requested'!$A$2:$Z$2,0))),"")</f>
        <v>1</v>
      </c>
      <c r="R622">
        <f>IF(AND($G622&lt;&gt;"Service Provided",$G622&lt;&gt;"Price Multiplier",$G622&lt;&gt;"Technology",$G622&lt;&gt;"Competition Type"),IF($G622&lt;&gt;"Service Requested",INDEX([1]Sheet1!$A$2:$Z$614,MATCH(($A622&amp;$C622&amp;$E622&amp;$F622&amp;$G622&amp;$H622&amp;$J622),[1]Sheet1!$Z$2:$Z$614,0),MATCH(R$2,[1]Sheet1!$A$2:$Z$2,0)),INDEX('[2]Service Requested'!$A$2:$Z$182,MATCH(($A622&amp;$C622&amp;$E622&amp;$F622&amp;$G622&amp;$H622&amp;$J622),'[2]Service Requested'!$Z$2:$Z$182,0),MATCH(R$2,'[2]Service Requested'!$A$2:$Z$2,0))),"")</f>
        <v>1</v>
      </c>
      <c r="S622">
        <f>IF(AND($G622&lt;&gt;"Service Provided",$G622&lt;&gt;"Price Multiplier",$G622&lt;&gt;"Technology",$G622&lt;&gt;"Competition Type"),IF($G622&lt;&gt;"Service Requested",INDEX([1]Sheet1!$A$2:$Z$614,MATCH(($A622&amp;$C622&amp;$E622&amp;$F622&amp;$G622&amp;$H622&amp;$J622),[1]Sheet1!$Z$2:$Z$614,0),MATCH(S$2,[1]Sheet1!$A$2:$Z$2,0)),INDEX('[2]Service Requested'!$A$2:$Z$182,MATCH(($A622&amp;$C622&amp;$E622&amp;$F622&amp;$G622&amp;$H622&amp;$J622),'[2]Service Requested'!$Z$2:$Z$182,0),MATCH(S$2,'[2]Service Requested'!$A$2:$Z$2,0))),"")</f>
        <v>1</v>
      </c>
      <c r="T622">
        <f>IF(AND($G622&lt;&gt;"Service Provided",$G622&lt;&gt;"Price Multiplier",$G622&lt;&gt;"Technology",$G622&lt;&gt;"Competition Type"),IF($G622&lt;&gt;"Service Requested",INDEX([1]Sheet1!$A$2:$Z$614,MATCH(($A622&amp;$C622&amp;$E622&amp;$F622&amp;$G622&amp;$H622&amp;$J622),[1]Sheet1!$Z$2:$Z$614,0),MATCH(T$2,[1]Sheet1!$A$2:$Z$2,0)),INDEX('[2]Service Requested'!$A$2:$Z$182,MATCH(($A622&amp;$C622&amp;$E622&amp;$F622&amp;$G622&amp;$H622&amp;$J622),'[2]Service Requested'!$Z$2:$Z$182,0),MATCH(T$2,'[2]Service Requested'!$A$2:$Z$2,0))),"")</f>
        <v>1</v>
      </c>
      <c r="U622">
        <f>IF(AND($G622&lt;&gt;"Service Provided",$G622&lt;&gt;"Price Multiplier",$G622&lt;&gt;"Technology",$G622&lt;&gt;"Competition Type"),IF($G622&lt;&gt;"Service Requested",INDEX([1]Sheet1!$A$2:$Z$614,MATCH(($A622&amp;$C622&amp;$E622&amp;$F622&amp;$G622&amp;$H622&amp;$J622),[1]Sheet1!$Z$2:$Z$614,0),MATCH(U$2,[1]Sheet1!$A$2:$Z$2,0)),INDEX('[2]Service Requested'!$A$2:$Z$182,MATCH(($A622&amp;$C622&amp;$E622&amp;$F622&amp;$G622&amp;$H622&amp;$J622),'[2]Service Requested'!$Z$2:$Z$182,0),MATCH(U$2,'[2]Service Requested'!$A$2:$Z$2,0))),"")</f>
        <v>1</v>
      </c>
      <c r="V622">
        <f>IF(AND($G622&lt;&gt;"Service Provided",$G622&lt;&gt;"Price Multiplier",$G622&lt;&gt;"Technology",$G622&lt;&gt;"Competition Type"),IF($G622&lt;&gt;"Service Requested",INDEX([1]Sheet1!$A$2:$Z$614,MATCH(($A622&amp;$C622&amp;$E622&amp;$F622&amp;$G622&amp;$H622&amp;$J622),[1]Sheet1!$Z$2:$Z$614,0),MATCH(V$2,[1]Sheet1!$A$2:$Z$2,0)),INDEX('[2]Service Requested'!$A$2:$Z$182,MATCH(($A622&amp;$C622&amp;$E622&amp;$F622&amp;$G622&amp;$H622&amp;$J622),'[2]Service Requested'!$Z$2:$Z$182,0),MATCH(V$2,'[2]Service Requested'!$A$2:$Z$2,0))),"")</f>
        <v>1</v>
      </c>
      <c r="W622">
        <f>IF(AND($G622&lt;&gt;"Service Provided",$G622&lt;&gt;"Price Multiplier",$G622&lt;&gt;"Technology",$G622&lt;&gt;"Competition Type"),IF($G622&lt;&gt;"Service Requested",INDEX([1]Sheet1!$A$2:$Z$614,MATCH(($A622&amp;$C622&amp;$E622&amp;$F622&amp;$G622&amp;$H622&amp;$J622),[1]Sheet1!$Z$2:$Z$614,0),MATCH(W$2,[1]Sheet1!$A$2:$Z$2,0)),INDEX('[2]Service Requested'!$A$2:$Z$182,MATCH(($A622&amp;$C622&amp;$E622&amp;$F622&amp;$G622&amp;$H622&amp;$J622),'[2]Service Requested'!$Z$2:$Z$182,0),MATCH(W$2,'[2]Service Requested'!$A$2:$Z$2,0))),"")</f>
        <v>1</v>
      </c>
    </row>
    <row r="623" spans="1:23" x14ac:dyDescent="0.25">
      <c r="A623" t="s">
        <v>187</v>
      </c>
      <c r="B623" t="s">
        <v>6</v>
      </c>
      <c r="C623" t="s">
        <v>16</v>
      </c>
      <c r="D623" t="s">
        <v>17</v>
      </c>
      <c r="E623" t="s">
        <v>190</v>
      </c>
      <c r="F623" t="s">
        <v>193</v>
      </c>
      <c r="G623" t="s">
        <v>107</v>
      </c>
      <c r="L623" t="s">
        <v>56</v>
      </c>
      <c r="M623">
        <f>IF(AND($G623&lt;&gt;"Service Provided",$G623&lt;&gt;"Price Multiplier",$G623&lt;&gt;"Technology",$G623&lt;&gt;"Competition Type"),IF($G623&lt;&gt;"Service Requested",INDEX([1]Sheet1!$A$2:$Z$614,MATCH(($A623&amp;$C623&amp;$E623&amp;$F623&amp;$G623&amp;$H623&amp;$J623),[1]Sheet1!$Z$2:$Z$614,0),MATCH(M$2,[1]Sheet1!$A$2:$Z$2,0)),INDEX('[2]Service Requested'!$A$2:$Z$182,MATCH(($A623&amp;$C623&amp;$E623&amp;$F623&amp;$G623&amp;$H623&amp;$J623),'[2]Service Requested'!$Z$2:$Z$182,0),MATCH(M$2,'[2]Service Requested'!$A$2:$Z$2,0))),"")</f>
        <v>50</v>
      </c>
      <c r="N623">
        <f>IF(AND($G623&lt;&gt;"Service Provided",$G623&lt;&gt;"Price Multiplier",$G623&lt;&gt;"Technology",$G623&lt;&gt;"Competition Type"),IF($G623&lt;&gt;"Service Requested",INDEX([1]Sheet1!$A$2:$Z$614,MATCH(($A623&amp;$C623&amp;$E623&amp;$F623&amp;$G623&amp;$H623&amp;$J623),[1]Sheet1!$Z$2:$Z$614,0),MATCH(N$2,[1]Sheet1!$A$2:$Z$2,0)),INDEX('[2]Service Requested'!$A$2:$Z$182,MATCH(($A623&amp;$C623&amp;$E623&amp;$F623&amp;$G623&amp;$H623&amp;$J623),'[2]Service Requested'!$Z$2:$Z$182,0),MATCH(N$2,'[2]Service Requested'!$A$2:$Z$2,0))),"")</f>
        <v>50</v>
      </c>
      <c r="O623">
        <f>IF(AND($G623&lt;&gt;"Service Provided",$G623&lt;&gt;"Price Multiplier",$G623&lt;&gt;"Technology",$G623&lt;&gt;"Competition Type"),IF($G623&lt;&gt;"Service Requested",INDEX([1]Sheet1!$A$2:$Z$614,MATCH(($A623&amp;$C623&amp;$E623&amp;$F623&amp;$G623&amp;$H623&amp;$J623),[1]Sheet1!$Z$2:$Z$614,0),MATCH(O$2,[1]Sheet1!$A$2:$Z$2,0)),INDEX('[2]Service Requested'!$A$2:$Z$182,MATCH(($A623&amp;$C623&amp;$E623&amp;$F623&amp;$G623&amp;$H623&amp;$J623),'[2]Service Requested'!$Z$2:$Z$182,0),MATCH(O$2,'[2]Service Requested'!$A$2:$Z$2,0))),"")</f>
        <v>50</v>
      </c>
      <c r="P623">
        <f>IF(AND($G623&lt;&gt;"Service Provided",$G623&lt;&gt;"Price Multiplier",$G623&lt;&gt;"Technology",$G623&lt;&gt;"Competition Type"),IF($G623&lt;&gt;"Service Requested",INDEX([1]Sheet1!$A$2:$Z$614,MATCH(($A623&amp;$C623&amp;$E623&amp;$F623&amp;$G623&amp;$H623&amp;$J623),[1]Sheet1!$Z$2:$Z$614,0),MATCH(P$2,[1]Sheet1!$A$2:$Z$2,0)),INDEX('[2]Service Requested'!$A$2:$Z$182,MATCH(($A623&amp;$C623&amp;$E623&amp;$F623&amp;$G623&amp;$H623&amp;$J623),'[2]Service Requested'!$Z$2:$Z$182,0),MATCH(P$2,'[2]Service Requested'!$A$2:$Z$2,0))),"")</f>
        <v>50</v>
      </c>
      <c r="Q623">
        <f>IF(AND($G623&lt;&gt;"Service Provided",$G623&lt;&gt;"Price Multiplier",$G623&lt;&gt;"Technology",$G623&lt;&gt;"Competition Type"),IF($G623&lt;&gt;"Service Requested",INDEX([1]Sheet1!$A$2:$Z$614,MATCH(($A623&amp;$C623&amp;$E623&amp;$F623&amp;$G623&amp;$H623&amp;$J623),[1]Sheet1!$Z$2:$Z$614,0),MATCH(Q$2,[1]Sheet1!$A$2:$Z$2,0)),INDEX('[2]Service Requested'!$A$2:$Z$182,MATCH(($A623&amp;$C623&amp;$E623&amp;$F623&amp;$G623&amp;$H623&amp;$J623),'[2]Service Requested'!$Z$2:$Z$182,0),MATCH(Q$2,'[2]Service Requested'!$A$2:$Z$2,0))),"")</f>
        <v>50</v>
      </c>
      <c r="R623">
        <f>IF(AND($G623&lt;&gt;"Service Provided",$G623&lt;&gt;"Price Multiplier",$G623&lt;&gt;"Technology",$G623&lt;&gt;"Competition Type"),IF($G623&lt;&gt;"Service Requested",INDEX([1]Sheet1!$A$2:$Z$614,MATCH(($A623&amp;$C623&amp;$E623&amp;$F623&amp;$G623&amp;$H623&amp;$J623),[1]Sheet1!$Z$2:$Z$614,0),MATCH(R$2,[1]Sheet1!$A$2:$Z$2,0)),INDEX('[2]Service Requested'!$A$2:$Z$182,MATCH(($A623&amp;$C623&amp;$E623&amp;$F623&amp;$G623&amp;$H623&amp;$J623),'[2]Service Requested'!$Z$2:$Z$182,0),MATCH(R$2,'[2]Service Requested'!$A$2:$Z$2,0))),"")</f>
        <v>50</v>
      </c>
      <c r="S623">
        <f>IF(AND($G623&lt;&gt;"Service Provided",$G623&lt;&gt;"Price Multiplier",$G623&lt;&gt;"Technology",$G623&lt;&gt;"Competition Type"),IF($G623&lt;&gt;"Service Requested",INDEX([1]Sheet1!$A$2:$Z$614,MATCH(($A623&amp;$C623&amp;$E623&amp;$F623&amp;$G623&amp;$H623&amp;$J623),[1]Sheet1!$Z$2:$Z$614,0),MATCH(S$2,[1]Sheet1!$A$2:$Z$2,0)),INDEX('[2]Service Requested'!$A$2:$Z$182,MATCH(($A623&amp;$C623&amp;$E623&amp;$F623&amp;$G623&amp;$H623&amp;$J623),'[2]Service Requested'!$Z$2:$Z$182,0),MATCH(S$2,'[2]Service Requested'!$A$2:$Z$2,0))),"")</f>
        <v>50</v>
      </c>
      <c r="T623">
        <f>IF(AND($G623&lt;&gt;"Service Provided",$G623&lt;&gt;"Price Multiplier",$G623&lt;&gt;"Technology",$G623&lt;&gt;"Competition Type"),IF($G623&lt;&gt;"Service Requested",INDEX([1]Sheet1!$A$2:$Z$614,MATCH(($A623&amp;$C623&amp;$E623&amp;$F623&amp;$G623&amp;$H623&amp;$J623),[1]Sheet1!$Z$2:$Z$614,0),MATCH(T$2,[1]Sheet1!$A$2:$Z$2,0)),INDEX('[2]Service Requested'!$A$2:$Z$182,MATCH(($A623&amp;$C623&amp;$E623&amp;$F623&amp;$G623&amp;$H623&amp;$J623),'[2]Service Requested'!$Z$2:$Z$182,0),MATCH(T$2,'[2]Service Requested'!$A$2:$Z$2,0))),"")</f>
        <v>50</v>
      </c>
      <c r="U623">
        <f>IF(AND($G623&lt;&gt;"Service Provided",$G623&lt;&gt;"Price Multiplier",$G623&lt;&gt;"Technology",$G623&lt;&gt;"Competition Type"),IF($G623&lt;&gt;"Service Requested",INDEX([1]Sheet1!$A$2:$Z$614,MATCH(($A623&amp;$C623&amp;$E623&amp;$F623&amp;$G623&amp;$H623&amp;$J623),[1]Sheet1!$Z$2:$Z$614,0),MATCH(U$2,[1]Sheet1!$A$2:$Z$2,0)),INDEX('[2]Service Requested'!$A$2:$Z$182,MATCH(($A623&amp;$C623&amp;$E623&amp;$F623&amp;$G623&amp;$H623&amp;$J623),'[2]Service Requested'!$Z$2:$Z$182,0),MATCH(U$2,'[2]Service Requested'!$A$2:$Z$2,0))),"")</f>
        <v>50</v>
      </c>
      <c r="V623">
        <f>IF(AND($G623&lt;&gt;"Service Provided",$G623&lt;&gt;"Price Multiplier",$G623&lt;&gt;"Technology",$G623&lt;&gt;"Competition Type"),IF($G623&lt;&gt;"Service Requested",INDEX([1]Sheet1!$A$2:$Z$614,MATCH(($A623&amp;$C623&amp;$E623&amp;$F623&amp;$G623&amp;$H623&amp;$J623),[1]Sheet1!$Z$2:$Z$614,0),MATCH(V$2,[1]Sheet1!$A$2:$Z$2,0)),INDEX('[2]Service Requested'!$A$2:$Z$182,MATCH(($A623&amp;$C623&amp;$E623&amp;$F623&amp;$G623&amp;$H623&amp;$J623),'[2]Service Requested'!$Z$2:$Z$182,0),MATCH(V$2,'[2]Service Requested'!$A$2:$Z$2,0))),"")</f>
        <v>50</v>
      </c>
      <c r="W623">
        <f>IF(AND($G623&lt;&gt;"Service Provided",$G623&lt;&gt;"Price Multiplier",$G623&lt;&gt;"Technology",$G623&lt;&gt;"Competition Type"),IF($G623&lt;&gt;"Service Requested",INDEX([1]Sheet1!$A$2:$Z$614,MATCH(($A623&amp;$C623&amp;$E623&amp;$F623&amp;$G623&amp;$H623&amp;$J623),[1]Sheet1!$Z$2:$Z$614,0),MATCH(W$2,[1]Sheet1!$A$2:$Z$2,0)),INDEX('[2]Service Requested'!$A$2:$Z$182,MATCH(($A623&amp;$C623&amp;$E623&amp;$F623&amp;$G623&amp;$H623&amp;$J623),'[2]Service Requested'!$Z$2:$Z$182,0),MATCH(W$2,'[2]Service Requested'!$A$2:$Z$2,0))),"")</f>
        <v>50</v>
      </c>
    </row>
    <row r="624" spans="1:23" x14ac:dyDescent="0.25">
      <c r="A624" t="s">
        <v>187</v>
      </c>
      <c r="B624" t="s">
        <v>6</v>
      </c>
      <c r="C624" t="s">
        <v>16</v>
      </c>
      <c r="D624" t="s">
        <v>17</v>
      </c>
      <c r="E624" t="s">
        <v>190</v>
      </c>
      <c r="F624" t="s">
        <v>193</v>
      </c>
      <c r="G624" t="s">
        <v>94</v>
      </c>
      <c r="L624" t="s">
        <v>56</v>
      </c>
      <c r="M624">
        <f>IF(AND($G624&lt;&gt;"Service Provided",$G624&lt;&gt;"Price Multiplier",$G624&lt;&gt;"Technology",$G624&lt;&gt;"Competition Type"),IF($G624&lt;&gt;"Service Requested",INDEX([1]Sheet1!$A$2:$Z$614,MATCH(($A624&amp;$C624&amp;$E624&amp;$F624&amp;$G624&amp;$H624&amp;$J624),[1]Sheet1!$Z$2:$Z$614,0),MATCH(M$2,[1]Sheet1!$A$2:$Z$2,0)),INDEX('[2]Service Requested'!$A$2:$Z$182,MATCH(($A624&amp;$C624&amp;$E624&amp;$F624&amp;$G624&amp;$H624&amp;$J624),'[2]Service Requested'!$Z$2:$Z$182,0),MATCH(M$2,'[2]Service Requested'!$A$2:$Z$2,0))),"")</f>
        <v>10</v>
      </c>
      <c r="N624">
        <f>IF(AND($G624&lt;&gt;"Service Provided",$G624&lt;&gt;"Price Multiplier",$G624&lt;&gt;"Technology",$G624&lt;&gt;"Competition Type"),IF($G624&lt;&gt;"Service Requested",INDEX([1]Sheet1!$A$2:$Z$614,MATCH(($A624&amp;$C624&amp;$E624&amp;$F624&amp;$G624&amp;$H624&amp;$J624),[1]Sheet1!$Z$2:$Z$614,0),MATCH(N$2,[1]Sheet1!$A$2:$Z$2,0)),INDEX('[2]Service Requested'!$A$2:$Z$182,MATCH(($A624&amp;$C624&amp;$E624&amp;$F624&amp;$G624&amp;$H624&amp;$J624),'[2]Service Requested'!$Z$2:$Z$182,0),MATCH(N$2,'[2]Service Requested'!$A$2:$Z$2,0))),"")</f>
        <v>10</v>
      </c>
      <c r="O624">
        <f>IF(AND($G624&lt;&gt;"Service Provided",$G624&lt;&gt;"Price Multiplier",$G624&lt;&gt;"Technology",$G624&lt;&gt;"Competition Type"),IF($G624&lt;&gt;"Service Requested",INDEX([1]Sheet1!$A$2:$Z$614,MATCH(($A624&amp;$C624&amp;$E624&amp;$F624&amp;$G624&amp;$H624&amp;$J624),[1]Sheet1!$Z$2:$Z$614,0),MATCH(O$2,[1]Sheet1!$A$2:$Z$2,0)),INDEX('[2]Service Requested'!$A$2:$Z$182,MATCH(($A624&amp;$C624&amp;$E624&amp;$F624&amp;$G624&amp;$H624&amp;$J624),'[2]Service Requested'!$Z$2:$Z$182,0),MATCH(O$2,'[2]Service Requested'!$A$2:$Z$2,0))),"")</f>
        <v>10</v>
      </c>
      <c r="P624">
        <f>IF(AND($G624&lt;&gt;"Service Provided",$G624&lt;&gt;"Price Multiplier",$G624&lt;&gt;"Technology",$G624&lt;&gt;"Competition Type"),IF($G624&lt;&gt;"Service Requested",INDEX([1]Sheet1!$A$2:$Z$614,MATCH(($A624&amp;$C624&amp;$E624&amp;$F624&amp;$G624&amp;$H624&amp;$J624),[1]Sheet1!$Z$2:$Z$614,0),MATCH(P$2,[1]Sheet1!$A$2:$Z$2,0)),INDEX('[2]Service Requested'!$A$2:$Z$182,MATCH(($A624&amp;$C624&amp;$E624&amp;$F624&amp;$G624&amp;$H624&amp;$J624),'[2]Service Requested'!$Z$2:$Z$182,0),MATCH(P$2,'[2]Service Requested'!$A$2:$Z$2,0))),"")</f>
        <v>10</v>
      </c>
      <c r="Q624">
        <f>IF(AND($G624&lt;&gt;"Service Provided",$G624&lt;&gt;"Price Multiplier",$G624&lt;&gt;"Technology",$G624&lt;&gt;"Competition Type"),IF($G624&lt;&gt;"Service Requested",INDEX([1]Sheet1!$A$2:$Z$614,MATCH(($A624&amp;$C624&amp;$E624&amp;$F624&amp;$G624&amp;$H624&amp;$J624),[1]Sheet1!$Z$2:$Z$614,0),MATCH(Q$2,[1]Sheet1!$A$2:$Z$2,0)),INDEX('[2]Service Requested'!$A$2:$Z$182,MATCH(($A624&amp;$C624&amp;$E624&amp;$F624&amp;$G624&amp;$H624&amp;$J624),'[2]Service Requested'!$Z$2:$Z$182,0),MATCH(Q$2,'[2]Service Requested'!$A$2:$Z$2,0))),"")</f>
        <v>10</v>
      </c>
      <c r="R624">
        <f>IF(AND($G624&lt;&gt;"Service Provided",$G624&lt;&gt;"Price Multiplier",$G624&lt;&gt;"Technology",$G624&lt;&gt;"Competition Type"),IF($G624&lt;&gt;"Service Requested",INDEX([1]Sheet1!$A$2:$Z$614,MATCH(($A624&amp;$C624&amp;$E624&amp;$F624&amp;$G624&amp;$H624&amp;$J624),[1]Sheet1!$Z$2:$Z$614,0),MATCH(R$2,[1]Sheet1!$A$2:$Z$2,0)),INDEX('[2]Service Requested'!$A$2:$Z$182,MATCH(($A624&amp;$C624&amp;$E624&amp;$F624&amp;$G624&amp;$H624&amp;$J624),'[2]Service Requested'!$Z$2:$Z$182,0),MATCH(R$2,'[2]Service Requested'!$A$2:$Z$2,0))),"")</f>
        <v>10</v>
      </c>
      <c r="S624">
        <f>IF(AND($G624&lt;&gt;"Service Provided",$G624&lt;&gt;"Price Multiplier",$G624&lt;&gt;"Technology",$G624&lt;&gt;"Competition Type"),IF($G624&lt;&gt;"Service Requested",INDEX([1]Sheet1!$A$2:$Z$614,MATCH(($A624&amp;$C624&amp;$E624&amp;$F624&amp;$G624&amp;$H624&amp;$J624),[1]Sheet1!$Z$2:$Z$614,0),MATCH(S$2,[1]Sheet1!$A$2:$Z$2,0)),INDEX('[2]Service Requested'!$A$2:$Z$182,MATCH(($A624&amp;$C624&amp;$E624&amp;$F624&amp;$G624&amp;$H624&amp;$J624),'[2]Service Requested'!$Z$2:$Z$182,0),MATCH(S$2,'[2]Service Requested'!$A$2:$Z$2,0))),"")</f>
        <v>10</v>
      </c>
      <c r="T624">
        <f>IF(AND($G624&lt;&gt;"Service Provided",$G624&lt;&gt;"Price Multiplier",$G624&lt;&gt;"Technology",$G624&lt;&gt;"Competition Type"),IF($G624&lt;&gt;"Service Requested",INDEX([1]Sheet1!$A$2:$Z$614,MATCH(($A624&amp;$C624&amp;$E624&amp;$F624&amp;$G624&amp;$H624&amp;$J624),[1]Sheet1!$Z$2:$Z$614,0),MATCH(T$2,[1]Sheet1!$A$2:$Z$2,0)),INDEX('[2]Service Requested'!$A$2:$Z$182,MATCH(($A624&amp;$C624&amp;$E624&amp;$F624&amp;$G624&amp;$H624&amp;$J624),'[2]Service Requested'!$Z$2:$Z$182,0),MATCH(T$2,'[2]Service Requested'!$A$2:$Z$2,0))),"")</f>
        <v>10</v>
      </c>
      <c r="U624">
        <f>IF(AND($G624&lt;&gt;"Service Provided",$G624&lt;&gt;"Price Multiplier",$G624&lt;&gt;"Technology",$G624&lt;&gt;"Competition Type"),IF($G624&lt;&gt;"Service Requested",INDEX([1]Sheet1!$A$2:$Z$614,MATCH(($A624&amp;$C624&amp;$E624&amp;$F624&amp;$G624&amp;$H624&amp;$J624),[1]Sheet1!$Z$2:$Z$614,0),MATCH(U$2,[1]Sheet1!$A$2:$Z$2,0)),INDEX('[2]Service Requested'!$A$2:$Z$182,MATCH(($A624&amp;$C624&amp;$E624&amp;$F624&amp;$G624&amp;$H624&amp;$J624),'[2]Service Requested'!$Z$2:$Z$182,0),MATCH(U$2,'[2]Service Requested'!$A$2:$Z$2,0))),"")</f>
        <v>10</v>
      </c>
      <c r="V624">
        <f>IF(AND($G624&lt;&gt;"Service Provided",$G624&lt;&gt;"Price Multiplier",$G624&lt;&gt;"Technology",$G624&lt;&gt;"Competition Type"),IF($G624&lt;&gt;"Service Requested",INDEX([1]Sheet1!$A$2:$Z$614,MATCH(($A624&amp;$C624&amp;$E624&amp;$F624&amp;$G624&amp;$H624&amp;$J624),[1]Sheet1!$Z$2:$Z$614,0),MATCH(V$2,[1]Sheet1!$A$2:$Z$2,0)),INDEX('[2]Service Requested'!$A$2:$Z$182,MATCH(($A624&amp;$C624&amp;$E624&amp;$F624&amp;$G624&amp;$H624&amp;$J624),'[2]Service Requested'!$Z$2:$Z$182,0),MATCH(V$2,'[2]Service Requested'!$A$2:$Z$2,0))),"")</f>
        <v>10</v>
      </c>
      <c r="W624">
        <f>IF(AND($G624&lt;&gt;"Service Provided",$G624&lt;&gt;"Price Multiplier",$G624&lt;&gt;"Technology",$G624&lt;&gt;"Competition Type"),IF($G624&lt;&gt;"Service Requested",INDEX([1]Sheet1!$A$2:$Z$614,MATCH(($A624&amp;$C624&amp;$E624&amp;$F624&amp;$G624&amp;$H624&amp;$J624),[1]Sheet1!$Z$2:$Z$614,0),MATCH(W$2,[1]Sheet1!$A$2:$Z$2,0)),INDEX('[2]Service Requested'!$A$2:$Z$182,MATCH(($A624&amp;$C624&amp;$E624&amp;$F624&amp;$G624&amp;$H624&amp;$J624),'[2]Service Requested'!$Z$2:$Z$182,0),MATCH(W$2,'[2]Service Requested'!$A$2:$Z$2,0))),"")</f>
        <v>10</v>
      </c>
    </row>
    <row r="625" spans="1:23" x14ac:dyDescent="0.25">
      <c r="A625" t="s">
        <v>187</v>
      </c>
      <c r="B625" t="s">
        <v>6</v>
      </c>
      <c r="C625" t="s">
        <v>16</v>
      </c>
      <c r="D625" t="s">
        <v>17</v>
      </c>
      <c r="E625" t="s">
        <v>190</v>
      </c>
      <c r="F625" t="s">
        <v>193</v>
      </c>
      <c r="G625" t="s">
        <v>18</v>
      </c>
      <c r="J625" t="s">
        <v>126</v>
      </c>
      <c r="L625" t="s">
        <v>102</v>
      </c>
      <c r="M625">
        <f>IF(AND($G625&lt;&gt;"Service Provided",$G625&lt;&gt;"Price Multiplier",$G625&lt;&gt;"Technology",$G625&lt;&gt;"Competition Type"),IF($G625&lt;&gt;"Service Requested",INDEX([1]Sheet1!$A$2:$Z$614,MATCH(($A625&amp;$C625&amp;$E625&amp;$F625&amp;$G625&amp;$H625&amp;$J625),[1]Sheet1!$Z$2:$Z$614,0),MATCH(M$2,[1]Sheet1!$A$2:$Z$2,0)),INDEX('[2]Service Requested'!$A$2:$Z$182,MATCH(($A625&amp;$C625&amp;$E625&amp;$F625&amp;$G625&amp;$H625&amp;$J625),'[2]Service Requested'!$Z$2:$Z$182,0),MATCH(M$2,'[2]Service Requested'!$A$2:$Z$2,0))),"")</f>
        <v>1.2567397045783968E-2</v>
      </c>
      <c r="N625">
        <f>IF(AND($G625&lt;&gt;"Service Provided",$G625&lt;&gt;"Price Multiplier",$G625&lt;&gt;"Technology",$G625&lt;&gt;"Competition Type"),IF($G625&lt;&gt;"Service Requested",INDEX([1]Sheet1!$A$2:$Z$614,MATCH(($A625&amp;$C625&amp;$E625&amp;$F625&amp;$G625&amp;$H625&amp;$J625),[1]Sheet1!$Z$2:$Z$614,0),MATCH(N$2,[1]Sheet1!$A$2:$Z$2,0)),INDEX('[2]Service Requested'!$A$2:$Z$182,MATCH(($A625&amp;$C625&amp;$E625&amp;$F625&amp;$G625&amp;$H625&amp;$J625),'[2]Service Requested'!$Z$2:$Z$182,0),MATCH(N$2,'[2]Service Requested'!$A$2:$Z$2,0))),"")</f>
        <v>1.2541549868359895E-2</v>
      </c>
      <c r="O625">
        <f>IF(AND($G625&lt;&gt;"Service Provided",$G625&lt;&gt;"Price Multiplier",$G625&lt;&gt;"Technology",$G625&lt;&gt;"Competition Type"),IF($G625&lt;&gt;"Service Requested",INDEX([1]Sheet1!$A$2:$Z$614,MATCH(($A625&amp;$C625&amp;$E625&amp;$F625&amp;$G625&amp;$H625&amp;$J625),[1]Sheet1!$Z$2:$Z$614,0),MATCH(O$2,[1]Sheet1!$A$2:$Z$2,0)),INDEX('[2]Service Requested'!$A$2:$Z$182,MATCH(($A625&amp;$C625&amp;$E625&amp;$F625&amp;$G625&amp;$H625&amp;$J625),'[2]Service Requested'!$Z$2:$Z$182,0),MATCH(O$2,'[2]Service Requested'!$A$2:$Z$2,0))),"")</f>
        <v>1.2591017021182359E-2</v>
      </c>
      <c r="P625">
        <f>IF(AND($G625&lt;&gt;"Service Provided",$G625&lt;&gt;"Price Multiplier",$G625&lt;&gt;"Technology",$G625&lt;&gt;"Competition Type"),IF($G625&lt;&gt;"Service Requested",INDEX([1]Sheet1!$A$2:$Z$614,MATCH(($A625&amp;$C625&amp;$E625&amp;$F625&amp;$G625&amp;$H625&amp;$J625),[1]Sheet1!$Z$2:$Z$614,0),MATCH(P$2,[1]Sheet1!$A$2:$Z$2,0)),INDEX('[2]Service Requested'!$A$2:$Z$182,MATCH(($A625&amp;$C625&amp;$E625&amp;$F625&amp;$G625&amp;$H625&amp;$J625),'[2]Service Requested'!$Z$2:$Z$182,0),MATCH(P$2,'[2]Service Requested'!$A$2:$Z$2,0))),"")</f>
        <v>8.332217771498205E-3</v>
      </c>
      <c r="Q625">
        <f>IF(AND($G625&lt;&gt;"Service Provided",$G625&lt;&gt;"Price Multiplier",$G625&lt;&gt;"Technology",$G625&lt;&gt;"Competition Type"),IF($G625&lt;&gt;"Service Requested",INDEX([1]Sheet1!$A$2:$Z$614,MATCH(($A625&amp;$C625&amp;$E625&amp;$F625&amp;$G625&amp;$H625&amp;$J625),[1]Sheet1!$Z$2:$Z$614,0),MATCH(Q$2,[1]Sheet1!$A$2:$Z$2,0)),INDEX('[2]Service Requested'!$A$2:$Z$182,MATCH(($A625&amp;$C625&amp;$E625&amp;$F625&amp;$G625&amp;$H625&amp;$J625),'[2]Service Requested'!$Z$2:$Z$182,0),MATCH(Q$2,'[2]Service Requested'!$A$2:$Z$2,0))),"")</f>
        <v>6.3537788398317892E-3</v>
      </c>
      <c r="R625">
        <f>IF(AND($G625&lt;&gt;"Service Provided",$G625&lt;&gt;"Price Multiplier",$G625&lt;&gt;"Technology",$G625&lt;&gt;"Competition Type"),IF($G625&lt;&gt;"Service Requested",INDEX([1]Sheet1!$A$2:$Z$614,MATCH(($A625&amp;$C625&amp;$E625&amp;$F625&amp;$G625&amp;$H625&amp;$J625),[1]Sheet1!$Z$2:$Z$614,0),MATCH(R$2,[1]Sheet1!$A$2:$Z$2,0)),INDEX('[2]Service Requested'!$A$2:$Z$182,MATCH(($A625&amp;$C625&amp;$E625&amp;$F625&amp;$G625&amp;$H625&amp;$J625),'[2]Service Requested'!$Z$2:$Z$182,0),MATCH(R$2,'[2]Service Requested'!$A$2:$Z$2,0))),"")</f>
        <v>5.0615577450147647E-3</v>
      </c>
      <c r="S625">
        <f>IF(AND($G625&lt;&gt;"Service Provided",$G625&lt;&gt;"Price Multiplier",$G625&lt;&gt;"Technology",$G625&lt;&gt;"Competition Type"),IF($G625&lt;&gt;"Service Requested",INDEX([1]Sheet1!$A$2:$Z$614,MATCH(($A625&amp;$C625&amp;$E625&amp;$F625&amp;$G625&amp;$H625&amp;$J625),[1]Sheet1!$Z$2:$Z$614,0),MATCH(S$2,[1]Sheet1!$A$2:$Z$2,0)),INDEX('[2]Service Requested'!$A$2:$Z$182,MATCH(($A625&amp;$C625&amp;$E625&amp;$F625&amp;$G625&amp;$H625&amp;$J625),'[2]Service Requested'!$Z$2:$Z$182,0),MATCH(S$2,'[2]Service Requested'!$A$2:$Z$2,0))),"")</f>
        <v>4.2426954934211714E-3</v>
      </c>
      <c r="T625">
        <f>IF(AND($G625&lt;&gt;"Service Provided",$G625&lt;&gt;"Price Multiplier",$G625&lt;&gt;"Technology",$G625&lt;&gt;"Competition Type"),IF($G625&lt;&gt;"Service Requested",INDEX([1]Sheet1!$A$2:$Z$614,MATCH(($A625&amp;$C625&amp;$E625&amp;$F625&amp;$G625&amp;$H625&amp;$J625),[1]Sheet1!$Z$2:$Z$614,0),MATCH(T$2,[1]Sheet1!$A$2:$Z$2,0)),INDEX('[2]Service Requested'!$A$2:$Z$182,MATCH(($A625&amp;$C625&amp;$E625&amp;$F625&amp;$G625&amp;$H625&amp;$J625),'[2]Service Requested'!$Z$2:$Z$182,0),MATCH(T$2,'[2]Service Requested'!$A$2:$Z$2,0))),"")</f>
        <v>3.586431724861621E-3</v>
      </c>
      <c r="U625">
        <f>IF(AND($G625&lt;&gt;"Service Provided",$G625&lt;&gt;"Price Multiplier",$G625&lt;&gt;"Technology",$G625&lt;&gt;"Competition Type"),IF($G625&lt;&gt;"Service Requested",INDEX([1]Sheet1!$A$2:$Z$614,MATCH(($A625&amp;$C625&amp;$E625&amp;$F625&amp;$G625&amp;$H625&amp;$J625),[1]Sheet1!$Z$2:$Z$614,0),MATCH(U$2,[1]Sheet1!$A$2:$Z$2,0)),INDEX('[2]Service Requested'!$A$2:$Z$182,MATCH(($A625&amp;$C625&amp;$E625&amp;$F625&amp;$G625&amp;$H625&amp;$J625),'[2]Service Requested'!$Z$2:$Z$182,0),MATCH(U$2,'[2]Service Requested'!$A$2:$Z$2,0))),"")</f>
        <v>3.0048263036816705E-3</v>
      </c>
      <c r="V625">
        <f>IF(AND($G625&lt;&gt;"Service Provided",$G625&lt;&gt;"Price Multiplier",$G625&lt;&gt;"Technology",$G625&lt;&gt;"Competition Type"),IF($G625&lt;&gt;"Service Requested",INDEX([1]Sheet1!$A$2:$Z$614,MATCH(($A625&amp;$C625&amp;$E625&amp;$F625&amp;$G625&amp;$H625&amp;$J625),[1]Sheet1!$Z$2:$Z$614,0),MATCH(V$2,[1]Sheet1!$A$2:$Z$2,0)),INDEX('[2]Service Requested'!$A$2:$Z$182,MATCH(($A625&amp;$C625&amp;$E625&amp;$F625&amp;$G625&amp;$H625&amp;$J625),'[2]Service Requested'!$Z$2:$Z$182,0),MATCH(V$2,'[2]Service Requested'!$A$2:$Z$2,0))),"")</f>
        <v>2.6833405270163132E-3</v>
      </c>
      <c r="W625">
        <f>IF(AND($G625&lt;&gt;"Service Provided",$G625&lt;&gt;"Price Multiplier",$G625&lt;&gt;"Technology",$G625&lt;&gt;"Competition Type"),IF($G625&lt;&gt;"Service Requested",INDEX([1]Sheet1!$A$2:$Z$614,MATCH(($A625&amp;$C625&amp;$E625&amp;$F625&amp;$G625&amp;$H625&amp;$J625),[1]Sheet1!$Z$2:$Z$614,0),MATCH(W$2,[1]Sheet1!$A$2:$Z$2,0)),INDEX('[2]Service Requested'!$A$2:$Z$182,MATCH(($A625&amp;$C625&amp;$E625&amp;$F625&amp;$G625&amp;$H625&amp;$J625),'[2]Service Requested'!$Z$2:$Z$182,0),MATCH(W$2,'[2]Service Requested'!$A$2:$Z$2,0))),"")</f>
        <v>2.6926466201785612E-3</v>
      </c>
    </row>
    <row r="626" spans="1:23" x14ac:dyDescent="0.25">
      <c r="A626" t="s">
        <v>188</v>
      </c>
      <c r="B626" t="s">
        <v>6</v>
      </c>
      <c r="C626" t="s">
        <v>16</v>
      </c>
      <c r="D626" t="s">
        <v>17</v>
      </c>
      <c r="E626" t="s">
        <v>194</v>
      </c>
      <c r="G626" t="s">
        <v>22</v>
      </c>
      <c r="L626" t="s">
        <v>21</v>
      </c>
    </row>
    <row r="627" spans="1:23" x14ac:dyDescent="0.25">
      <c r="A627" t="s">
        <v>188</v>
      </c>
      <c r="B627" t="s">
        <v>6</v>
      </c>
      <c r="C627" t="s">
        <v>16</v>
      </c>
      <c r="D627" t="s">
        <v>17</v>
      </c>
      <c r="E627" t="s">
        <v>194</v>
      </c>
      <c r="G627" t="s">
        <v>23</v>
      </c>
      <c r="H627" t="s">
        <v>75</v>
      </c>
    </row>
    <row r="628" spans="1:23" x14ac:dyDescent="0.25">
      <c r="A628" t="s">
        <v>188</v>
      </c>
      <c r="B628" t="s">
        <v>6</v>
      </c>
      <c r="C628" t="s">
        <v>16</v>
      </c>
      <c r="D628" t="s">
        <v>17</v>
      </c>
      <c r="E628" t="s">
        <v>194</v>
      </c>
      <c r="G628" t="s">
        <v>76</v>
      </c>
      <c r="L628" t="s">
        <v>85</v>
      </c>
      <c r="M628">
        <f>IF(AND($G628&lt;&gt;"Service Provided",$G628&lt;&gt;"Price Multiplier",$G628&lt;&gt;"Technology",$G628&lt;&gt;"Competition Type"),IF($G628&lt;&gt;"Service Requested",INDEX([1]Sheet1!$A$2:$Z$614,MATCH(($A628&amp;$C628&amp;$E628&amp;$F628&amp;$G628&amp;$H628&amp;$J628),[1]Sheet1!$Z$2:$Z$614,0),MATCH(M$2,[1]Sheet1!$A$2:$Z$2,0)),INDEX('[2]Service Requested'!$A$2:$Z$182,MATCH(($A628&amp;$C628&amp;$E628&amp;$F628&amp;$G628&amp;$H628&amp;$J628),'[2]Service Requested'!$Z$2:$Z$182,0),MATCH(M$2,'[2]Service Requested'!$A$2:$Z$2,0))),"")</f>
        <v>0.35</v>
      </c>
      <c r="N628">
        <f>IF(AND($G628&lt;&gt;"Service Provided",$G628&lt;&gt;"Price Multiplier",$G628&lt;&gt;"Technology",$G628&lt;&gt;"Competition Type"),IF($G628&lt;&gt;"Service Requested",INDEX([1]Sheet1!$A$2:$Z$614,MATCH(($A628&amp;$C628&amp;$E628&amp;$F628&amp;$G628&amp;$H628&amp;$J628),[1]Sheet1!$Z$2:$Z$614,0),MATCH(N$2,[1]Sheet1!$A$2:$Z$2,0)),INDEX('[2]Service Requested'!$A$2:$Z$182,MATCH(($A628&amp;$C628&amp;$E628&amp;$F628&amp;$G628&amp;$H628&amp;$J628),'[2]Service Requested'!$Z$2:$Z$182,0),MATCH(N$2,'[2]Service Requested'!$A$2:$Z$2,0))),"")</f>
        <v>0.35</v>
      </c>
      <c r="O628">
        <f>IF(AND($G628&lt;&gt;"Service Provided",$G628&lt;&gt;"Price Multiplier",$G628&lt;&gt;"Technology",$G628&lt;&gt;"Competition Type"),IF($G628&lt;&gt;"Service Requested",INDEX([1]Sheet1!$A$2:$Z$614,MATCH(($A628&amp;$C628&amp;$E628&amp;$F628&amp;$G628&amp;$H628&amp;$J628),[1]Sheet1!$Z$2:$Z$614,0),MATCH(O$2,[1]Sheet1!$A$2:$Z$2,0)),INDEX('[2]Service Requested'!$A$2:$Z$182,MATCH(($A628&amp;$C628&amp;$E628&amp;$F628&amp;$G628&amp;$H628&amp;$J628),'[2]Service Requested'!$Z$2:$Z$182,0),MATCH(O$2,'[2]Service Requested'!$A$2:$Z$2,0))),"")</f>
        <v>0.35</v>
      </c>
      <c r="P628">
        <f>IF(AND($G628&lt;&gt;"Service Provided",$G628&lt;&gt;"Price Multiplier",$G628&lt;&gt;"Technology",$G628&lt;&gt;"Competition Type"),IF($G628&lt;&gt;"Service Requested",INDEX([1]Sheet1!$A$2:$Z$614,MATCH(($A628&amp;$C628&amp;$E628&amp;$F628&amp;$G628&amp;$H628&amp;$J628),[1]Sheet1!$Z$2:$Z$614,0),MATCH(P$2,[1]Sheet1!$A$2:$Z$2,0)),INDEX('[2]Service Requested'!$A$2:$Z$182,MATCH(($A628&amp;$C628&amp;$E628&amp;$F628&amp;$G628&amp;$H628&amp;$J628),'[2]Service Requested'!$Z$2:$Z$182,0),MATCH(P$2,'[2]Service Requested'!$A$2:$Z$2,0))),"")</f>
        <v>0.35</v>
      </c>
      <c r="Q628">
        <f>IF(AND($G628&lt;&gt;"Service Provided",$G628&lt;&gt;"Price Multiplier",$G628&lt;&gt;"Technology",$G628&lt;&gt;"Competition Type"),IF($G628&lt;&gt;"Service Requested",INDEX([1]Sheet1!$A$2:$Z$614,MATCH(($A628&amp;$C628&amp;$E628&amp;$F628&amp;$G628&amp;$H628&amp;$J628),[1]Sheet1!$Z$2:$Z$614,0),MATCH(Q$2,[1]Sheet1!$A$2:$Z$2,0)),INDEX('[2]Service Requested'!$A$2:$Z$182,MATCH(($A628&amp;$C628&amp;$E628&amp;$F628&amp;$G628&amp;$H628&amp;$J628),'[2]Service Requested'!$Z$2:$Z$182,0),MATCH(Q$2,'[2]Service Requested'!$A$2:$Z$2,0))),"")</f>
        <v>0.35</v>
      </c>
      <c r="R628">
        <f>IF(AND($G628&lt;&gt;"Service Provided",$G628&lt;&gt;"Price Multiplier",$G628&lt;&gt;"Technology",$G628&lt;&gt;"Competition Type"),IF($G628&lt;&gt;"Service Requested",INDEX([1]Sheet1!$A$2:$Z$614,MATCH(($A628&amp;$C628&amp;$E628&amp;$F628&amp;$G628&amp;$H628&amp;$J628),[1]Sheet1!$Z$2:$Z$614,0),MATCH(R$2,[1]Sheet1!$A$2:$Z$2,0)),INDEX('[2]Service Requested'!$A$2:$Z$182,MATCH(($A628&amp;$C628&amp;$E628&amp;$F628&amp;$G628&amp;$H628&amp;$J628),'[2]Service Requested'!$Z$2:$Z$182,0),MATCH(R$2,'[2]Service Requested'!$A$2:$Z$2,0))),"")</f>
        <v>0.35</v>
      </c>
      <c r="S628">
        <f>IF(AND($G628&lt;&gt;"Service Provided",$G628&lt;&gt;"Price Multiplier",$G628&lt;&gt;"Technology",$G628&lt;&gt;"Competition Type"),IF($G628&lt;&gt;"Service Requested",INDEX([1]Sheet1!$A$2:$Z$614,MATCH(($A628&amp;$C628&amp;$E628&amp;$F628&amp;$G628&amp;$H628&amp;$J628),[1]Sheet1!$Z$2:$Z$614,0),MATCH(S$2,[1]Sheet1!$A$2:$Z$2,0)),INDEX('[2]Service Requested'!$A$2:$Z$182,MATCH(($A628&amp;$C628&amp;$E628&amp;$F628&amp;$G628&amp;$H628&amp;$J628),'[2]Service Requested'!$Z$2:$Z$182,0),MATCH(S$2,'[2]Service Requested'!$A$2:$Z$2,0))),"")</f>
        <v>0.35</v>
      </c>
      <c r="T628">
        <f>IF(AND($G628&lt;&gt;"Service Provided",$G628&lt;&gt;"Price Multiplier",$G628&lt;&gt;"Technology",$G628&lt;&gt;"Competition Type"),IF($G628&lt;&gt;"Service Requested",INDEX([1]Sheet1!$A$2:$Z$614,MATCH(($A628&amp;$C628&amp;$E628&amp;$F628&amp;$G628&amp;$H628&amp;$J628),[1]Sheet1!$Z$2:$Z$614,0),MATCH(T$2,[1]Sheet1!$A$2:$Z$2,0)),INDEX('[2]Service Requested'!$A$2:$Z$182,MATCH(($A628&amp;$C628&amp;$E628&amp;$F628&amp;$G628&amp;$H628&amp;$J628),'[2]Service Requested'!$Z$2:$Z$182,0),MATCH(T$2,'[2]Service Requested'!$A$2:$Z$2,0))),"")</f>
        <v>0.35</v>
      </c>
      <c r="U628">
        <f>IF(AND($G628&lt;&gt;"Service Provided",$G628&lt;&gt;"Price Multiplier",$G628&lt;&gt;"Technology",$G628&lt;&gt;"Competition Type"),IF($G628&lt;&gt;"Service Requested",INDEX([1]Sheet1!$A$2:$Z$614,MATCH(($A628&amp;$C628&amp;$E628&amp;$F628&amp;$G628&amp;$H628&amp;$J628),[1]Sheet1!$Z$2:$Z$614,0),MATCH(U$2,[1]Sheet1!$A$2:$Z$2,0)),INDEX('[2]Service Requested'!$A$2:$Z$182,MATCH(($A628&amp;$C628&amp;$E628&amp;$F628&amp;$G628&amp;$H628&amp;$J628),'[2]Service Requested'!$Z$2:$Z$182,0),MATCH(U$2,'[2]Service Requested'!$A$2:$Z$2,0))),"")</f>
        <v>0.35</v>
      </c>
      <c r="V628">
        <f>IF(AND($G628&lt;&gt;"Service Provided",$G628&lt;&gt;"Price Multiplier",$G628&lt;&gt;"Technology",$G628&lt;&gt;"Competition Type"),IF($G628&lt;&gt;"Service Requested",INDEX([1]Sheet1!$A$2:$Z$614,MATCH(($A628&amp;$C628&amp;$E628&amp;$F628&amp;$G628&amp;$H628&amp;$J628),[1]Sheet1!$Z$2:$Z$614,0),MATCH(V$2,[1]Sheet1!$A$2:$Z$2,0)),INDEX('[2]Service Requested'!$A$2:$Z$182,MATCH(($A628&amp;$C628&amp;$E628&amp;$F628&amp;$G628&amp;$H628&amp;$J628),'[2]Service Requested'!$Z$2:$Z$182,0),MATCH(V$2,'[2]Service Requested'!$A$2:$Z$2,0))),"")</f>
        <v>0.35</v>
      </c>
      <c r="W628">
        <f>IF(AND($G628&lt;&gt;"Service Provided",$G628&lt;&gt;"Price Multiplier",$G628&lt;&gt;"Technology",$G628&lt;&gt;"Competition Type"),IF($G628&lt;&gt;"Service Requested",INDEX([1]Sheet1!$A$2:$Z$614,MATCH(($A628&amp;$C628&amp;$E628&amp;$F628&amp;$G628&amp;$H628&amp;$J628),[1]Sheet1!$Z$2:$Z$614,0),MATCH(W$2,[1]Sheet1!$A$2:$Z$2,0)),INDEX('[2]Service Requested'!$A$2:$Z$182,MATCH(($A628&amp;$C628&amp;$E628&amp;$F628&amp;$G628&amp;$H628&amp;$J628),'[2]Service Requested'!$Z$2:$Z$182,0),MATCH(W$2,'[2]Service Requested'!$A$2:$Z$2,0))),"")</f>
        <v>0.35</v>
      </c>
    </row>
    <row r="629" spans="1:23" x14ac:dyDescent="0.25">
      <c r="A629" t="s">
        <v>188</v>
      </c>
      <c r="B629" t="s">
        <v>6</v>
      </c>
      <c r="C629" t="s">
        <v>16</v>
      </c>
      <c r="D629" t="s">
        <v>17</v>
      </c>
      <c r="E629" t="s">
        <v>194</v>
      </c>
      <c r="G629" t="s">
        <v>77</v>
      </c>
      <c r="M629">
        <f>IF(AND($G629&lt;&gt;"Service Provided",$G629&lt;&gt;"Price Multiplier",$G629&lt;&gt;"Technology",$G629&lt;&gt;"Competition Type"),IF($G629&lt;&gt;"Service Requested",INDEX([1]Sheet1!$A$2:$Z$614,MATCH(($A629&amp;$C629&amp;$E629&amp;$F629&amp;$G629&amp;$H629&amp;$J629),[1]Sheet1!$Z$2:$Z$614,0),MATCH(M$2,[1]Sheet1!$A$2:$Z$2,0)),INDEX('[2]Service Requested'!$A$2:$Z$182,MATCH(($A629&amp;$C629&amp;$E629&amp;$F629&amp;$G629&amp;$H629&amp;$J629),'[2]Service Requested'!$Z$2:$Z$182,0),MATCH(M$2,'[2]Service Requested'!$A$2:$Z$2,0))),"")</f>
        <v>10</v>
      </c>
      <c r="N629">
        <f>IF(AND($G629&lt;&gt;"Service Provided",$G629&lt;&gt;"Price Multiplier",$G629&lt;&gt;"Technology",$G629&lt;&gt;"Competition Type"),IF($G629&lt;&gt;"Service Requested",INDEX([1]Sheet1!$A$2:$Z$614,MATCH(($A629&amp;$C629&amp;$E629&amp;$F629&amp;$G629&amp;$H629&amp;$J629),[1]Sheet1!$Z$2:$Z$614,0),MATCH(N$2,[1]Sheet1!$A$2:$Z$2,0)),INDEX('[2]Service Requested'!$A$2:$Z$182,MATCH(($A629&amp;$C629&amp;$E629&amp;$F629&amp;$G629&amp;$H629&amp;$J629),'[2]Service Requested'!$Z$2:$Z$182,0),MATCH(N$2,'[2]Service Requested'!$A$2:$Z$2,0))),"")</f>
        <v>10</v>
      </c>
      <c r="O629">
        <f>IF(AND($G629&lt;&gt;"Service Provided",$G629&lt;&gt;"Price Multiplier",$G629&lt;&gt;"Technology",$G629&lt;&gt;"Competition Type"),IF($G629&lt;&gt;"Service Requested",INDEX([1]Sheet1!$A$2:$Z$614,MATCH(($A629&amp;$C629&amp;$E629&amp;$F629&amp;$G629&amp;$H629&amp;$J629),[1]Sheet1!$Z$2:$Z$614,0),MATCH(O$2,[1]Sheet1!$A$2:$Z$2,0)),INDEX('[2]Service Requested'!$A$2:$Z$182,MATCH(($A629&amp;$C629&amp;$E629&amp;$F629&amp;$G629&amp;$H629&amp;$J629),'[2]Service Requested'!$Z$2:$Z$182,0),MATCH(O$2,'[2]Service Requested'!$A$2:$Z$2,0))),"")</f>
        <v>10</v>
      </c>
      <c r="P629">
        <f>IF(AND($G629&lt;&gt;"Service Provided",$G629&lt;&gt;"Price Multiplier",$G629&lt;&gt;"Technology",$G629&lt;&gt;"Competition Type"),IF($G629&lt;&gt;"Service Requested",INDEX([1]Sheet1!$A$2:$Z$614,MATCH(($A629&amp;$C629&amp;$E629&amp;$F629&amp;$G629&amp;$H629&amp;$J629),[1]Sheet1!$Z$2:$Z$614,0),MATCH(P$2,[1]Sheet1!$A$2:$Z$2,0)),INDEX('[2]Service Requested'!$A$2:$Z$182,MATCH(($A629&amp;$C629&amp;$E629&amp;$F629&amp;$G629&amp;$H629&amp;$J629),'[2]Service Requested'!$Z$2:$Z$182,0),MATCH(P$2,'[2]Service Requested'!$A$2:$Z$2,0))),"")</f>
        <v>10</v>
      </c>
      <c r="Q629">
        <f>IF(AND($G629&lt;&gt;"Service Provided",$G629&lt;&gt;"Price Multiplier",$G629&lt;&gt;"Technology",$G629&lt;&gt;"Competition Type"),IF($G629&lt;&gt;"Service Requested",INDEX([1]Sheet1!$A$2:$Z$614,MATCH(($A629&amp;$C629&amp;$E629&amp;$F629&amp;$G629&amp;$H629&amp;$J629),[1]Sheet1!$Z$2:$Z$614,0),MATCH(Q$2,[1]Sheet1!$A$2:$Z$2,0)),INDEX('[2]Service Requested'!$A$2:$Z$182,MATCH(($A629&amp;$C629&amp;$E629&amp;$F629&amp;$G629&amp;$H629&amp;$J629),'[2]Service Requested'!$Z$2:$Z$182,0),MATCH(Q$2,'[2]Service Requested'!$A$2:$Z$2,0))),"")</f>
        <v>10</v>
      </c>
      <c r="R629">
        <f>IF(AND($G629&lt;&gt;"Service Provided",$G629&lt;&gt;"Price Multiplier",$G629&lt;&gt;"Technology",$G629&lt;&gt;"Competition Type"),IF($G629&lt;&gt;"Service Requested",INDEX([1]Sheet1!$A$2:$Z$614,MATCH(($A629&amp;$C629&amp;$E629&amp;$F629&amp;$G629&amp;$H629&amp;$J629),[1]Sheet1!$Z$2:$Z$614,0),MATCH(R$2,[1]Sheet1!$A$2:$Z$2,0)),INDEX('[2]Service Requested'!$A$2:$Z$182,MATCH(($A629&amp;$C629&amp;$E629&amp;$F629&amp;$G629&amp;$H629&amp;$J629),'[2]Service Requested'!$Z$2:$Z$182,0),MATCH(R$2,'[2]Service Requested'!$A$2:$Z$2,0))),"")</f>
        <v>10</v>
      </c>
      <c r="S629">
        <f>IF(AND($G629&lt;&gt;"Service Provided",$G629&lt;&gt;"Price Multiplier",$G629&lt;&gt;"Technology",$G629&lt;&gt;"Competition Type"),IF($G629&lt;&gt;"Service Requested",INDEX([1]Sheet1!$A$2:$Z$614,MATCH(($A629&amp;$C629&amp;$E629&amp;$F629&amp;$G629&amp;$H629&amp;$J629),[1]Sheet1!$Z$2:$Z$614,0),MATCH(S$2,[1]Sheet1!$A$2:$Z$2,0)),INDEX('[2]Service Requested'!$A$2:$Z$182,MATCH(($A629&amp;$C629&amp;$E629&amp;$F629&amp;$G629&amp;$H629&amp;$J629),'[2]Service Requested'!$Z$2:$Z$182,0),MATCH(S$2,'[2]Service Requested'!$A$2:$Z$2,0))),"")</f>
        <v>10</v>
      </c>
      <c r="T629">
        <f>IF(AND($G629&lt;&gt;"Service Provided",$G629&lt;&gt;"Price Multiplier",$G629&lt;&gt;"Technology",$G629&lt;&gt;"Competition Type"),IF($G629&lt;&gt;"Service Requested",INDEX([1]Sheet1!$A$2:$Z$614,MATCH(($A629&amp;$C629&amp;$E629&amp;$F629&amp;$G629&amp;$H629&amp;$J629),[1]Sheet1!$Z$2:$Z$614,0),MATCH(T$2,[1]Sheet1!$A$2:$Z$2,0)),INDEX('[2]Service Requested'!$A$2:$Z$182,MATCH(($A629&amp;$C629&amp;$E629&amp;$F629&amp;$G629&amp;$H629&amp;$J629),'[2]Service Requested'!$Z$2:$Z$182,0),MATCH(T$2,'[2]Service Requested'!$A$2:$Z$2,0))),"")</f>
        <v>10</v>
      </c>
      <c r="U629">
        <f>IF(AND($G629&lt;&gt;"Service Provided",$G629&lt;&gt;"Price Multiplier",$G629&lt;&gt;"Technology",$G629&lt;&gt;"Competition Type"),IF($G629&lt;&gt;"Service Requested",INDEX([1]Sheet1!$A$2:$Z$614,MATCH(($A629&amp;$C629&amp;$E629&amp;$F629&amp;$G629&amp;$H629&amp;$J629),[1]Sheet1!$Z$2:$Z$614,0),MATCH(U$2,[1]Sheet1!$A$2:$Z$2,0)),INDEX('[2]Service Requested'!$A$2:$Z$182,MATCH(($A629&amp;$C629&amp;$E629&amp;$F629&amp;$G629&amp;$H629&amp;$J629),'[2]Service Requested'!$Z$2:$Z$182,0),MATCH(U$2,'[2]Service Requested'!$A$2:$Z$2,0))),"")</f>
        <v>10</v>
      </c>
      <c r="V629">
        <f>IF(AND($G629&lt;&gt;"Service Provided",$G629&lt;&gt;"Price Multiplier",$G629&lt;&gt;"Technology",$G629&lt;&gt;"Competition Type"),IF($G629&lt;&gt;"Service Requested",INDEX([1]Sheet1!$A$2:$Z$614,MATCH(($A629&amp;$C629&amp;$E629&amp;$F629&amp;$G629&amp;$H629&amp;$J629),[1]Sheet1!$Z$2:$Z$614,0),MATCH(V$2,[1]Sheet1!$A$2:$Z$2,0)),INDEX('[2]Service Requested'!$A$2:$Z$182,MATCH(($A629&amp;$C629&amp;$E629&amp;$F629&amp;$G629&amp;$H629&amp;$J629),'[2]Service Requested'!$Z$2:$Z$182,0),MATCH(V$2,'[2]Service Requested'!$A$2:$Z$2,0))),"")</f>
        <v>10</v>
      </c>
      <c r="W629">
        <f>IF(AND($G629&lt;&gt;"Service Provided",$G629&lt;&gt;"Price Multiplier",$G629&lt;&gt;"Technology",$G629&lt;&gt;"Competition Type"),IF($G629&lt;&gt;"Service Requested",INDEX([1]Sheet1!$A$2:$Z$614,MATCH(($A629&amp;$C629&amp;$E629&amp;$F629&amp;$G629&amp;$H629&amp;$J629),[1]Sheet1!$Z$2:$Z$614,0),MATCH(W$2,[1]Sheet1!$A$2:$Z$2,0)),INDEX('[2]Service Requested'!$A$2:$Z$182,MATCH(($A629&amp;$C629&amp;$E629&amp;$F629&amp;$G629&amp;$H629&amp;$J629),'[2]Service Requested'!$Z$2:$Z$182,0),MATCH(W$2,'[2]Service Requested'!$A$2:$Z$2,0))),"")</f>
        <v>10</v>
      </c>
    </row>
    <row r="630" spans="1:23" x14ac:dyDescent="0.25">
      <c r="A630" t="s">
        <v>188</v>
      </c>
      <c r="B630" t="s">
        <v>6</v>
      </c>
      <c r="C630" t="s">
        <v>16</v>
      </c>
      <c r="D630" t="s">
        <v>17</v>
      </c>
      <c r="E630" t="s">
        <v>194</v>
      </c>
      <c r="F630" t="s">
        <v>191</v>
      </c>
      <c r="G630" t="s">
        <v>7</v>
      </c>
    </row>
    <row r="631" spans="1:23" x14ac:dyDescent="0.25">
      <c r="A631" t="s">
        <v>188</v>
      </c>
      <c r="B631" t="s">
        <v>6</v>
      </c>
      <c r="C631" t="s">
        <v>16</v>
      </c>
      <c r="D631" t="s">
        <v>17</v>
      </c>
      <c r="E631" t="s">
        <v>194</v>
      </c>
      <c r="F631" t="s">
        <v>191</v>
      </c>
      <c r="G631" t="s">
        <v>79</v>
      </c>
      <c r="L631" t="s">
        <v>80</v>
      </c>
      <c r="M631">
        <f>IF(AND($G631&lt;&gt;"Service Provided",$G631&lt;&gt;"Price Multiplier",$G631&lt;&gt;"Technology",$G631&lt;&gt;"Competition Type"),IF($G631&lt;&gt;"Service Requested",INDEX([1]Sheet1!$A$2:$Z$614,MATCH(($A631&amp;$C631&amp;$E631&amp;$F631&amp;$G631&amp;$H631&amp;$J631),[1]Sheet1!$Z$2:$Z$614,0),MATCH(M$2,[1]Sheet1!$A$2:$Z$2,0)),INDEX('[2]Service Requested'!$A$2:$Z$182,MATCH(($A631&amp;$C631&amp;$E631&amp;$F631&amp;$G631&amp;$H631&amp;$J631),'[2]Service Requested'!$Z$2:$Z$182,0),MATCH(M$2,'[2]Service Requested'!$A$2:$Z$2,0))),"")</f>
        <v>2000</v>
      </c>
      <c r="N631">
        <f>IF(AND($G631&lt;&gt;"Service Provided",$G631&lt;&gt;"Price Multiplier",$G631&lt;&gt;"Technology",$G631&lt;&gt;"Competition Type"),IF($G631&lt;&gt;"Service Requested",INDEX([1]Sheet1!$A$2:$Z$614,MATCH(($A631&amp;$C631&amp;$E631&amp;$F631&amp;$G631&amp;$H631&amp;$J631),[1]Sheet1!$Z$2:$Z$614,0),MATCH(N$2,[1]Sheet1!$A$2:$Z$2,0)),INDEX('[2]Service Requested'!$A$2:$Z$182,MATCH(($A631&amp;$C631&amp;$E631&amp;$F631&amp;$G631&amp;$H631&amp;$J631),'[2]Service Requested'!$Z$2:$Z$182,0),MATCH(N$2,'[2]Service Requested'!$A$2:$Z$2,0))),"")</f>
        <v>2000</v>
      </c>
      <c r="O631">
        <f>IF(AND($G631&lt;&gt;"Service Provided",$G631&lt;&gt;"Price Multiplier",$G631&lt;&gt;"Technology",$G631&lt;&gt;"Competition Type"),IF($G631&lt;&gt;"Service Requested",INDEX([1]Sheet1!$A$2:$Z$614,MATCH(($A631&amp;$C631&amp;$E631&amp;$F631&amp;$G631&amp;$H631&amp;$J631),[1]Sheet1!$Z$2:$Z$614,0),MATCH(O$2,[1]Sheet1!$A$2:$Z$2,0)),INDEX('[2]Service Requested'!$A$2:$Z$182,MATCH(($A631&amp;$C631&amp;$E631&amp;$F631&amp;$G631&amp;$H631&amp;$J631),'[2]Service Requested'!$Z$2:$Z$182,0),MATCH(O$2,'[2]Service Requested'!$A$2:$Z$2,0))),"")</f>
        <v>2000</v>
      </c>
      <c r="P631">
        <f>IF(AND($G631&lt;&gt;"Service Provided",$G631&lt;&gt;"Price Multiplier",$G631&lt;&gt;"Technology",$G631&lt;&gt;"Competition Type"),IF($G631&lt;&gt;"Service Requested",INDEX([1]Sheet1!$A$2:$Z$614,MATCH(($A631&amp;$C631&amp;$E631&amp;$F631&amp;$G631&amp;$H631&amp;$J631),[1]Sheet1!$Z$2:$Z$614,0),MATCH(P$2,[1]Sheet1!$A$2:$Z$2,0)),INDEX('[2]Service Requested'!$A$2:$Z$182,MATCH(($A631&amp;$C631&amp;$E631&amp;$F631&amp;$G631&amp;$H631&amp;$J631),'[2]Service Requested'!$Z$2:$Z$182,0),MATCH(P$2,'[2]Service Requested'!$A$2:$Z$2,0))),"")</f>
        <v>2000</v>
      </c>
      <c r="Q631">
        <f>IF(AND($G631&lt;&gt;"Service Provided",$G631&lt;&gt;"Price Multiplier",$G631&lt;&gt;"Technology",$G631&lt;&gt;"Competition Type"),IF($G631&lt;&gt;"Service Requested",INDEX([1]Sheet1!$A$2:$Z$614,MATCH(($A631&amp;$C631&amp;$E631&amp;$F631&amp;$G631&amp;$H631&amp;$J631),[1]Sheet1!$Z$2:$Z$614,0),MATCH(Q$2,[1]Sheet1!$A$2:$Z$2,0)),INDEX('[2]Service Requested'!$A$2:$Z$182,MATCH(($A631&amp;$C631&amp;$E631&amp;$F631&amp;$G631&amp;$H631&amp;$J631),'[2]Service Requested'!$Z$2:$Z$182,0),MATCH(Q$2,'[2]Service Requested'!$A$2:$Z$2,0))),"")</f>
        <v>2000</v>
      </c>
      <c r="R631">
        <f>IF(AND($G631&lt;&gt;"Service Provided",$G631&lt;&gt;"Price Multiplier",$G631&lt;&gt;"Technology",$G631&lt;&gt;"Competition Type"),IF($G631&lt;&gt;"Service Requested",INDEX([1]Sheet1!$A$2:$Z$614,MATCH(($A631&amp;$C631&amp;$E631&amp;$F631&amp;$G631&amp;$H631&amp;$J631),[1]Sheet1!$Z$2:$Z$614,0),MATCH(R$2,[1]Sheet1!$A$2:$Z$2,0)),INDEX('[2]Service Requested'!$A$2:$Z$182,MATCH(($A631&amp;$C631&amp;$E631&amp;$F631&amp;$G631&amp;$H631&amp;$J631),'[2]Service Requested'!$Z$2:$Z$182,0),MATCH(R$2,'[2]Service Requested'!$A$2:$Z$2,0))),"")</f>
        <v>2000</v>
      </c>
      <c r="S631">
        <f>IF(AND($G631&lt;&gt;"Service Provided",$G631&lt;&gt;"Price Multiplier",$G631&lt;&gt;"Technology",$G631&lt;&gt;"Competition Type"),IF($G631&lt;&gt;"Service Requested",INDEX([1]Sheet1!$A$2:$Z$614,MATCH(($A631&amp;$C631&amp;$E631&amp;$F631&amp;$G631&amp;$H631&amp;$J631),[1]Sheet1!$Z$2:$Z$614,0),MATCH(S$2,[1]Sheet1!$A$2:$Z$2,0)),INDEX('[2]Service Requested'!$A$2:$Z$182,MATCH(($A631&amp;$C631&amp;$E631&amp;$F631&amp;$G631&amp;$H631&amp;$J631),'[2]Service Requested'!$Z$2:$Z$182,0),MATCH(S$2,'[2]Service Requested'!$A$2:$Z$2,0))),"")</f>
        <v>2000</v>
      </c>
      <c r="T631">
        <f>IF(AND($G631&lt;&gt;"Service Provided",$G631&lt;&gt;"Price Multiplier",$G631&lt;&gt;"Technology",$G631&lt;&gt;"Competition Type"),IF($G631&lt;&gt;"Service Requested",INDEX([1]Sheet1!$A$2:$Z$614,MATCH(($A631&amp;$C631&amp;$E631&amp;$F631&amp;$G631&amp;$H631&amp;$J631),[1]Sheet1!$Z$2:$Z$614,0),MATCH(T$2,[1]Sheet1!$A$2:$Z$2,0)),INDEX('[2]Service Requested'!$A$2:$Z$182,MATCH(($A631&amp;$C631&amp;$E631&amp;$F631&amp;$G631&amp;$H631&amp;$J631),'[2]Service Requested'!$Z$2:$Z$182,0),MATCH(T$2,'[2]Service Requested'!$A$2:$Z$2,0))),"")</f>
        <v>2000</v>
      </c>
      <c r="U631">
        <f>IF(AND($G631&lt;&gt;"Service Provided",$G631&lt;&gt;"Price Multiplier",$G631&lt;&gt;"Technology",$G631&lt;&gt;"Competition Type"),IF($G631&lt;&gt;"Service Requested",INDEX([1]Sheet1!$A$2:$Z$614,MATCH(($A631&amp;$C631&amp;$E631&amp;$F631&amp;$G631&amp;$H631&amp;$J631),[1]Sheet1!$Z$2:$Z$614,0),MATCH(U$2,[1]Sheet1!$A$2:$Z$2,0)),INDEX('[2]Service Requested'!$A$2:$Z$182,MATCH(($A631&amp;$C631&amp;$E631&amp;$F631&amp;$G631&amp;$H631&amp;$J631),'[2]Service Requested'!$Z$2:$Z$182,0),MATCH(U$2,'[2]Service Requested'!$A$2:$Z$2,0))),"")</f>
        <v>2000</v>
      </c>
      <c r="V631">
        <f>IF(AND($G631&lt;&gt;"Service Provided",$G631&lt;&gt;"Price Multiplier",$G631&lt;&gt;"Technology",$G631&lt;&gt;"Competition Type"),IF($G631&lt;&gt;"Service Requested",INDEX([1]Sheet1!$A$2:$Z$614,MATCH(($A631&amp;$C631&amp;$E631&amp;$F631&amp;$G631&amp;$H631&amp;$J631),[1]Sheet1!$Z$2:$Z$614,0),MATCH(V$2,[1]Sheet1!$A$2:$Z$2,0)),INDEX('[2]Service Requested'!$A$2:$Z$182,MATCH(($A631&amp;$C631&amp;$E631&amp;$F631&amp;$G631&amp;$H631&amp;$J631),'[2]Service Requested'!$Z$2:$Z$182,0),MATCH(V$2,'[2]Service Requested'!$A$2:$Z$2,0))),"")</f>
        <v>2000</v>
      </c>
      <c r="W631">
        <f>IF(AND($G631&lt;&gt;"Service Provided",$G631&lt;&gt;"Price Multiplier",$G631&lt;&gt;"Technology",$G631&lt;&gt;"Competition Type"),IF($G631&lt;&gt;"Service Requested",INDEX([1]Sheet1!$A$2:$Z$614,MATCH(($A631&amp;$C631&amp;$E631&amp;$F631&amp;$G631&amp;$H631&amp;$J631),[1]Sheet1!$Z$2:$Z$614,0),MATCH(W$2,[1]Sheet1!$A$2:$Z$2,0)),INDEX('[2]Service Requested'!$A$2:$Z$182,MATCH(($A631&amp;$C631&amp;$E631&amp;$F631&amp;$G631&amp;$H631&amp;$J631),'[2]Service Requested'!$Z$2:$Z$182,0),MATCH(W$2,'[2]Service Requested'!$A$2:$Z$2,0))),"")</f>
        <v>2000</v>
      </c>
    </row>
    <row r="632" spans="1:23" x14ac:dyDescent="0.25">
      <c r="A632" t="s">
        <v>188</v>
      </c>
      <c r="B632" t="s">
        <v>6</v>
      </c>
      <c r="C632" t="s">
        <v>16</v>
      </c>
      <c r="D632" t="s">
        <v>17</v>
      </c>
      <c r="E632" t="s">
        <v>194</v>
      </c>
      <c r="F632" t="s">
        <v>191</v>
      </c>
      <c r="G632" t="s">
        <v>81</v>
      </c>
      <c r="L632" t="s">
        <v>80</v>
      </c>
      <c r="M632">
        <f>IF(AND($G632&lt;&gt;"Service Provided",$G632&lt;&gt;"Price Multiplier",$G632&lt;&gt;"Technology",$G632&lt;&gt;"Competition Type"),IF($G632&lt;&gt;"Service Requested",INDEX([1]Sheet1!$A$2:$Z$614,MATCH(($A632&amp;$C632&amp;$E632&amp;$F632&amp;$G632&amp;$H632&amp;$J632),[1]Sheet1!$Z$2:$Z$614,0),MATCH(M$2,[1]Sheet1!$A$2:$Z$2,0)),INDEX('[2]Service Requested'!$A$2:$Z$182,MATCH(($A632&amp;$C632&amp;$E632&amp;$F632&amp;$G632&amp;$H632&amp;$J632),'[2]Service Requested'!$Z$2:$Z$182,0),MATCH(M$2,'[2]Service Requested'!$A$2:$Z$2,0))),"")</f>
        <v>2101</v>
      </c>
      <c r="N632">
        <f>IF(AND($G632&lt;&gt;"Service Provided",$G632&lt;&gt;"Price Multiplier",$G632&lt;&gt;"Technology",$G632&lt;&gt;"Competition Type"),IF($G632&lt;&gt;"Service Requested",INDEX([1]Sheet1!$A$2:$Z$614,MATCH(($A632&amp;$C632&amp;$E632&amp;$F632&amp;$G632&amp;$H632&amp;$J632),[1]Sheet1!$Z$2:$Z$614,0),MATCH(N$2,[1]Sheet1!$A$2:$Z$2,0)),INDEX('[2]Service Requested'!$A$2:$Z$182,MATCH(($A632&amp;$C632&amp;$E632&amp;$F632&amp;$G632&amp;$H632&amp;$J632),'[2]Service Requested'!$Z$2:$Z$182,0),MATCH(N$2,'[2]Service Requested'!$A$2:$Z$2,0))),"")</f>
        <v>2101</v>
      </c>
      <c r="O632">
        <f>IF(AND($G632&lt;&gt;"Service Provided",$G632&lt;&gt;"Price Multiplier",$G632&lt;&gt;"Technology",$G632&lt;&gt;"Competition Type"),IF($G632&lt;&gt;"Service Requested",INDEX([1]Sheet1!$A$2:$Z$614,MATCH(($A632&amp;$C632&amp;$E632&amp;$F632&amp;$G632&amp;$H632&amp;$J632),[1]Sheet1!$Z$2:$Z$614,0),MATCH(O$2,[1]Sheet1!$A$2:$Z$2,0)),INDEX('[2]Service Requested'!$A$2:$Z$182,MATCH(($A632&amp;$C632&amp;$E632&amp;$F632&amp;$G632&amp;$H632&amp;$J632),'[2]Service Requested'!$Z$2:$Z$182,0),MATCH(O$2,'[2]Service Requested'!$A$2:$Z$2,0))),"")</f>
        <v>2101</v>
      </c>
      <c r="P632">
        <f>IF(AND($G632&lt;&gt;"Service Provided",$G632&lt;&gt;"Price Multiplier",$G632&lt;&gt;"Technology",$G632&lt;&gt;"Competition Type"),IF($G632&lt;&gt;"Service Requested",INDEX([1]Sheet1!$A$2:$Z$614,MATCH(($A632&amp;$C632&amp;$E632&amp;$F632&amp;$G632&amp;$H632&amp;$J632),[1]Sheet1!$Z$2:$Z$614,0),MATCH(P$2,[1]Sheet1!$A$2:$Z$2,0)),INDEX('[2]Service Requested'!$A$2:$Z$182,MATCH(($A632&amp;$C632&amp;$E632&amp;$F632&amp;$G632&amp;$H632&amp;$J632),'[2]Service Requested'!$Z$2:$Z$182,0),MATCH(P$2,'[2]Service Requested'!$A$2:$Z$2,0))),"")</f>
        <v>2101</v>
      </c>
      <c r="Q632">
        <f>IF(AND($G632&lt;&gt;"Service Provided",$G632&lt;&gt;"Price Multiplier",$G632&lt;&gt;"Technology",$G632&lt;&gt;"Competition Type"),IF($G632&lt;&gt;"Service Requested",INDEX([1]Sheet1!$A$2:$Z$614,MATCH(($A632&amp;$C632&amp;$E632&amp;$F632&amp;$G632&amp;$H632&amp;$J632),[1]Sheet1!$Z$2:$Z$614,0),MATCH(Q$2,[1]Sheet1!$A$2:$Z$2,0)),INDEX('[2]Service Requested'!$A$2:$Z$182,MATCH(($A632&amp;$C632&amp;$E632&amp;$F632&amp;$G632&amp;$H632&amp;$J632),'[2]Service Requested'!$Z$2:$Z$182,0),MATCH(Q$2,'[2]Service Requested'!$A$2:$Z$2,0))),"")</f>
        <v>2101</v>
      </c>
      <c r="R632">
        <f>IF(AND($G632&lt;&gt;"Service Provided",$G632&lt;&gt;"Price Multiplier",$G632&lt;&gt;"Technology",$G632&lt;&gt;"Competition Type"),IF($G632&lt;&gt;"Service Requested",INDEX([1]Sheet1!$A$2:$Z$614,MATCH(($A632&amp;$C632&amp;$E632&amp;$F632&amp;$G632&amp;$H632&amp;$J632),[1]Sheet1!$Z$2:$Z$614,0),MATCH(R$2,[1]Sheet1!$A$2:$Z$2,0)),INDEX('[2]Service Requested'!$A$2:$Z$182,MATCH(($A632&amp;$C632&amp;$E632&amp;$F632&amp;$G632&amp;$H632&amp;$J632),'[2]Service Requested'!$Z$2:$Z$182,0),MATCH(R$2,'[2]Service Requested'!$A$2:$Z$2,0))),"")</f>
        <v>2101</v>
      </c>
      <c r="S632">
        <f>IF(AND($G632&lt;&gt;"Service Provided",$G632&lt;&gt;"Price Multiplier",$G632&lt;&gt;"Technology",$G632&lt;&gt;"Competition Type"),IF($G632&lt;&gt;"Service Requested",INDEX([1]Sheet1!$A$2:$Z$614,MATCH(($A632&amp;$C632&amp;$E632&amp;$F632&amp;$G632&amp;$H632&amp;$J632),[1]Sheet1!$Z$2:$Z$614,0),MATCH(S$2,[1]Sheet1!$A$2:$Z$2,0)),INDEX('[2]Service Requested'!$A$2:$Z$182,MATCH(($A632&amp;$C632&amp;$E632&amp;$F632&amp;$G632&amp;$H632&amp;$J632),'[2]Service Requested'!$Z$2:$Z$182,0),MATCH(S$2,'[2]Service Requested'!$A$2:$Z$2,0))),"")</f>
        <v>2101</v>
      </c>
      <c r="T632">
        <f>IF(AND($G632&lt;&gt;"Service Provided",$G632&lt;&gt;"Price Multiplier",$G632&lt;&gt;"Technology",$G632&lt;&gt;"Competition Type"),IF($G632&lt;&gt;"Service Requested",INDEX([1]Sheet1!$A$2:$Z$614,MATCH(($A632&amp;$C632&amp;$E632&amp;$F632&amp;$G632&amp;$H632&amp;$J632),[1]Sheet1!$Z$2:$Z$614,0),MATCH(T$2,[1]Sheet1!$A$2:$Z$2,0)),INDEX('[2]Service Requested'!$A$2:$Z$182,MATCH(($A632&amp;$C632&amp;$E632&amp;$F632&amp;$G632&amp;$H632&amp;$J632),'[2]Service Requested'!$Z$2:$Z$182,0),MATCH(T$2,'[2]Service Requested'!$A$2:$Z$2,0))),"")</f>
        <v>2101</v>
      </c>
      <c r="U632">
        <f>IF(AND($G632&lt;&gt;"Service Provided",$G632&lt;&gt;"Price Multiplier",$G632&lt;&gt;"Technology",$G632&lt;&gt;"Competition Type"),IF($G632&lt;&gt;"Service Requested",INDEX([1]Sheet1!$A$2:$Z$614,MATCH(($A632&amp;$C632&amp;$E632&amp;$F632&amp;$G632&amp;$H632&amp;$J632),[1]Sheet1!$Z$2:$Z$614,0),MATCH(U$2,[1]Sheet1!$A$2:$Z$2,0)),INDEX('[2]Service Requested'!$A$2:$Z$182,MATCH(($A632&amp;$C632&amp;$E632&amp;$F632&amp;$G632&amp;$H632&amp;$J632),'[2]Service Requested'!$Z$2:$Z$182,0),MATCH(U$2,'[2]Service Requested'!$A$2:$Z$2,0))),"")</f>
        <v>2101</v>
      </c>
      <c r="V632">
        <f>IF(AND($G632&lt;&gt;"Service Provided",$G632&lt;&gt;"Price Multiplier",$G632&lt;&gt;"Technology",$G632&lt;&gt;"Competition Type"),IF($G632&lt;&gt;"Service Requested",INDEX([1]Sheet1!$A$2:$Z$614,MATCH(($A632&amp;$C632&amp;$E632&amp;$F632&amp;$G632&amp;$H632&amp;$J632),[1]Sheet1!$Z$2:$Z$614,0),MATCH(V$2,[1]Sheet1!$A$2:$Z$2,0)),INDEX('[2]Service Requested'!$A$2:$Z$182,MATCH(($A632&amp;$C632&amp;$E632&amp;$F632&amp;$G632&amp;$H632&amp;$J632),'[2]Service Requested'!$Z$2:$Z$182,0),MATCH(V$2,'[2]Service Requested'!$A$2:$Z$2,0))),"")</f>
        <v>2101</v>
      </c>
      <c r="W632">
        <f>IF(AND($G632&lt;&gt;"Service Provided",$G632&lt;&gt;"Price Multiplier",$G632&lt;&gt;"Technology",$G632&lt;&gt;"Competition Type"),IF($G632&lt;&gt;"Service Requested",INDEX([1]Sheet1!$A$2:$Z$614,MATCH(($A632&amp;$C632&amp;$E632&amp;$F632&amp;$G632&amp;$H632&amp;$J632),[1]Sheet1!$Z$2:$Z$614,0),MATCH(W$2,[1]Sheet1!$A$2:$Z$2,0)),INDEX('[2]Service Requested'!$A$2:$Z$182,MATCH(($A632&amp;$C632&amp;$E632&amp;$F632&amp;$G632&amp;$H632&amp;$J632),'[2]Service Requested'!$Z$2:$Z$182,0),MATCH(W$2,'[2]Service Requested'!$A$2:$Z$2,0))),"")</f>
        <v>2101</v>
      </c>
    </row>
    <row r="633" spans="1:23" x14ac:dyDescent="0.25">
      <c r="A633" t="s">
        <v>188</v>
      </c>
      <c r="B633" t="s">
        <v>6</v>
      </c>
      <c r="C633" t="s">
        <v>16</v>
      </c>
      <c r="D633" t="s">
        <v>17</v>
      </c>
      <c r="E633" t="s">
        <v>194</v>
      </c>
      <c r="F633" t="s">
        <v>191</v>
      </c>
      <c r="G633" t="s">
        <v>82</v>
      </c>
      <c r="L633" t="s">
        <v>83</v>
      </c>
      <c r="M633">
        <f>IF(AND($G633&lt;&gt;"Service Provided",$G633&lt;&gt;"Price Multiplier",$G633&lt;&gt;"Technology",$G633&lt;&gt;"Competition Type"),IF($G633&lt;&gt;"Service Requested",INDEX([1]Sheet1!$A$2:$Z$614,MATCH(($A633&amp;$C633&amp;$E633&amp;$F633&amp;$G633&amp;$H633&amp;$J633),[1]Sheet1!$Z$2:$Z$614,0),MATCH(M$2,[1]Sheet1!$A$2:$Z$2,0)),INDEX('[2]Service Requested'!$A$2:$Z$182,MATCH(($A633&amp;$C633&amp;$E633&amp;$F633&amp;$G633&amp;$H633&amp;$J633),'[2]Service Requested'!$Z$2:$Z$182,0),MATCH(M$2,'[2]Service Requested'!$A$2:$Z$2,0))),"")</f>
        <v>50</v>
      </c>
      <c r="N633">
        <f>IF(AND($G633&lt;&gt;"Service Provided",$G633&lt;&gt;"Price Multiplier",$G633&lt;&gt;"Technology",$G633&lt;&gt;"Competition Type"),IF($G633&lt;&gt;"Service Requested",INDEX([1]Sheet1!$A$2:$Z$614,MATCH(($A633&amp;$C633&amp;$E633&amp;$F633&amp;$G633&amp;$H633&amp;$J633),[1]Sheet1!$Z$2:$Z$614,0),MATCH(N$2,[1]Sheet1!$A$2:$Z$2,0)),INDEX('[2]Service Requested'!$A$2:$Z$182,MATCH(($A633&amp;$C633&amp;$E633&amp;$F633&amp;$G633&amp;$H633&amp;$J633),'[2]Service Requested'!$Z$2:$Z$182,0),MATCH(N$2,'[2]Service Requested'!$A$2:$Z$2,0))),"")</f>
        <v>50</v>
      </c>
      <c r="O633">
        <f>IF(AND($G633&lt;&gt;"Service Provided",$G633&lt;&gt;"Price Multiplier",$G633&lt;&gt;"Technology",$G633&lt;&gt;"Competition Type"),IF($G633&lt;&gt;"Service Requested",INDEX([1]Sheet1!$A$2:$Z$614,MATCH(($A633&amp;$C633&amp;$E633&amp;$F633&amp;$G633&amp;$H633&amp;$J633),[1]Sheet1!$Z$2:$Z$614,0),MATCH(O$2,[1]Sheet1!$A$2:$Z$2,0)),INDEX('[2]Service Requested'!$A$2:$Z$182,MATCH(($A633&amp;$C633&amp;$E633&amp;$F633&amp;$G633&amp;$H633&amp;$J633),'[2]Service Requested'!$Z$2:$Z$182,0),MATCH(O$2,'[2]Service Requested'!$A$2:$Z$2,0))),"")</f>
        <v>50</v>
      </c>
      <c r="P633">
        <f>IF(AND($G633&lt;&gt;"Service Provided",$G633&lt;&gt;"Price Multiplier",$G633&lt;&gt;"Technology",$G633&lt;&gt;"Competition Type"),IF($G633&lt;&gt;"Service Requested",INDEX([1]Sheet1!$A$2:$Z$614,MATCH(($A633&amp;$C633&amp;$E633&amp;$F633&amp;$G633&amp;$H633&amp;$J633),[1]Sheet1!$Z$2:$Z$614,0),MATCH(P$2,[1]Sheet1!$A$2:$Z$2,0)),INDEX('[2]Service Requested'!$A$2:$Z$182,MATCH(($A633&amp;$C633&amp;$E633&amp;$F633&amp;$G633&amp;$H633&amp;$J633),'[2]Service Requested'!$Z$2:$Z$182,0),MATCH(P$2,'[2]Service Requested'!$A$2:$Z$2,0))),"")</f>
        <v>50</v>
      </c>
      <c r="Q633">
        <f>IF(AND($G633&lt;&gt;"Service Provided",$G633&lt;&gt;"Price Multiplier",$G633&lt;&gt;"Technology",$G633&lt;&gt;"Competition Type"),IF($G633&lt;&gt;"Service Requested",INDEX([1]Sheet1!$A$2:$Z$614,MATCH(($A633&amp;$C633&amp;$E633&amp;$F633&amp;$G633&amp;$H633&amp;$J633),[1]Sheet1!$Z$2:$Z$614,0),MATCH(Q$2,[1]Sheet1!$A$2:$Z$2,0)),INDEX('[2]Service Requested'!$A$2:$Z$182,MATCH(($A633&amp;$C633&amp;$E633&amp;$F633&amp;$G633&amp;$H633&amp;$J633),'[2]Service Requested'!$Z$2:$Z$182,0),MATCH(Q$2,'[2]Service Requested'!$A$2:$Z$2,0))),"")</f>
        <v>50</v>
      </c>
      <c r="R633">
        <f>IF(AND($G633&lt;&gt;"Service Provided",$G633&lt;&gt;"Price Multiplier",$G633&lt;&gt;"Technology",$G633&lt;&gt;"Competition Type"),IF($G633&lt;&gt;"Service Requested",INDEX([1]Sheet1!$A$2:$Z$614,MATCH(($A633&amp;$C633&amp;$E633&amp;$F633&amp;$G633&amp;$H633&amp;$J633),[1]Sheet1!$Z$2:$Z$614,0),MATCH(R$2,[1]Sheet1!$A$2:$Z$2,0)),INDEX('[2]Service Requested'!$A$2:$Z$182,MATCH(($A633&amp;$C633&amp;$E633&amp;$F633&amp;$G633&amp;$H633&amp;$J633),'[2]Service Requested'!$Z$2:$Z$182,0),MATCH(R$2,'[2]Service Requested'!$A$2:$Z$2,0))),"")</f>
        <v>50</v>
      </c>
      <c r="S633">
        <f>IF(AND($G633&lt;&gt;"Service Provided",$G633&lt;&gt;"Price Multiplier",$G633&lt;&gt;"Technology",$G633&lt;&gt;"Competition Type"),IF($G633&lt;&gt;"Service Requested",INDEX([1]Sheet1!$A$2:$Z$614,MATCH(($A633&amp;$C633&amp;$E633&amp;$F633&amp;$G633&amp;$H633&amp;$J633),[1]Sheet1!$Z$2:$Z$614,0),MATCH(S$2,[1]Sheet1!$A$2:$Z$2,0)),INDEX('[2]Service Requested'!$A$2:$Z$182,MATCH(($A633&amp;$C633&amp;$E633&amp;$F633&amp;$G633&amp;$H633&amp;$J633),'[2]Service Requested'!$Z$2:$Z$182,0),MATCH(S$2,'[2]Service Requested'!$A$2:$Z$2,0))),"")</f>
        <v>50</v>
      </c>
      <c r="T633">
        <f>IF(AND($G633&lt;&gt;"Service Provided",$G633&lt;&gt;"Price Multiplier",$G633&lt;&gt;"Technology",$G633&lt;&gt;"Competition Type"),IF($G633&lt;&gt;"Service Requested",INDEX([1]Sheet1!$A$2:$Z$614,MATCH(($A633&amp;$C633&amp;$E633&amp;$F633&amp;$G633&amp;$H633&amp;$J633),[1]Sheet1!$Z$2:$Z$614,0),MATCH(T$2,[1]Sheet1!$A$2:$Z$2,0)),INDEX('[2]Service Requested'!$A$2:$Z$182,MATCH(($A633&amp;$C633&amp;$E633&amp;$F633&amp;$G633&amp;$H633&amp;$J633),'[2]Service Requested'!$Z$2:$Z$182,0),MATCH(T$2,'[2]Service Requested'!$A$2:$Z$2,0))),"")</f>
        <v>50</v>
      </c>
      <c r="U633">
        <f>IF(AND($G633&lt;&gt;"Service Provided",$G633&lt;&gt;"Price Multiplier",$G633&lt;&gt;"Technology",$G633&lt;&gt;"Competition Type"),IF($G633&lt;&gt;"Service Requested",INDEX([1]Sheet1!$A$2:$Z$614,MATCH(($A633&amp;$C633&amp;$E633&amp;$F633&amp;$G633&amp;$H633&amp;$J633),[1]Sheet1!$Z$2:$Z$614,0),MATCH(U$2,[1]Sheet1!$A$2:$Z$2,0)),INDEX('[2]Service Requested'!$A$2:$Z$182,MATCH(($A633&amp;$C633&amp;$E633&amp;$F633&amp;$G633&amp;$H633&amp;$J633),'[2]Service Requested'!$Z$2:$Z$182,0),MATCH(U$2,'[2]Service Requested'!$A$2:$Z$2,0))),"")</f>
        <v>50</v>
      </c>
      <c r="V633">
        <f>IF(AND($G633&lt;&gt;"Service Provided",$G633&lt;&gt;"Price Multiplier",$G633&lt;&gt;"Technology",$G633&lt;&gt;"Competition Type"),IF($G633&lt;&gt;"Service Requested",INDEX([1]Sheet1!$A$2:$Z$614,MATCH(($A633&amp;$C633&amp;$E633&amp;$F633&amp;$G633&amp;$H633&amp;$J633),[1]Sheet1!$Z$2:$Z$614,0),MATCH(V$2,[1]Sheet1!$A$2:$Z$2,0)),INDEX('[2]Service Requested'!$A$2:$Z$182,MATCH(($A633&amp;$C633&amp;$E633&amp;$F633&amp;$G633&amp;$H633&amp;$J633),'[2]Service Requested'!$Z$2:$Z$182,0),MATCH(V$2,'[2]Service Requested'!$A$2:$Z$2,0))),"")</f>
        <v>50</v>
      </c>
      <c r="W633">
        <f>IF(AND($G633&lt;&gt;"Service Provided",$G633&lt;&gt;"Price Multiplier",$G633&lt;&gt;"Technology",$G633&lt;&gt;"Competition Type"),IF($G633&lt;&gt;"Service Requested",INDEX([1]Sheet1!$A$2:$Z$614,MATCH(($A633&amp;$C633&amp;$E633&amp;$F633&amp;$G633&amp;$H633&amp;$J633),[1]Sheet1!$Z$2:$Z$614,0),MATCH(W$2,[1]Sheet1!$A$2:$Z$2,0)),INDEX('[2]Service Requested'!$A$2:$Z$182,MATCH(($A633&amp;$C633&amp;$E633&amp;$F633&amp;$G633&amp;$H633&amp;$J633),'[2]Service Requested'!$Z$2:$Z$182,0),MATCH(W$2,'[2]Service Requested'!$A$2:$Z$2,0))),"")</f>
        <v>50</v>
      </c>
    </row>
    <row r="634" spans="1:23" x14ac:dyDescent="0.25">
      <c r="A634" t="s">
        <v>188</v>
      </c>
      <c r="B634" t="s">
        <v>6</v>
      </c>
      <c r="C634" t="s">
        <v>16</v>
      </c>
      <c r="D634" t="s">
        <v>17</v>
      </c>
      <c r="E634" t="s">
        <v>194</v>
      </c>
      <c r="F634" t="s">
        <v>191</v>
      </c>
      <c r="G634" t="s">
        <v>84</v>
      </c>
      <c r="L634" t="s">
        <v>85</v>
      </c>
      <c r="M634">
        <f>IF(AND($G634&lt;&gt;"Service Provided",$G634&lt;&gt;"Price Multiplier",$G634&lt;&gt;"Technology",$G634&lt;&gt;"Competition Type"),IF($G634&lt;&gt;"Service Requested",INDEX([1]Sheet1!$A$2:$Z$614,MATCH(($A634&amp;$C634&amp;$E634&amp;$F634&amp;$G634&amp;$H634&amp;$J634),[1]Sheet1!$Z$2:$Z$614,0),MATCH(M$2,[1]Sheet1!$A$2:$Z$2,0)),INDEX('[2]Service Requested'!$A$2:$Z$182,MATCH(($A634&amp;$C634&amp;$E634&amp;$F634&amp;$G634&amp;$H634&amp;$J634),'[2]Service Requested'!$Z$2:$Z$182,0),MATCH(M$2,'[2]Service Requested'!$A$2:$Z$2,0))),"")</f>
        <v>1</v>
      </c>
    </row>
    <row r="635" spans="1:23" x14ac:dyDescent="0.25">
      <c r="A635" t="s">
        <v>188</v>
      </c>
      <c r="B635" t="s">
        <v>6</v>
      </c>
      <c r="C635" t="s">
        <v>16</v>
      </c>
      <c r="D635" t="s">
        <v>17</v>
      </c>
      <c r="E635" t="s">
        <v>194</v>
      </c>
      <c r="F635" t="s">
        <v>191</v>
      </c>
      <c r="G635" t="s">
        <v>86</v>
      </c>
      <c r="L635" t="s">
        <v>21</v>
      </c>
      <c r="M635">
        <f>IF(AND($G635&lt;&gt;"Service Provided",$G635&lt;&gt;"Price Multiplier",$G635&lt;&gt;"Technology",$G635&lt;&gt;"Competition Type"),IF($G635&lt;&gt;"Service Requested",INDEX([1]Sheet1!$A$2:$Z$614,MATCH(($A635&amp;$C635&amp;$E635&amp;$F635&amp;$G635&amp;$H635&amp;$J635),[1]Sheet1!$Z$2:$Z$614,0),MATCH(M$2,[1]Sheet1!$A$2:$Z$2,0)),INDEX('[2]Service Requested'!$A$2:$Z$182,MATCH(($A635&amp;$C635&amp;$E635&amp;$F635&amp;$G635&amp;$H635&amp;$J635),'[2]Service Requested'!$Z$2:$Z$182,0),MATCH(M$2,'[2]Service Requested'!$A$2:$Z$2,0))),"")</f>
        <v>1</v>
      </c>
      <c r="N635">
        <f>IF(AND($G635&lt;&gt;"Service Provided",$G635&lt;&gt;"Price Multiplier",$G635&lt;&gt;"Technology",$G635&lt;&gt;"Competition Type"),IF($G635&lt;&gt;"Service Requested",INDEX([1]Sheet1!$A$2:$Z$614,MATCH(($A635&amp;$C635&amp;$E635&amp;$F635&amp;$G635&amp;$H635&amp;$J635),[1]Sheet1!$Z$2:$Z$614,0),MATCH(N$2,[1]Sheet1!$A$2:$Z$2,0)),INDEX('[2]Service Requested'!$A$2:$Z$182,MATCH(($A635&amp;$C635&amp;$E635&amp;$F635&amp;$G635&amp;$H635&amp;$J635),'[2]Service Requested'!$Z$2:$Z$182,0),MATCH(N$2,'[2]Service Requested'!$A$2:$Z$2,0))),"")</f>
        <v>1</v>
      </c>
      <c r="O635">
        <f>IF(AND($G635&lt;&gt;"Service Provided",$G635&lt;&gt;"Price Multiplier",$G635&lt;&gt;"Technology",$G635&lt;&gt;"Competition Type"),IF($G635&lt;&gt;"Service Requested",INDEX([1]Sheet1!$A$2:$Z$614,MATCH(($A635&amp;$C635&amp;$E635&amp;$F635&amp;$G635&amp;$H635&amp;$J635),[1]Sheet1!$Z$2:$Z$614,0),MATCH(O$2,[1]Sheet1!$A$2:$Z$2,0)),INDEX('[2]Service Requested'!$A$2:$Z$182,MATCH(($A635&amp;$C635&amp;$E635&amp;$F635&amp;$G635&amp;$H635&amp;$J635),'[2]Service Requested'!$Z$2:$Z$182,0),MATCH(O$2,'[2]Service Requested'!$A$2:$Z$2,0))),"")</f>
        <v>1</v>
      </c>
      <c r="P635">
        <f>IF(AND($G635&lt;&gt;"Service Provided",$G635&lt;&gt;"Price Multiplier",$G635&lt;&gt;"Technology",$G635&lt;&gt;"Competition Type"),IF($G635&lt;&gt;"Service Requested",INDEX([1]Sheet1!$A$2:$Z$614,MATCH(($A635&amp;$C635&amp;$E635&amp;$F635&amp;$G635&amp;$H635&amp;$J635),[1]Sheet1!$Z$2:$Z$614,0),MATCH(P$2,[1]Sheet1!$A$2:$Z$2,0)),INDEX('[2]Service Requested'!$A$2:$Z$182,MATCH(($A635&amp;$C635&amp;$E635&amp;$F635&amp;$G635&amp;$H635&amp;$J635),'[2]Service Requested'!$Z$2:$Z$182,0),MATCH(P$2,'[2]Service Requested'!$A$2:$Z$2,0))),"")</f>
        <v>1</v>
      </c>
      <c r="Q635">
        <f>IF(AND($G635&lt;&gt;"Service Provided",$G635&lt;&gt;"Price Multiplier",$G635&lt;&gt;"Technology",$G635&lt;&gt;"Competition Type"),IF($G635&lt;&gt;"Service Requested",INDEX([1]Sheet1!$A$2:$Z$614,MATCH(($A635&amp;$C635&amp;$E635&amp;$F635&amp;$G635&amp;$H635&amp;$J635),[1]Sheet1!$Z$2:$Z$614,0),MATCH(Q$2,[1]Sheet1!$A$2:$Z$2,0)),INDEX('[2]Service Requested'!$A$2:$Z$182,MATCH(($A635&amp;$C635&amp;$E635&amp;$F635&amp;$G635&amp;$H635&amp;$J635),'[2]Service Requested'!$Z$2:$Z$182,0),MATCH(Q$2,'[2]Service Requested'!$A$2:$Z$2,0))),"")</f>
        <v>1</v>
      </c>
      <c r="R635">
        <f>IF(AND($G635&lt;&gt;"Service Provided",$G635&lt;&gt;"Price Multiplier",$G635&lt;&gt;"Technology",$G635&lt;&gt;"Competition Type"),IF($G635&lt;&gt;"Service Requested",INDEX([1]Sheet1!$A$2:$Z$614,MATCH(($A635&amp;$C635&amp;$E635&amp;$F635&amp;$G635&amp;$H635&amp;$J635),[1]Sheet1!$Z$2:$Z$614,0),MATCH(R$2,[1]Sheet1!$A$2:$Z$2,0)),INDEX('[2]Service Requested'!$A$2:$Z$182,MATCH(($A635&amp;$C635&amp;$E635&amp;$F635&amp;$G635&amp;$H635&amp;$J635),'[2]Service Requested'!$Z$2:$Z$182,0),MATCH(R$2,'[2]Service Requested'!$A$2:$Z$2,0))),"")</f>
        <v>1</v>
      </c>
      <c r="S635">
        <f>IF(AND($G635&lt;&gt;"Service Provided",$G635&lt;&gt;"Price Multiplier",$G635&lt;&gt;"Technology",$G635&lt;&gt;"Competition Type"),IF($G635&lt;&gt;"Service Requested",INDEX([1]Sheet1!$A$2:$Z$614,MATCH(($A635&amp;$C635&amp;$E635&amp;$F635&amp;$G635&amp;$H635&amp;$J635),[1]Sheet1!$Z$2:$Z$614,0),MATCH(S$2,[1]Sheet1!$A$2:$Z$2,0)),INDEX('[2]Service Requested'!$A$2:$Z$182,MATCH(($A635&amp;$C635&amp;$E635&amp;$F635&amp;$G635&amp;$H635&amp;$J635),'[2]Service Requested'!$Z$2:$Z$182,0),MATCH(S$2,'[2]Service Requested'!$A$2:$Z$2,0))),"")</f>
        <v>1</v>
      </c>
      <c r="T635">
        <f>IF(AND($G635&lt;&gt;"Service Provided",$G635&lt;&gt;"Price Multiplier",$G635&lt;&gt;"Technology",$G635&lt;&gt;"Competition Type"),IF($G635&lt;&gt;"Service Requested",INDEX([1]Sheet1!$A$2:$Z$614,MATCH(($A635&amp;$C635&amp;$E635&amp;$F635&amp;$G635&amp;$H635&amp;$J635),[1]Sheet1!$Z$2:$Z$614,0),MATCH(T$2,[1]Sheet1!$A$2:$Z$2,0)),INDEX('[2]Service Requested'!$A$2:$Z$182,MATCH(($A635&amp;$C635&amp;$E635&amp;$F635&amp;$G635&amp;$H635&amp;$J635),'[2]Service Requested'!$Z$2:$Z$182,0),MATCH(T$2,'[2]Service Requested'!$A$2:$Z$2,0))),"")</f>
        <v>1</v>
      </c>
      <c r="U635">
        <f>IF(AND($G635&lt;&gt;"Service Provided",$G635&lt;&gt;"Price Multiplier",$G635&lt;&gt;"Technology",$G635&lt;&gt;"Competition Type"),IF($G635&lt;&gt;"Service Requested",INDEX([1]Sheet1!$A$2:$Z$614,MATCH(($A635&amp;$C635&amp;$E635&amp;$F635&amp;$G635&amp;$H635&amp;$J635),[1]Sheet1!$Z$2:$Z$614,0),MATCH(U$2,[1]Sheet1!$A$2:$Z$2,0)),INDEX('[2]Service Requested'!$A$2:$Z$182,MATCH(($A635&amp;$C635&amp;$E635&amp;$F635&amp;$G635&amp;$H635&amp;$J635),'[2]Service Requested'!$Z$2:$Z$182,0),MATCH(U$2,'[2]Service Requested'!$A$2:$Z$2,0))),"")</f>
        <v>1</v>
      </c>
      <c r="V635">
        <f>IF(AND($G635&lt;&gt;"Service Provided",$G635&lt;&gt;"Price Multiplier",$G635&lt;&gt;"Technology",$G635&lt;&gt;"Competition Type"),IF($G635&lt;&gt;"Service Requested",INDEX([1]Sheet1!$A$2:$Z$614,MATCH(($A635&amp;$C635&amp;$E635&amp;$F635&amp;$G635&amp;$H635&amp;$J635),[1]Sheet1!$Z$2:$Z$614,0),MATCH(V$2,[1]Sheet1!$A$2:$Z$2,0)),INDEX('[2]Service Requested'!$A$2:$Z$182,MATCH(($A635&amp;$C635&amp;$E635&amp;$F635&amp;$G635&amp;$H635&amp;$J635),'[2]Service Requested'!$Z$2:$Z$182,0),MATCH(V$2,'[2]Service Requested'!$A$2:$Z$2,0))),"")</f>
        <v>1</v>
      </c>
      <c r="W635">
        <f>IF(AND($G635&lt;&gt;"Service Provided",$G635&lt;&gt;"Price Multiplier",$G635&lt;&gt;"Technology",$G635&lt;&gt;"Competition Type"),IF($G635&lt;&gt;"Service Requested",INDEX([1]Sheet1!$A$2:$Z$614,MATCH(($A635&amp;$C635&amp;$E635&amp;$F635&amp;$G635&amp;$H635&amp;$J635),[1]Sheet1!$Z$2:$Z$614,0),MATCH(W$2,[1]Sheet1!$A$2:$Z$2,0)),INDEX('[2]Service Requested'!$A$2:$Z$182,MATCH(($A635&amp;$C635&amp;$E635&amp;$F635&amp;$G635&amp;$H635&amp;$J635),'[2]Service Requested'!$Z$2:$Z$182,0),MATCH(W$2,'[2]Service Requested'!$A$2:$Z$2,0))),"")</f>
        <v>1</v>
      </c>
    </row>
    <row r="636" spans="1:23" x14ac:dyDescent="0.25">
      <c r="A636" t="s">
        <v>188</v>
      </c>
      <c r="B636" t="s">
        <v>6</v>
      </c>
      <c r="C636" t="s">
        <v>16</v>
      </c>
      <c r="D636" t="s">
        <v>17</v>
      </c>
      <c r="E636" t="s">
        <v>194</v>
      </c>
      <c r="F636" t="s">
        <v>191</v>
      </c>
      <c r="G636" t="s">
        <v>107</v>
      </c>
      <c r="L636" t="s">
        <v>56</v>
      </c>
      <c r="M636">
        <f>IF(AND($G636&lt;&gt;"Service Provided",$G636&lt;&gt;"Price Multiplier",$G636&lt;&gt;"Technology",$G636&lt;&gt;"Competition Type"),IF($G636&lt;&gt;"Service Requested",INDEX([1]Sheet1!$A$2:$Z$614,MATCH(($A636&amp;$C636&amp;$E636&amp;$F636&amp;$G636&amp;$H636&amp;$J636),[1]Sheet1!$Z$2:$Z$614,0),MATCH(M$2,[1]Sheet1!$A$2:$Z$2,0)),INDEX('[2]Service Requested'!$A$2:$Z$182,MATCH(($A636&amp;$C636&amp;$E636&amp;$F636&amp;$G636&amp;$H636&amp;$J636),'[2]Service Requested'!$Z$2:$Z$182,0),MATCH(M$2,'[2]Service Requested'!$A$2:$Z$2,0))),"")</f>
        <v>1</v>
      </c>
      <c r="N636">
        <f>IF(AND($G636&lt;&gt;"Service Provided",$G636&lt;&gt;"Price Multiplier",$G636&lt;&gt;"Technology",$G636&lt;&gt;"Competition Type"),IF($G636&lt;&gt;"Service Requested",INDEX([1]Sheet1!$A$2:$Z$614,MATCH(($A636&amp;$C636&amp;$E636&amp;$F636&amp;$G636&amp;$H636&amp;$J636),[1]Sheet1!$Z$2:$Z$614,0),MATCH(N$2,[1]Sheet1!$A$2:$Z$2,0)),INDEX('[2]Service Requested'!$A$2:$Z$182,MATCH(($A636&amp;$C636&amp;$E636&amp;$F636&amp;$G636&amp;$H636&amp;$J636),'[2]Service Requested'!$Z$2:$Z$182,0),MATCH(N$2,'[2]Service Requested'!$A$2:$Z$2,0))),"")</f>
        <v>1</v>
      </c>
      <c r="O636">
        <f>IF(AND($G636&lt;&gt;"Service Provided",$G636&lt;&gt;"Price Multiplier",$G636&lt;&gt;"Technology",$G636&lt;&gt;"Competition Type"),IF($G636&lt;&gt;"Service Requested",INDEX([1]Sheet1!$A$2:$Z$614,MATCH(($A636&amp;$C636&amp;$E636&amp;$F636&amp;$G636&amp;$H636&amp;$J636),[1]Sheet1!$Z$2:$Z$614,0),MATCH(O$2,[1]Sheet1!$A$2:$Z$2,0)),INDEX('[2]Service Requested'!$A$2:$Z$182,MATCH(($A636&amp;$C636&amp;$E636&amp;$F636&amp;$G636&amp;$H636&amp;$J636),'[2]Service Requested'!$Z$2:$Z$182,0),MATCH(O$2,'[2]Service Requested'!$A$2:$Z$2,0))),"")</f>
        <v>1</v>
      </c>
      <c r="P636">
        <f>IF(AND($G636&lt;&gt;"Service Provided",$G636&lt;&gt;"Price Multiplier",$G636&lt;&gt;"Technology",$G636&lt;&gt;"Competition Type"),IF($G636&lt;&gt;"Service Requested",INDEX([1]Sheet1!$A$2:$Z$614,MATCH(($A636&amp;$C636&amp;$E636&amp;$F636&amp;$G636&amp;$H636&amp;$J636),[1]Sheet1!$Z$2:$Z$614,0),MATCH(P$2,[1]Sheet1!$A$2:$Z$2,0)),INDEX('[2]Service Requested'!$A$2:$Z$182,MATCH(($A636&amp;$C636&amp;$E636&amp;$F636&amp;$G636&amp;$H636&amp;$J636),'[2]Service Requested'!$Z$2:$Z$182,0),MATCH(P$2,'[2]Service Requested'!$A$2:$Z$2,0))),"")</f>
        <v>1</v>
      </c>
      <c r="Q636">
        <f>IF(AND($G636&lt;&gt;"Service Provided",$G636&lt;&gt;"Price Multiplier",$G636&lt;&gt;"Technology",$G636&lt;&gt;"Competition Type"),IF($G636&lt;&gt;"Service Requested",INDEX([1]Sheet1!$A$2:$Z$614,MATCH(($A636&amp;$C636&amp;$E636&amp;$F636&amp;$G636&amp;$H636&amp;$J636),[1]Sheet1!$Z$2:$Z$614,0),MATCH(Q$2,[1]Sheet1!$A$2:$Z$2,0)),INDEX('[2]Service Requested'!$A$2:$Z$182,MATCH(($A636&amp;$C636&amp;$E636&amp;$F636&amp;$G636&amp;$H636&amp;$J636),'[2]Service Requested'!$Z$2:$Z$182,0),MATCH(Q$2,'[2]Service Requested'!$A$2:$Z$2,0))),"")</f>
        <v>1</v>
      </c>
      <c r="R636">
        <f>IF(AND($G636&lt;&gt;"Service Provided",$G636&lt;&gt;"Price Multiplier",$G636&lt;&gt;"Technology",$G636&lt;&gt;"Competition Type"),IF($G636&lt;&gt;"Service Requested",INDEX([1]Sheet1!$A$2:$Z$614,MATCH(($A636&amp;$C636&amp;$E636&amp;$F636&amp;$G636&amp;$H636&amp;$J636),[1]Sheet1!$Z$2:$Z$614,0),MATCH(R$2,[1]Sheet1!$A$2:$Z$2,0)),INDEX('[2]Service Requested'!$A$2:$Z$182,MATCH(($A636&amp;$C636&amp;$E636&amp;$F636&amp;$G636&amp;$H636&amp;$J636),'[2]Service Requested'!$Z$2:$Z$182,0),MATCH(R$2,'[2]Service Requested'!$A$2:$Z$2,0))),"")</f>
        <v>1</v>
      </c>
      <c r="S636">
        <f>IF(AND($G636&lt;&gt;"Service Provided",$G636&lt;&gt;"Price Multiplier",$G636&lt;&gt;"Technology",$G636&lt;&gt;"Competition Type"),IF($G636&lt;&gt;"Service Requested",INDEX([1]Sheet1!$A$2:$Z$614,MATCH(($A636&amp;$C636&amp;$E636&amp;$F636&amp;$G636&amp;$H636&amp;$J636),[1]Sheet1!$Z$2:$Z$614,0),MATCH(S$2,[1]Sheet1!$A$2:$Z$2,0)),INDEX('[2]Service Requested'!$A$2:$Z$182,MATCH(($A636&amp;$C636&amp;$E636&amp;$F636&amp;$G636&amp;$H636&amp;$J636),'[2]Service Requested'!$Z$2:$Z$182,0),MATCH(S$2,'[2]Service Requested'!$A$2:$Z$2,0))),"")</f>
        <v>1</v>
      </c>
      <c r="T636">
        <f>IF(AND($G636&lt;&gt;"Service Provided",$G636&lt;&gt;"Price Multiplier",$G636&lt;&gt;"Technology",$G636&lt;&gt;"Competition Type"),IF($G636&lt;&gt;"Service Requested",INDEX([1]Sheet1!$A$2:$Z$614,MATCH(($A636&amp;$C636&amp;$E636&amp;$F636&amp;$G636&amp;$H636&amp;$J636),[1]Sheet1!$Z$2:$Z$614,0),MATCH(T$2,[1]Sheet1!$A$2:$Z$2,0)),INDEX('[2]Service Requested'!$A$2:$Z$182,MATCH(($A636&amp;$C636&amp;$E636&amp;$F636&amp;$G636&amp;$H636&amp;$J636),'[2]Service Requested'!$Z$2:$Z$182,0),MATCH(T$2,'[2]Service Requested'!$A$2:$Z$2,0))),"")</f>
        <v>1</v>
      </c>
      <c r="U636">
        <f>IF(AND($G636&lt;&gt;"Service Provided",$G636&lt;&gt;"Price Multiplier",$G636&lt;&gt;"Technology",$G636&lt;&gt;"Competition Type"),IF($G636&lt;&gt;"Service Requested",INDEX([1]Sheet1!$A$2:$Z$614,MATCH(($A636&amp;$C636&amp;$E636&amp;$F636&amp;$G636&amp;$H636&amp;$J636),[1]Sheet1!$Z$2:$Z$614,0),MATCH(U$2,[1]Sheet1!$A$2:$Z$2,0)),INDEX('[2]Service Requested'!$A$2:$Z$182,MATCH(($A636&amp;$C636&amp;$E636&amp;$F636&amp;$G636&amp;$H636&amp;$J636),'[2]Service Requested'!$Z$2:$Z$182,0),MATCH(U$2,'[2]Service Requested'!$A$2:$Z$2,0))),"")</f>
        <v>1</v>
      </c>
      <c r="V636">
        <f>IF(AND($G636&lt;&gt;"Service Provided",$G636&lt;&gt;"Price Multiplier",$G636&lt;&gt;"Technology",$G636&lt;&gt;"Competition Type"),IF($G636&lt;&gt;"Service Requested",INDEX([1]Sheet1!$A$2:$Z$614,MATCH(($A636&amp;$C636&amp;$E636&amp;$F636&amp;$G636&amp;$H636&amp;$J636),[1]Sheet1!$Z$2:$Z$614,0),MATCH(V$2,[1]Sheet1!$A$2:$Z$2,0)),INDEX('[2]Service Requested'!$A$2:$Z$182,MATCH(($A636&amp;$C636&amp;$E636&amp;$F636&amp;$G636&amp;$H636&amp;$J636),'[2]Service Requested'!$Z$2:$Z$182,0),MATCH(V$2,'[2]Service Requested'!$A$2:$Z$2,0))),"")</f>
        <v>1</v>
      </c>
      <c r="W636">
        <f>IF(AND($G636&lt;&gt;"Service Provided",$G636&lt;&gt;"Price Multiplier",$G636&lt;&gt;"Technology",$G636&lt;&gt;"Competition Type"),IF($G636&lt;&gt;"Service Requested",INDEX([1]Sheet1!$A$2:$Z$614,MATCH(($A636&amp;$C636&amp;$E636&amp;$F636&amp;$G636&amp;$H636&amp;$J636),[1]Sheet1!$Z$2:$Z$614,0),MATCH(W$2,[1]Sheet1!$A$2:$Z$2,0)),INDEX('[2]Service Requested'!$A$2:$Z$182,MATCH(($A636&amp;$C636&amp;$E636&amp;$F636&amp;$G636&amp;$H636&amp;$J636),'[2]Service Requested'!$Z$2:$Z$182,0),MATCH(W$2,'[2]Service Requested'!$A$2:$Z$2,0))),"")</f>
        <v>1</v>
      </c>
    </row>
    <row r="637" spans="1:23" x14ac:dyDescent="0.25">
      <c r="A637" t="s">
        <v>188</v>
      </c>
      <c r="B637" t="s">
        <v>6</v>
      </c>
      <c r="C637" t="s">
        <v>16</v>
      </c>
      <c r="D637" t="s">
        <v>17</v>
      </c>
      <c r="E637" t="s">
        <v>194</v>
      </c>
      <c r="F637" t="s">
        <v>191</v>
      </c>
      <c r="G637" t="s">
        <v>94</v>
      </c>
      <c r="L637" t="s">
        <v>56</v>
      </c>
      <c r="M637">
        <f>IF(AND($G637&lt;&gt;"Service Provided",$G637&lt;&gt;"Price Multiplier",$G637&lt;&gt;"Technology",$G637&lt;&gt;"Competition Type"),IF($G637&lt;&gt;"Service Requested",INDEX([1]Sheet1!$A$2:$Z$614,MATCH(($A637&amp;$C637&amp;$E637&amp;$F637&amp;$G637&amp;$H637&amp;$J637),[1]Sheet1!$Z$2:$Z$614,0),MATCH(M$2,[1]Sheet1!$A$2:$Z$2,0)),INDEX('[2]Service Requested'!$A$2:$Z$182,MATCH(($A637&amp;$C637&amp;$E637&amp;$F637&amp;$G637&amp;$H637&amp;$J637),'[2]Service Requested'!$Z$2:$Z$182,0),MATCH(M$2,'[2]Service Requested'!$A$2:$Z$2,0))),"")</f>
        <v>1</v>
      </c>
      <c r="N637">
        <f>IF(AND($G637&lt;&gt;"Service Provided",$G637&lt;&gt;"Price Multiplier",$G637&lt;&gt;"Technology",$G637&lt;&gt;"Competition Type"),IF($G637&lt;&gt;"Service Requested",INDEX([1]Sheet1!$A$2:$Z$614,MATCH(($A637&amp;$C637&amp;$E637&amp;$F637&amp;$G637&amp;$H637&amp;$J637),[1]Sheet1!$Z$2:$Z$614,0),MATCH(N$2,[1]Sheet1!$A$2:$Z$2,0)),INDEX('[2]Service Requested'!$A$2:$Z$182,MATCH(($A637&amp;$C637&amp;$E637&amp;$F637&amp;$G637&amp;$H637&amp;$J637),'[2]Service Requested'!$Z$2:$Z$182,0),MATCH(N$2,'[2]Service Requested'!$A$2:$Z$2,0))),"")</f>
        <v>1</v>
      </c>
      <c r="O637">
        <f>IF(AND($G637&lt;&gt;"Service Provided",$G637&lt;&gt;"Price Multiplier",$G637&lt;&gt;"Technology",$G637&lt;&gt;"Competition Type"),IF($G637&lt;&gt;"Service Requested",INDEX([1]Sheet1!$A$2:$Z$614,MATCH(($A637&amp;$C637&amp;$E637&amp;$F637&amp;$G637&amp;$H637&amp;$J637),[1]Sheet1!$Z$2:$Z$614,0),MATCH(O$2,[1]Sheet1!$A$2:$Z$2,0)),INDEX('[2]Service Requested'!$A$2:$Z$182,MATCH(($A637&amp;$C637&amp;$E637&amp;$F637&amp;$G637&amp;$H637&amp;$J637),'[2]Service Requested'!$Z$2:$Z$182,0),MATCH(O$2,'[2]Service Requested'!$A$2:$Z$2,0))),"")</f>
        <v>1</v>
      </c>
      <c r="P637">
        <f>IF(AND($G637&lt;&gt;"Service Provided",$G637&lt;&gt;"Price Multiplier",$G637&lt;&gt;"Technology",$G637&lt;&gt;"Competition Type"),IF($G637&lt;&gt;"Service Requested",INDEX([1]Sheet1!$A$2:$Z$614,MATCH(($A637&amp;$C637&amp;$E637&amp;$F637&amp;$G637&amp;$H637&amp;$J637),[1]Sheet1!$Z$2:$Z$614,0),MATCH(P$2,[1]Sheet1!$A$2:$Z$2,0)),INDEX('[2]Service Requested'!$A$2:$Z$182,MATCH(($A637&amp;$C637&amp;$E637&amp;$F637&amp;$G637&amp;$H637&amp;$J637),'[2]Service Requested'!$Z$2:$Z$182,0),MATCH(P$2,'[2]Service Requested'!$A$2:$Z$2,0))),"")</f>
        <v>1</v>
      </c>
      <c r="Q637">
        <f>IF(AND($G637&lt;&gt;"Service Provided",$G637&lt;&gt;"Price Multiplier",$G637&lt;&gt;"Technology",$G637&lt;&gt;"Competition Type"),IF($G637&lt;&gt;"Service Requested",INDEX([1]Sheet1!$A$2:$Z$614,MATCH(($A637&amp;$C637&amp;$E637&amp;$F637&amp;$G637&amp;$H637&amp;$J637),[1]Sheet1!$Z$2:$Z$614,0),MATCH(Q$2,[1]Sheet1!$A$2:$Z$2,0)),INDEX('[2]Service Requested'!$A$2:$Z$182,MATCH(($A637&amp;$C637&amp;$E637&amp;$F637&amp;$G637&amp;$H637&amp;$J637),'[2]Service Requested'!$Z$2:$Z$182,0),MATCH(Q$2,'[2]Service Requested'!$A$2:$Z$2,0))),"")</f>
        <v>1</v>
      </c>
      <c r="R637">
        <f>IF(AND($G637&lt;&gt;"Service Provided",$G637&lt;&gt;"Price Multiplier",$G637&lt;&gt;"Technology",$G637&lt;&gt;"Competition Type"),IF($G637&lt;&gt;"Service Requested",INDEX([1]Sheet1!$A$2:$Z$614,MATCH(($A637&amp;$C637&amp;$E637&amp;$F637&amp;$G637&amp;$H637&amp;$J637),[1]Sheet1!$Z$2:$Z$614,0),MATCH(R$2,[1]Sheet1!$A$2:$Z$2,0)),INDEX('[2]Service Requested'!$A$2:$Z$182,MATCH(($A637&amp;$C637&amp;$E637&amp;$F637&amp;$G637&amp;$H637&amp;$J637),'[2]Service Requested'!$Z$2:$Z$182,0),MATCH(R$2,'[2]Service Requested'!$A$2:$Z$2,0))),"")</f>
        <v>1</v>
      </c>
      <c r="S637">
        <f>IF(AND($G637&lt;&gt;"Service Provided",$G637&lt;&gt;"Price Multiplier",$G637&lt;&gt;"Technology",$G637&lt;&gt;"Competition Type"),IF($G637&lt;&gt;"Service Requested",INDEX([1]Sheet1!$A$2:$Z$614,MATCH(($A637&amp;$C637&amp;$E637&amp;$F637&amp;$G637&amp;$H637&amp;$J637),[1]Sheet1!$Z$2:$Z$614,0),MATCH(S$2,[1]Sheet1!$A$2:$Z$2,0)),INDEX('[2]Service Requested'!$A$2:$Z$182,MATCH(($A637&amp;$C637&amp;$E637&amp;$F637&amp;$G637&amp;$H637&amp;$J637),'[2]Service Requested'!$Z$2:$Z$182,0),MATCH(S$2,'[2]Service Requested'!$A$2:$Z$2,0))),"")</f>
        <v>1</v>
      </c>
      <c r="T637">
        <f>IF(AND($G637&lt;&gt;"Service Provided",$G637&lt;&gt;"Price Multiplier",$G637&lt;&gt;"Technology",$G637&lt;&gt;"Competition Type"),IF($G637&lt;&gt;"Service Requested",INDEX([1]Sheet1!$A$2:$Z$614,MATCH(($A637&amp;$C637&amp;$E637&amp;$F637&amp;$G637&amp;$H637&amp;$J637),[1]Sheet1!$Z$2:$Z$614,0),MATCH(T$2,[1]Sheet1!$A$2:$Z$2,0)),INDEX('[2]Service Requested'!$A$2:$Z$182,MATCH(($A637&amp;$C637&amp;$E637&amp;$F637&amp;$G637&amp;$H637&amp;$J637),'[2]Service Requested'!$Z$2:$Z$182,0),MATCH(T$2,'[2]Service Requested'!$A$2:$Z$2,0))),"")</f>
        <v>1</v>
      </c>
      <c r="U637">
        <f>IF(AND($G637&lt;&gt;"Service Provided",$G637&lt;&gt;"Price Multiplier",$G637&lt;&gt;"Technology",$G637&lt;&gt;"Competition Type"),IF($G637&lt;&gt;"Service Requested",INDEX([1]Sheet1!$A$2:$Z$614,MATCH(($A637&amp;$C637&amp;$E637&amp;$F637&amp;$G637&amp;$H637&amp;$J637),[1]Sheet1!$Z$2:$Z$614,0),MATCH(U$2,[1]Sheet1!$A$2:$Z$2,0)),INDEX('[2]Service Requested'!$A$2:$Z$182,MATCH(($A637&amp;$C637&amp;$E637&amp;$F637&amp;$G637&amp;$H637&amp;$J637),'[2]Service Requested'!$Z$2:$Z$182,0),MATCH(U$2,'[2]Service Requested'!$A$2:$Z$2,0))),"")</f>
        <v>1</v>
      </c>
      <c r="V637">
        <f>IF(AND($G637&lt;&gt;"Service Provided",$G637&lt;&gt;"Price Multiplier",$G637&lt;&gt;"Technology",$G637&lt;&gt;"Competition Type"),IF($G637&lt;&gt;"Service Requested",INDEX([1]Sheet1!$A$2:$Z$614,MATCH(($A637&amp;$C637&amp;$E637&amp;$F637&amp;$G637&amp;$H637&amp;$J637),[1]Sheet1!$Z$2:$Z$614,0),MATCH(V$2,[1]Sheet1!$A$2:$Z$2,0)),INDEX('[2]Service Requested'!$A$2:$Z$182,MATCH(($A637&amp;$C637&amp;$E637&amp;$F637&amp;$G637&amp;$H637&amp;$J637),'[2]Service Requested'!$Z$2:$Z$182,0),MATCH(V$2,'[2]Service Requested'!$A$2:$Z$2,0))),"")</f>
        <v>1</v>
      </c>
      <c r="W637">
        <f>IF(AND($G637&lt;&gt;"Service Provided",$G637&lt;&gt;"Price Multiplier",$G637&lt;&gt;"Technology",$G637&lt;&gt;"Competition Type"),IF($G637&lt;&gt;"Service Requested",INDEX([1]Sheet1!$A$2:$Z$614,MATCH(($A637&amp;$C637&amp;$E637&amp;$F637&amp;$G637&amp;$H637&amp;$J637),[1]Sheet1!$Z$2:$Z$614,0),MATCH(W$2,[1]Sheet1!$A$2:$Z$2,0)),INDEX('[2]Service Requested'!$A$2:$Z$182,MATCH(($A637&amp;$C637&amp;$E637&amp;$F637&amp;$G637&amp;$H637&amp;$J637),'[2]Service Requested'!$Z$2:$Z$182,0),MATCH(W$2,'[2]Service Requested'!$A$2:$Z$2,0))),"")</f>
        <v>1</v>
      </c>
    </row>
    <row r="638" spans="1:23" x14ac:dyDescent="0.25">
      <c r="A638" t="s">
        <v>188</v>
      </c>
      <c r="B638" t="s">
        <v>6</v>
      </c>
      <c r="C638" t="s">
        <v>16</v>
      </c>
      <c r="D638" t="s">
        <v>17</v>
      </c>
      <c r="E638" t="s">
        <v>194</v>
      </c>
      <c r="F638" t="s">
        <v>191</v>
      </c>
      <c r="G638" t="s">
        <v>18</v>
      </c>
      <c r="J638" t="s">
        <v>126</v>
      </c>
      <c r="L638" t="s">
        <v>102</v>
      </c>
      <c r="M638">
        <f>IF(AND($G638&lt;&gt;"Service Provided",$G638&lt;&gt;"Price Multiplier",$G638&lt;&gt;"Technology",$G638&lt;&gt;"Competition Type"),IF($G638&lt;&gt;"Service Requested",INDEX([1]Sheet1!$A$2:$Z$614,MATCH(($A638&amp;$C638&amp;$E638&amp;$F638&amp;$G638&amp;$H638&amp;$J638),[1]Sheet1!$Z$2:$Z$614,0),MATCH(M$2,[1]Sheet1!$A$2:$Z$2,0)),INDEX('[2]Service Requested'!$A$2:$Z$182,MATCH(($A638&amp;$C638&amp;$E638&amp;$F638&amp;$G638&amp;$H638&amp;$J638),'[2]Service Requested'!$Z$2:$Z$182,0),MATCH(M$2,'[2]Service Requested'!$A$2:$Z$2,0))),"")</f>
        <v>1.2567397045783968E-2</v>
      </c>
      <c r="N638">
        <f>IF(AND($G638&lt;&gt;"Service Provided",$G638&lt;&gt;"Price Multiplier",$G638&lt;&gt;"Technology",$G638&lt;&gt;"Competition Type"),IF($G638&lt;&gt;"Service Requested",INDEX([1]Sheet1!$A$2:$Z$614,MATCH(($A638&amp;$C638&amp;$E638&amp;$F638&amp;$G638&amp;$H638&amp;$J638),[1]Sheet1!$Z$2:$Z$614,0),MATCH(N$2,[1]Sheet1!$A$2:$Z$2,0)),INDEX('[2]Service Requested'!$A$2:$Z$182,MATCH(($A638&amp;$C638&amp;$E638&amp;$F638&amp;$G638&amp;$H638&amp;$J638),'[2]Service Requested'!$Z$2:$Z$182,0),MATCH(N$2,'[2]Service Requested'!$A$2:$Z$2,0))),"")</f>
        <v>1.2541549868359895E-2</v>
      </c>
      <c r="O638">
        <f>IF(AND($G638&lt;&gt;"Service Provided",$G638&lt;&gt;"Price Multiplier",$G638&lt;&gt;"Technology",$G638&lt;&gt;"Competition Type"),IF($G638&lt;&gt;"Service Requested",INDEX([1]Sheet1!$A$2:$Z$614,MATCH(($A638&amp;$C638&amp;$E638&amp;$F638&amp;$G638&amp;$H638&amp;$J638),[1]Sheet1!$Z$2:$Z$614,0),MATCH(O$2,[1]Sheet1!$A$2:$Z$2,0)),INDEX('[2]Service Requested'!$A$2:$Z$182,MATCH(($A638&amp;$C638&amp;$E638&amp;$F638&amp;$G638&amp;$H638&amp;$J638),'[2]Service Requested'!$Z$2:$Z$182,0),MATCH(O$2,'[2]Service Requested'!$A$2:$Z$2,0))),"")</f>
        <v>1.2591017021182359E-2</v>
      </c>
      <c r="P638">
        <f>IF(AND($G638&lt;&gt;"Service Provided",$G638&lt;&gt;"Price Multiplier",$G638&lt;&gt;"Technology",$G638&lt;&gt;"Competition Type"),IF($G638&lt;&gt;"Service Requested",INDEX([1]Sheet1!$A$2:$Z$614,MATCH(($A638&amp;$C638&amp;$E638&amp;$F638&amp;$G638&amp;$H638&amp;$J638),[1]Sheet1!$Z$2:$Z$614,0),MATCH(P$2,[1]Sheet1!$A$2:$Z$2,0)),INDEX('[2]Service Requested'!$A$2:$Z$182,MATCH(($A638&amp;$C638&amp;$E638&amp;$F638&amp;$G638&amp;$H638&amp;$J638),'[2]Service Requested'!$Z$2:$Z$182,0),MATCH(P$2,'[2]Service Requested'!$A$2:$Z$2,0))),"")</f>
        <v>8.332217771498205E-3</v>
      </c>
      <c r="Q638">
        <f>IF(AND($G638&lt;&gt;"Service Provided",$G638&lt;&gt;"Price Multiplier",$G638&lt;&gt;"Technology",$G638&lt;&gt;"Competition Type"),IF($G638&lt;&gt;"Service Requested",INDEX([1]Sheet1!$A$2:$Z$614,MATCH(($A638&amp;$C638&amp;$E638&amp;$F638&amp;$G638&amp;$H638&amp;$J638),[1]Sheet1!$Z$2:$Z$614,0),MATCH(Q$2,[1]Sheet1!$A$2:$Z$2,0)),INDEX('[2]Service Requested'!$A$2:$Z$182,MATCH(($A638&amp;$C638&amp;$E638&amp;$F638&amp;$G638&amp;$H638&amp;$J638),'[2]Service Requested'!$Z$2:$Z$182,0),MATCH(Q$2,'[2]Service Requested'!$A$2:$Z$2,0))),"")</f>
        <v>6.3537788398317892E-3</v>
      </c>
      <c r="R638">
        <f>IF(AND($G638&lt;&gt;"Service Provided",$G638&lt;&gt;"Price Multiplier",$G638&lt;&gt;"Technology",$G638&lt;&gt;"Competition Type"),IF($G638&lt;&gt;"Service Requested",INDEX([1]Sheet1!$A$2:$Z$614,MATCH(($A638&amp;$C638&amp;$E638&amp;$F638&amp;$G638&amp;$H638&amp;$J638),[1]Sheet1!$Z$2:$Z$614,0),MATCH(R$2,[1]Sheet1!$A$2:$Z$2,0)),INDEX('[2]Service Requested'!$A$2:$Z$182,MATCH(($A638&amp;$C638&amp;$E638&amp;$F638&amp;$G638&amp;$H638&amp;$J638),'[2]Service Requested'!$Z$2:$Z$182,0),MATCH(R$2,'[2]Service Requested'!$A$2:$Z$2,0))),"")</f>
        <v>5.0615577450147647E-3</v>
      </c>
      <c r="S638">
        <f>IF(AND($G638&lt;&gt;"Service Provided",$G638&lt;&gt;"Price Multiplier",$G638&lt;&gt;"Technology",$G638&lt;&gt;"Competition Type"),IF($G638&lt;&gt;"Service Requested",INDEX([1]Sheet1!$A$2:$Z$614,MATCH(($A638&amp;$C638&amp;$E638&amp;$F638&amp;$G638&amp;$H638&amp;$J638),[1]Sheet1!$Z$2:$Z$614,0),MATCH(S$2,[1]Sheet1!$A$2:$Z$2,0)),INDEX('[2]Service Requested'!$A$2:$Z$182,MATCH(($A638&amp;$C638&amp;$E638&amp;$F638&amp;$G638&amp;$H638&amp;$J638),'[2]Service Requested'!$Z$2:$Z$182,0),MATCH(S$2,'[2]Service Requested'!$A$2:$Z$2,0))),"")</f>
        <v>4.2426954934211714E-3</v>
      </c>
      <c r="T638">
        <f>IF(AND($G638&lt;&gt;"Service Provided",$G638&lt;&gt;"Price Multiplier",$G638&lt;&gt;"Technology",$G638&lt;&gt;"Competition Type"),IF($G638&lt;&gt;"Service Requested",INDEX([1]Sheet1!$A$2:$Z$614,MATCH(($A638&amp;$C638&amp;$E638&amp;$F638&amp;$G638&amp;$H638&amp;$J638),[1]Sheet1!$Z$2:$Z$614,0),MATCH(T$2,[1]Sheet1!$A$2:$Z$2,0)),INDEX('[2]Service Requested'!$A$2:$Z$182,MATCH(($A638&amp;$C638&amp;$E638&amp;$F638&amp;$G638&amp;$H638&amp;$J638),'[2]Service Requested'!$Z$2:$Z$182,0),MATCH(T$2,'[2]Service Requested'!$A$2:$Z$2,0))),"")</f>
        <v>3.586431724861621E-3</v>
      </c>
      <c r="U638">
        <f>IF(AND($G638&lt;&gt;"Service Provided",$G638&lt;&gt;"Price Multiplier",$G638&lt;&gt;"Technology",$G638&lt;&gt;"Competition Type"),IF($G638&lt;&gt;"Service Requested",INDEX([1]Sheet1!$A$2:$Z$614,MATCH(($A638&amp;$C638&amp;$E638&amp;$F638&amp;$G638&amp;$H638&amp;$J638),[1]Sheet1!$Z$2:$Z$614,0),MATCH(U$2,[1]Sheet1!$A$2:$Z$2,0)),INDEX('[2]Service Requested'!$A$2:$Z$182,MATCH(($A638&amp;$C638&amp;$E638&amp;$F638&amp;$G638&amp;$H638&amp;$J638),'[2]Service Requested'!$Z$2:$Z$182,0),MATCH(U$2,'[2]Service Requested'!$A$2:$Z$2,0))),"")</f>
        <v>3.0048263036816705E-3</v>
      </c>
      <c r="V638">
        <f>IF(AND($G638&lt;&gt;"Service Provided",$G638&lt;&gt;"Price Multiplier",$G638&lt;&gt;"Technology",$G638&lt;&gt;"Competition Type"),IF($G638&lt;&gt;"Service Requested",INDEX([1]Sheet1!$A$2:$Z$614,MATCH(($A638&amp;$C638&amp;$E638&amp;$F638&amp;$G638&amp;$H638&amp;$J638),[1]Sheet1!$Z$2:$Z$614,0),MATCH(V$2,[1]Sheet1!$A$2:$Z$2,0)),INDEX('[2]Service Requested'!$A$2:$Z$182,MATCH(($A638&amp;$C638&amp;$E638&amp;$F638&amp;$G638&amp;$H638&amp;$J638),'[2]Service Requested'!$Z$2:$Z$182,0),MATCH(V$2,'[2]Service Requested'!$A$2:$Z$2,0))),"")</f>
        <v>2.6833405270163132E-3</v>
      </c>
      <c r="W638">
        <f>IF(AND($G638&lt;&gt;"Service Provided",$G638&lt;&gt;"Price Multiplier",$G638&lt;&gt;"Technology",$G638&lt;&gt;"Competition Type"),IF($G638&lt;&gt;"Service Requested",INDEX([1]Sheet1!$A$2:$Z$614,MATCH(($A638&amp;$C638&amp;$E638&amp;$F638&amp;$G638&amp;$H638&amp;$J638),[1]Sheet1!$Z$2:$Z$614,0),MATCH(W$2,[1]Sheet1!$A$2:$Z$2,0)),INDEX('[2]Service Requested'!$A$2:$Z$182,MATCH(($A638&amp;$C638&amp;$E638&amp;$F638&amp;$G638&amp;$H638&amp;$J638),'[2]Service Requested'!$Z$2:$Z$182,0),MATCH(W$2,'[2]Service Requested'!$A$2:$Z$2,0))),"")</f>
        <v>2.6926466201785612E-3</v>
      </c>
    </row>
    <row r="639" spans="1:23" x14ac:dyDescent="0.25">
      <c r="A639" t="s">
        <v>188</v>
      </c>
      <c r="B639" t="s">
        <v>6</v>
      </c>
      <c r="C639" t="s">
        <v>16</v>
      </c>
      <c r="D639" t="s">
        <v>17</v>
      </c>
      <c r="E639" t="s">
        <v>194</v>
      </c>
      <c r="F639" t="s">
        <v>195</v>
      </c>
      <c r="G639" t="s">
        <v>7</v>
      </c>
    </row>
    <row r="640" spans="1:23" x14ac:dyDescent="0.25">
      <c r="A640" t="s">
        <v>188</v>
      </c>
      <c r="B640" t="s">
        <v>6</v>
      </c>
      <c r="C640" t="s">
        <v>16</v>
      </c>
      <c r="D640" t="s">
        <v>17</v>
      </c>
      <c r="E640" t="s">
        <v>194</v>
      </c>
      <c r="F640" t="s">
        <v>195</v>
      </c>
      <c r="G640" t="s">
        <v>79</v>
      </c>
      <c r="L640" t="s">
        <v>80</v>
      </c>
      <c r="M640">
        <f>IF(AND($G640&lt;&gt;"Service Provided",$G640&lt;&gt;"Price Multiplier",$G640&lt;&gt;"Technology",$G640&lt;&gt;"Competition Type"),IF($G640&lt;&gt;"Service Requested",INDEX([1]Sheet1!$A$2:$Z$614,MATCH(($A640&amp;$C640&amp;$E640&amp;$F640&amp;$G640&amp;$H640&amp;$J640),[1]Sheet1!$Z$2:$Z$614,0),MATCH(M$2,[1]Sheet1!$A$2:$Z$2,0)),INDEX('[2]Service Requested'!$A$2:$Z$182,MATCH(($A640&amp;$C640&amp;$E640&amp;$F640&amp;$G640&amp;$H640&amp;$J640),'[2]Service Requested'!$Z$2:$Z$182,0),MATCH(M$2,'[2]Service Requested'!$A$2:$Z$2,0))),"")</f>
        <v>2000</v>
      </c>
      <c r="N640">
        <f>IF(AND($G640&lt;&gt;"Service Provided",$G640&lt;&gt;"Price Multiplier",$G640&lt;&gt;"Technology",$G640&lt;&gt;"Competition Type"),IF($G640&lt;&gt;"Service Requested",INDEX([1]Sheet1!$A$2:$Z$614,MATCH(($A640&amp;$C640&amp;$E640&amp;$F640&amp;$G640&amp;$H640&amp;$J640),[1]Sheet1!$Z$2:$Z$614,0),MATCH(N$2,[1]Sheet1!$A$2:$Z$2,0)),INDEX('[2]Service Requested'!$A$2:$Z$182,MATCH(($A640&amp;$C640&amp;$E640&amp;$F640&amp;$G640&amp;$H640&amp;$J640),'[2]Service Requested'!$Z$2:$Z$182,0),MATCH(N$2,'[2]Service Requested'!$A$2:$Z$2,0))),"")</f>
        <v>2000</v>
      </c>
      <c r="O640">
        <f>IF(AND($G640&lt;&gt;"Service Provided",$G640&lt;&gt;"Price Multiplier",$G640&lt;&gt;"Technology",$G640&lt;&gt;"Competition Type"),IF($G640&lt;&gt;"Service Requested",INDEX([1]Sheet1!$A$2:$Z$614,MATCH(($A640&amp;$C640&amp;$E640&amp;$F640&amp;$G640&amp;$H640&amp;$J640),[1]Sheet1!$Z$2:$Z$614,0),MATCH(O$2,[1]Sheet1!$A$2:$Z$2,0)),INDEX('[2]Service Requested'!$A$2:$Z$182,MATCH(($A640&amp;$C640&amp;$E640&amp;$F640&amp;$G640&amp;$H640&amp;$J640),'[2]Service Requested'!$Z$2:$Z$182,0),MATCH(O$2,'[2]Service Requested'!$A$2:$Z$2,0))),"")</f>
        <v>2000</v>
      </c>
      <c r="P640">
        <f>IF(AND($G640&lt;&gt;"Service Provided",$G640&lt;&gt;"Price Multiplier",$G640&lt;&gt;"Technology",$G640&lt;&gt;"Competition Type"),IF($G640&lt;&gt;"Service Requested",INDEX([1]Sheet1!$A$2:$Z$614,MATCH(($A640&amp;$C640&amp;$E640&amp;$F640&amp;$G640&amp;$H640&amp;$J640),[1]Sheet1!$Z$2:$Z$614,0),MATCH(P$2,[1]Sheet1!$A$2:$Z$2,0)),INDEX('[2]Service Requested'!$A$2:$Z$182,MATCH(($A640&amp;$C640&amp;$E640&amp;$F640&amp;$G640&amp;$H640&amp;$J640),'[2]Service Requested'!$Z$2:$Z$182,0),MATCH(P$2,'[2]Service Requested'!$A$2:$Z$2,0))),"")</f>
        <v>2000</v>
      </c>
      <c r="Q640">
        <f>IF(AND($G640&lt;&gt;"Service Provided",$G640&lt;&gt;"Price Multiplier",$G640&lt;&gt;"Technology",$G640&lt;&gt;"Competition Type"),IF($G640&lt;&gt;"Service Requested",INDEX([1]Sheet1!$A$2:$Z$614,MATCH(($A640&amp;$C640&amp;$E640&amp;$F640&amp;$G640&amp;$H640&amp;$J640),[1]Sheet1!$Z$2:$Z$614,0),MATCH(Q$2,[1]Sheet1!$A$2:$Z$2,0)),INDEX('[2]Service Requested'!$A$2:$Z$182,MATCH(($A640&amp;$C640&amp;$E640&amp;$F640&amp;$G640&amp;$H640&amp;$J640),'[2]Service Requested'!$Z$2:$Z$182,0),MATCH(Q$2,'[2]Service Requested'!$A$2:$Z$2,0))),"")</f>
        <v>2000</v>
      </c>
      <c r="R640">
        <f>IF(AND($G640&lt;&gt;"Service Provided",$G640&lt;&gt;"Price Multiplier",$G640&lt;&gt;"Technology",$G640&lt;&gt;"Competition Type"),IF($G640&lt;&gt;"Service Requested",INDEX([1]Sheet1!$A$2:$Z$614,MATCH(($A640&amp;$C640&amp;$E640&amp;$F640&amp;$G640&amp;$H640&amp;$J640),[1]Sheet1!$Z$2:$Z$614,0),MATCH(R$2,[1]Sheet1!$A$2:$Z$2,0)),INDEX('[2]Service Requested'!$A$2:$Z$182,MATCH(($A640&amp;$C640&amp;$E640&amp;$F640&amp;$G640&amp;$H640&amp;$J640),'[2]Service Requested'!$Z$2:$Z$182,0),MATCH(R$2,'[2]Service Requested'!$A$2:$Z$2,0))),"")</f>
        <v>2000</v>
      </c>
      <c r="S640">
        <f>IF(AND($G640&lt;&gt;"Service Provided",$G640&lt;&gt;"Price Multiplier",$G640&lt;&gt;"Technology",$G640&lt;&gt;"Competition Type"),IF($G640&lt;&gt;"Service Requested",INDEX([1]Sheet1!$A$2:$Z$614,MATCH(($A640&amp;$C640&amp;$E640&amp;$F640&amp;$G640&amp;$H640&amp;$J640),[1]Sheet1!$Z$2:$Z$614,0),MATCH(S$2,[1]Sheet1!$A$2:$Z$2,0)),INDEX('[2]Service Requested'!$A$2:$Z$182,MATCH(($A640&amp;$C640&amp;$E640&amp;$F640&amp;$G640&amp;$H640&amp;$J640),'[2]Service Requested'!$Z$2:$Z$182,0),MATCH(S$2,'[2]Service Requested'!$A$2:$Z$2,0))),"")</f>
        <v>2000</v>
      </c>
      <c r="T640">
        <f>IF(AND($G640&lt;&gt;"Service Provided",$G640&lt;&gt;"Price Multiplier",$G640&lt;&gt;"Technology",$G640&lt;&gt;"Competition Type"),IF($G640&lt;&gt;"Service Requested",INDEX([1]Sheet1!$A$2:$Z$614,MATCH(($A640&amp;$C640&amp;$E640&amp;$F640&amp;$G640&amp;$H640&amp;$J640),[1]Sheet1!$Z$2:$Z$614,0),MATCH(T$2,[1]Sheet1!$A$2:$Z$2,0)),INDEX('[2]Service Requested'!$A$2:$Z$182,MATCH(($A640&amp;$C640&amp;$E640&amp;$F640&amp;$G640&amp;$H640&amp;$J640),'[2]Service Requested'!$Z$2:$Z$182,0),MATCH(T$2,'[2]Service Requested'!$A$2:$Z$2,0))),"")</f>
        <v>2000</v>
      </c>
      <c r="U640">
        <f>IF(AND($G640&lt;&gt;"Service Provided",$G640&lt;&gt;"Price Multiplier",$G640&lt;&gt;"Technology",$G640&lt;&gt;"Competition Type"),IF($G640&lt;&gt;"Service Requested",INDEX([1]Sheet1!$A$2:$Z$614,MATCH(($A640&amp;$C640&amp;$E640&amp;$F640&amp;$G640&amp;$H640&amp;$J640),[1]Sheet1!$Z$2:$Z$614,0),MATCH(U$2,[1]Sheet1!$A$2:$Z$2,0)),INDEX('[2]Service Requested'!$A$2:$Z$182,MATCH(($A640&amp;$C640&amp;$E640&amp;$F640&amp;$G640&amp;$H640&amp;$J640),'[2]Service Requested'!$Z$2:$Z$182,0),MATCH(U$2,'[2]Service Requested'!$A$2:$Z$2,0))),"")</f>
        <v>2000</v>
      </c>
      <c r="V640">
        <f>IF(AND($G640&lt;&gt;"Service Provided",$G640&lt;&gt;"Price Multiplier",$G640&lt;&gt;"Technology",$G640&lt;&gt;"Competition Type"),IF($G640&lt;&gt;"Service Requested",INDEX([1]Sheet1!$A$2:$Z$614,MATCH(($A640&amp;$C640&amp;$E640&amp;$F640&amp;$G640&amp;$H640&amp;$J640),[1]Sheet1!$Z$2:$Z$614,0),MATCH(V$2,[1]Sheet1!$A$2:$Z$2,0)),INDEX('[2]Service Requested'!$A$2:$Z$182,MATCH(($A640&amp;$C640&amp;$E640&amp;$F640&amp;$G640&amp;$H640&amp;$J640),'[2]Service Requested'!$Z$2:$Z$182,0),MATCH(V$2,'[2]Service Requested'!$A$2:$Z$2,0))),"")</f>
        <v>2000</v>
      </c>
      <c r="W640">
        <f>IF(AND($G640&lt;&gt;"Service Provided",$G640&lt;&gt;"Price Multiplier",$G640&lt;&gt;"Technology",$G640&lt;&gt;"Competition Type"),IF($G640&lt;&gt;"Service Requested",INDEX([1]Sheet1!$A$2:$Z$614,MATCH(($A640&amp;$C640&amp;$E640&amp;$F640&amp;$G640&amp;$H640&amp;$J640),[1]Sheet1!$Z$2:$Z$614,0),MATCH(W$2,[1]Sheet1!$A$2:$Z$2,0)),INDEX('[2]Service Requested'!$A$2:$Z$182,MATCH(($A640&amp;$C640&amp;$E640&amp;$F640&amp;$G640&amp;$H640&amp;$J640),'[2]Service Requested'!$Z$2:$Z$182,0),MATCH(W$2,'[2]Service Requested'!$A$2:$Z$2,0))),"")</f>
        <v>2000</v>
      </c>
    </row>
    <row r="641" spans="1:23" x14ac:dyDescent="0.25">
      <c r="A641" t="s">
        <v>188</v>
      </c>
      <c r="B641" t="s">
        <v>6</v>
      </c>
      <c r="C641" t="s">
        <v>16</v>
      </c>
      <c r="D641" t="s">
        <v>17</v>
      </c>
      <c r="E641" t="s">
        <v>194</v>
      </c>
      <c r="F641" t="s">
        <v>195</v>
      </c>
      <c r="G641" t="s">
        <v>81</v>
      </c>
      <c r="L641" t="s">
        <v>80</v>
      </c>
      <c r="M641">
        <f>IF(AND($G641&lt;&gt;"Service Provided",$G641&lt;&gt;"Price Multiplier",$G641&lt;&gt;"Technology",$G641&lt;&gt;"Competition Type"),IF($G641&lt;&gt;"Service Requested",INDEX([1]Sheet1!$A$2:$Z$614,MATCH(($A641&amp;$C641&amp;$E641&amp;$F641&amp;$G641&amp;$H641&amp;$J641),[1]Sheet1!$Z$2:$Z$614,0),MATCH(M$2,[1]Sheet1!$A$2:$Z$2,0)),INDEX('[2]Service Requested'!$A$2:$Z$182,MATCH(($A641&amp;$C641&amp;$E641&amp;$F641&amp;$G641&amp;$H641&amp;$J641),'[2]Service Requested'!$Z$2:$Z$182,0),MATCH(M$2,'[2]Service Requested'!$A$2:$Z$2,0))),"")</f>
        <v>2101</v>
      </c>
      <c r="N641">
        <f>IF(AND($G641&lt;&gt;"Service Provided",$G641&lt;&gt;"Price Multiplier",$G641&lt;&gt;"Technology",$G641&lt;&gt;"Competition Type"),IF($G641&lt;&gt;"Service Requested",INDEX([1]Sheet1!$A$2:$Z$614,MATCH(($A641&amp;$C641&amp;$E641&amp;$F641&amp;$G641&amp;$H641&amp;$J641),[1]Sheet1!$Z$2:$Z$614,0),MATCH(N$2,[1]Sheet1!$A$2:$Z$2,0)),INDEX('[2]Service Requested'!$A$2:$Z$182,MATCH(($A641&amp;$C641&amp;$E641&amp;$F641&amp;$G641&amp;$H641&amp;$J641),'[2]Service Requested'!$Z$2:$Z$182,0),MATCH(N$2,'[2]Service Requested'!$A$2:$Z$2,0))),"")</f>
        <v>2101</v>
      </c>
      <c r="O641">
        <f>IF(AND($G641&lt;&gt;"Service Provided",$G641&lt;&gt;"Price Multiplier",$G641&lt;&gt;"Technology",$G641&lt;&gt;"Competition Type"),IF($G641&lt;&gt;"Service Requested",INDEX([1]Sheet1!$A$2:$Z$614,MATCH(($A641&amp;$C641&amp;$E641&amp;$F641&amp;$G641&amp;$H641&amp;$J641),[1]Sheet1!$Z$2:$Z$614,0),MATCH(O$2,[1]Sheet1!$A$2:$Z$2,0)),INDEX('[2]Service Requested'!$A$2:$Z$182,MATCH(($A641&amp;$C641&amp;$E641&amp;$F641&amp;$G641&amp;$H641&amp;$J641),'[2]Service Requested'!$Z$2:$Z$182,0),MATCH(O$2,'[2]Service Requested'!$A$2:$Z$2,0))),"")</f>
        <v>2101</v>
      </c>
      <c r="P641">
        <f>IF(AND($G641&lt;&gt;"Service Provided",$G641&lt;&gt;"Price Multiplier",$G641&lt;&gt;"Technology",$G641&lt;&gt;"Competition Type"),IF($G641&lt;&gt;"Service Requested",INDEX([1]Sheet1!$A$2:$Z$614,MATCH(($A641&amp;$C641&amp;$E641&amp;$F641&amp;$G641&amp;$H641&amp;$J641),[1]Sheet1!$Z$2:$Z$614,0),MATCH(P$2,[1]Sheet1!$A$2:$Z$2,0)),INDEX('[2]Service Requested'!$A$2:$Z$182,MATCH(($A641&amp;$C641&amp;$E641&amp;$F641&amp;$G641&amp;$H641&amp;$J641),'[2]Service Requested'!$Z$2:$Z$182,0),MATCH(P$2,'[2]Service Requested'!$A$2:$Z$2,0))),"")</f>
        <v>2101</v>
      </c>
      <c r="Q641">
        <f>IF(AND($G641&lt;&gt;"Service Provided",$G641&lt;&gt;"Price Multiplier",$G641&lt;&gt;"Technology",$G641&lt;&gt;"Competition Type"),IF($G641&lt;&gt;"Service Requested",INDEX([1]Sheet1!$A$2:$Z$614,MATCH(($A641&amp;$C641&amp;$E641&amp;$F641&amp;$G641&amp;$H641&amp;$J641),[1]Sheet1!$Z$2:$Z$614,0),MATCH(Q$2,[1]Sheet1!$A$2:$Z$2,0)),INDEX('[2]Service Requested'!$A$2:$Z$182,MATCH(($A641&amp;$C641&amp;$E641&amp;$F641&amp;$G641&amp;$H641&amp;$J641),'[2]Service Requested'!$Z$2:$Z$182,0),MATCH(Q$2,'[2]Service Requested'!$A$2:$Z$2,0))),"")</f>
        <v>2101</v>
      </c>
      <c r="R641">
        <f>IF(AND($G641&lt;&gt;"Service Provided",$G641&lt;&gt;"Price Multiplier",$G641&lt;&gt;"Technology",$G641&lt;&gt;"Competition Type"),IF($G641&lt;&gt;"Service Requested",INDEX([1]Sheet1!$A$2:$Z$614,MATCH(($A641&amp;$C641&amp;$E641&amp;$F641&amp;$G641&amp;$H641&amp;$J641),[1]Sheet1!$Z$2:$Z$614,0),MATCH(R$2,[1]Sheet1!$A$2:$Z$2,0)),INDEX('[2]Service Requested'!$A$2:$Z$182,MATCH(($A641&amp;$C641&amp;$E641&amp;$F641&amp;$G641&amp;$H641&amp;$J641),'[2]Service Requested'!$Z$2:$Z$182,0),MATCH(R$2,'[2]Service Requested'!$A$2:$Z$2,0))),"")</f>
        <v>2101</v>
      </c>
      <c r="S641">
        <f>IF(AND($G641&lt;&gt;"Service Provided",$G641&lt;&gt;"Price Multiplier",$G641&lt;&gt;"Technology",$G641&lt;&gt;"Competition Type"),IF($G641&lt;&gt;"Service Requested",INDEX([1]Sheet1!$A$2:$Z$614,MATCH(($A641&amp;$C641&amp;$E641&amp;$F641&amp;$G641&amp;$H641&amp;$J641),[1]Sheet1!$Z$2:$Z$614,0),MATCH(S$2,[1]Sheet1!$A$2:$Z$2,0)),INDEX('[2]Service Requested'!$A$2:$Z$182,MATCH(($A641&amp;$C641&amp;$E641&amp;$F641&amp;$G641&amp;$H641&amp;$J641),'[2]Service Requested'!$Z$2:$Z$182,0),MATCH(S$2,'[2]Service Requested'!$A$2:$Z$2,0))),"")</f>
        <v>2101</v>
      </c>
      <c r="T641">
        <f>IF(AND($G641&lt;&gt;"Service Provided",$G641&lt;&gt;"Price Multiplier",$G641&lt;&gt;"Technology",$G641&lt;&gt;"Competition Type"),IF($G641&lt;&gt;"Service Requested",INDEX([1]Sheet1!$A$2:$Z$614,MATCH(($A641&amp;$C641&amp;$E641&amp;$F641&amp;$G641&amp;$H641&amp;$J641),[1]Sheet1!$Z$2:$Z$614,0),MATCH(T$2,[1]Sheet1!$A$2:$Z$2,0)),INDEX('[2]Service Requested'!$A$2:$Z$182,MATCH(($A641&amp;$C641&amp;$E641&amp;$F641&amp;$G641&amp;$H641&amp;$J641),'[2]Service Requested'!$Z$2:$Z$182,0),MATCH(T$2,'[2]Service Requested'!$A$2:$Z$2,0))),"")</f>
        <v>2101</v>
      </c>
      <c r="U641">
        <f>IF(AND($G641&lt;&gt;"Service Provided",$G641&lt;&gt;"Price Multiplier",$G641&lt;&gt;"Technology",$G641&lt;&gt;"Competition Type"),IF($G641&lt;&gt;"Service Requested",INDEX([1]Sheet1!$A$2:$Z$614,MATCH(($A641&amp;$C641&amp;$E641&amp;$F641&amp;$G641&amp;$H641&amp;$J641),[1]Sheet1!$Z$2:$Z$614,0),MATCH(U$2,[1]Sheet1!$A$2:$Z$2,0)),INDEX('[2]Service Requested'!$A$2:$Z$182,MATCH(($A641&amp;$C641&amp;$E641&amp;$F641&amp;$G641&amp;$H641&amp;$J641),'[2]Service Requested'!$Z$2:$Z$182,0),MATCH(U$2,'[2]Service Requested'!$A$2:$Z$2,0))),"")</f>
        <v>2101</v>
      </c>
      <c r="V641">
        <f>IF(AND($G641&lt;&gt;"Service Provided",$G641&lt;&gt;"Price Multiplier",$G641&lt;&gt;"Technology",$G641&lt;&gt;"Competition Type"),IF($G641&lt;&gt;"Service Requested",INDEX([1]Sheet1!$A$2:$Z$614,MATCH(($A641&amp;$C641&amp;$E641&amp;$F641&amp;$G641&amp;$H641&amp;$J641),[1]Sheet1!$Z$2:$Z$614,0),MATCH(V$2,[1]Sheet1!$A$2:$Z$2,0)),INDEX('[2]Service Requested'!$A$2:$Z$182,MATCH(($A641&amp;$C641&amp;$E641&amp;$F641&amp;$G641&amp;$H641&amp;$J641),'[2]Service Requested'!$Z$2:$Z$182,0),MATCH(V$2,'[2]Service Requested'!$A$2:$Z$2,0))),"")</f>
        <v>2101</v>
      </c>
      <c r="W641">
        <f>IF(AND($G641&lt;&gt;"Service Provided",$G641&lt;&gt;"Price Multiplier",$G641&lt;&gt;"Technology",$G641&lt;&gt;"Competition Type"),IF($G641&lt;&gt;"Service Requested",INDEX([1]Sheet1!$A$2:$Z$614,MATCH(($A641&amp;$C641&amp;$E641&amp;$F641&amp;$G641&amp;$H641&amp;$J641),[1]Sheet1!$Z$2:$Z$614,0),MATCH(W$2,[1]Sheet1!$A$2:$Z$2,0)),INDEX('[2]Service Requested'!$A$2:$Z$182,MATCH(($A641&amp;$C641&amp;$E641&amp;$F641&amp;$G641&amp;$H641&amp;$J641),'[2]Service Requested'!$Z$2:$Z$182,0),MATCH(W$2,'[2]Service Requested'!$A$2:$Z$2,0))),"")</f>
        <v>2101</v>
      </c>
    </row>
    <row r="642" spans="1:23" x14ac:dyDescent="0.25">
      <c r="A642" t="s">
        <v>188</v>
      </c>
      <c r="B642" t="s">
        <v>6</v>
      </c>
      <c r="C642" t="s">
        <v>16</v>
      </c>
      <c r="D642" t="s">
        <v>17</v>
      </c>
      <c r="E642" t="s">
        <v>194</v>
      </c>
      <c r="F642" t="s">
        <v>195</v>
      </c>
      <c r="G642" t="s">
        <v>82</v>
      </c>
      <c r="L642" t="s">
        <v>83</v>
      </c>
      <c r="M642">
        <f>IF(AND($G642&lt;&gt;"Service Provided",$G642&lt;&gt;"Price Multiplier",$G642&lt;&gt;"Technology",$G642&lt;&gt;"Competition Type"),IF($G642&lt;&gt;"Service Requested",INDEX([1]Sheet1!$A$2:$Z$614,MATCH(($A642&amp;$C642&amp;$E642&amp;$F642&amp;$G642&amp;$H642&amp;$J642),[1]Sheet1!$Z$2:$Z$614,0),MATCH(M$2,[1]Sheet1!$A$2:$Z$2,0)),INDEX('[2]Service Requested'!$A$2:$Z$182,MATCH(($A642&amp;$C642&amp;$E642&amp;$F642&amp;$G642&amp;$H642&amp;$J642),'[2]Service Requested'!$Z$2:$Z$182,0),MATCH(M$2,'[2]Service Requested'!$A$2:$Z$2,0))),"")</f>
        <v>50</v>
      </c>
      <c r="N642">
        <f>IF(AND($G642&lt;&gt;"Service Provided",$G642&lt;&gt;"Price Multiplier",$G642&lt;&gt;"Technology",$G642&lt;&gt;"Competition Type"),IF($G642&lt;&gt;"Service Requested",INDEX([1]Sheet1!$A$2:$Z$614,MATCH(($A642&amp;$C642&amp;$E642&amp;$F642&amp;$G642&amp;$H642&amp;$J642),[1]Sheet1!$Z$2:$Z$614,0),MATCH(N$2,[1]Sheet1!$A$2:$Z$2,0)),INDEX('[2]Service Requested'!$A$2:$Z$182,MATCH(($A642&amp;$C642&amp;$E642&amp;$F642&amp;$G642&amp;$H642&amp;$J642),'[2]Service Requested'!$Z$2:$Z$182,0),MATCH(N$2,'[2]Service Requested'!$A$2:$Z$2,0))),"")</f>
        <v>50</v>
      </c>
      <c r="O642">
        <f>IF(AND($G642&lt;&gt;"Service Provided",$G642&lt;&gt;"Price Multiplier",$G642&lt;&gt;"Technology",$G642&lt;&gt;"Competition Type"),IF($G642&lt;&gt;"Service Requested",INDEX([1]Sheet1!$A$2:$Z$614,MATCH(($A642&amp;$C642&amp;$E642&amp;$F642&amp;$G642&amp;$H642&amp;$J642),[1]Sheet1!$Z$2:$Z$614,0),MATCH(O$2,[1]Sheet1!$A$2:$Z$2,0)),INDEX('[2]Service Requested'!$A$2:$Z$182,MATCH(($A642&amp;$C642&amp;$E642&amp;$F642&amp;$G642&amp;$H642&amp;$J642),'[2]Service Requested'!$Z$2:$Z$182,0),MATCH(O$2,'[2]Service Requested'!$A$2:$Z$2,0))),"")</f>
        <v>50</v>
      </c>
      <c r="P642">
        <f>IF(AND($G642&lt;&gt;"Service Provided",$G642&lt;&gt;"Price Multiplier",$G642&lt;&gt;"Technology",$G642&lt;&gt;"Competition Type"),IF($G642&lt;&gt;"Service Requested",INDEX([1]Sheet1!$A$2:$Z$614,MATCH(($A642&amp;$C642&amp;$E642&amp;$F642&amp;$G642&amp;$H642&amp;$J642),[1]Sheet1!$Z$2:$Z$614,0),MATCH(P$2,[1]Sheet1!$A$2:$Z$2,0)),INDEX('[2]Service Requested'!$A$2:$Z$182,MATCH(($A642&amp;$C642&amp;$E642&amp;$F642&amp;$G642&amp;$H642&amp;$J642),'[2]Service Requested'!$Z$2:$Z$182,0),MATCH(P$2,'[2]Service Requested'!$A$2:$Z$2,0))),"")</f>
        <v>50</v>
      </c>
      <c r="Q642">
        <f>IF(AND($G642&lt;&gt;"Service Provided",$G642&lt;&gt;"Price Multiplier",$G642&lt;&gt;"Technology",$G642&lt;&gt;"Competition Type"),IF($G642&lt;&gt;"Service Requested",INDEX([1]Sheet1!$A$2:$Z$614,MATCH(($A642&amp;$C642&amp;$E642&amp;$F642&amp;$G642&amp;$H642&amp;$J642),[1]Sheet1!$Z$2:$Z$614,0),MATCH(Q$2,[1]Sheet1!$A$2:$Z$2,0)),INDEX('[2]Service Requested'!$A$2:$Z$182,MATCH(($A642&amp;$C642&amp;$E642&amp;$F642&amp;$G642&amp;$H642&amp;$J642),'[2]Service Requested'!$Z$2:$Z$182,0),MATCH(Q$2,'[2]Service Requested'!$A$2:$Z$2,0))),"")</f>
        <v>50</v>
      </c>
      <c r="R642">
        <f>IF(AND($G642&lt;&gt;"Service Provided",$G642&lt;&gt;"Price Multiplier",$G642&lt;&gt;"Technology",$G642&lt;&gt;"Competition Type"),IF($G642&lt;&gt;"Service Requested",INDEX([1]Sheet1!$A$2:$Z$614,MATCH(($A642&amp;$C642&amp;$E642&amp;$F642&amp;$G642&amp;$H642&amp;$J642),[1]Sheet1!$Z$2:$Z$614,0),MATCH(R$2,[1]Sheet1!$A$2:$Z$2,0)),INDEX('[2]Service Requested'!$A$2:$Z$182,MATCH(($A642&amp;$C642&amp;$E642&amp;$F642&amp;$G642&amp;$H642&amp;$J642),'[2]Service Requested'!$Z$2:$Z$182,0),MATCH(R$2,'[2]Service Requested'!$A$2:$Z$2,0))),"")</f>
        <v>50</v>
      </c>
      <c r="S642">
        <f>IF(AND($G642&lt;&gt;"Service Provided",$G642&lt;&gt;"Price Multiplier",$G642&lt;&gt;"Technology",$G642&lt;&gt;"Competition Type"),IF($G642&lt;&gt;"Service Requested",INDEX([1]Sheet1!$A$2:$Z$614,MATCH(($A642&amp;$C642&amp;$E642&amp;$F642&amp;$G642&amp;$H642&amp;$J642),[1]Sheet1!$Z$2:$Z$614,0),MATCH(S$2,[1]Sheet1!$A$2:$Z$2,0)),INDEX('[2]Service Requested'!$A$2:$Z$182,MATCH(($A642&amp;$C642&amp;$E642&amp;$F642&amp;$G642&amp;$H642&amp;$J642),'[2]Service Requested'!$Z$2:$Z$182,0),MATCH(S$2,'[2]Service Requested'!$A$2:$Z$2,0))),"")</f>
        <v>50</v>
      </c>
      <c r="T642">
        <f>IF(AND($G642&lt;&gt;"Service Provided",$G642&lt;&gt;"Price Multiplier",$G642&lt;&gt;"Technology",$G642&lt;&gt;"Competition Type"),IF($G642&lt;&gt;"Service Requested",INDEX([1]Sheet1!$A$2:$Z$614,MATCH(($A642&amp;$C642&amp;$E642&amp;$F642&amp;$G642&amp;$H642&amp;$J642),[1]Sheet1!$Z$2:$Z$614,0),MATCH(T$2,[1]Sheet1!$A$2:$Z$2,0)),INDEX('[2]Service Requested'!$A$2:$Z$182,MATCH(($A642&amp;$C642&amp;$E642&amp;$F642&amp;$G642&amp;$H642&amp;$J642),'[2]Service Requested'!$Z$2:$Z$182,0),MATCH(T$2,'[2]Service Requested'!$A$2:$Z$2,0))),"")</f>
        <v>50</v>
      </c>
      <c r="U642">
        <f>IF(AND($G642&lt;&gt;"Service Provided",$G642&lt;&gt;"Price Multiplier",$G642&lt;&gt;"Technology",$G642&lt;&gt;"Competition Type"),IF($G642&lt;&gt;"Service Requested",INDEX([1]Sheet1!$A$2:$Z$614,MATCH(($A642&amp;$C642&amp;$E642&amp;$F642&amp;$G642&amp;$H642&amp;$J642),[1]Sheet1!$Z$2:$Z$614,0),MATCH(U$2,[1]Sheet1!$A$2:$Z$2,0)),INDEX('[2]Service Requested'!$A$2:$Z$182,MATCH(($A642&amp;$C642&amp;$E642&amp;$F642&amp;$G642&amp;$H642&amp;$J642),'[2]Service Requested'!$Z$2:$Z$182,0),MATCH(U$2,'[2]Service Requested'!$A$2:$Z$2,0))),"")</f>
        <v>50</v>
      </c>
      <c r="V642">
        <f>IF(AND($G642&lt;&gt;"Service Provided",$G642&lt;&gt;"Price Multiplier",$G642&lt;&gt;"Technology",$G642&lt;&gt;"Competition Type"),IF($G642&lt;&gt;"Service Requested",INDEX([1]Sheet1!$A$2:$Z$614,MATCH(($A642&amp;$C642&amp;$E642&amp;$F642&amp;$G642&amp;$H642&amp;$J642),[1]Sheet1!$Z$2:$Z$614,0),MATCH(V$2,[1]Sheet1!$A$2:$Z$2,0)),INDEX('[2]Service Requested'!$A$2:$Z$182,MATCH(($A642&amp;$C642&amp;$E642&amp;$F642&amp;$G642&amp;$H642&amp;$J642),'[2]Service Requested'!$Z$2:$Z$182,0),MATCH(V$2,'[2]Service Requested'!$A$2:$Z$2,0))),"")</f>
        <v>50</v>
      </c>
      <c r="W642">
        <f>IF(AND($G642&lt;&gt;"Service Provided",$G642&lt;&gt;"Price Multiplier",$G642&lt;&gt;"Technology",$G642&lt;&gt;"Competition Type"),IF($G642&lt;&gt;"Service Requested",INDEX([1]Sheet1!$A$2:$Z$614,MATCH(($A642&amp;$C642&amp;$E642&amp;$F642&amp;$G642&amp;$H642&amp;$J642),[1]Sheet1!$Z$2:$Z$614,0),MATCH(W$2,[1]Sheet1!$A$2:$Z$2,0)),INDEX('[2]Service Requested'!$A$2:$Z$182,MATCH(($A642&amp;$C642&amp;$E642&amp;$F642&amp;$G642&amp;$H642&amp;$J642),'[2]Service Requested'!$Z$2:$Z$182,0),MATCH(W$2,'[2]Service Requested'!$A$2:$Z$2,0))),"")</f>
        <v>50</v>
      </c>
    </row>
    <row r="643" spans="1:23" x14ac:dyDescent="0.25">
      <c r="A643" t="s">
        <v>188</v>
      </c>
      <c r="B643" t="s">
        <v>6</v>
      </c>
      <c r="C643" t="s">
        <v>16</v>
      </c>
      <c r="D643" t="s">
        <v>17</v>
      </c>
      <c r="E643" t="s">
        <v>194</v>
      </c>
      <c r="F643" t="s">
        <v>195</v>
      </c>
      <c r="G643" t="s">
        <v>84</v>
      </c>
      <c r="L643" t="s">
        <v>85</v>
      </c>
      <c r="M643">
        <f>IF(AND($G643&lt;&gt;"Service Provided",$G643&lt;&gt;"Price Multiplier",$G643&lt;&gt;"Technology",$G643&lt;&gt;"Competition Type"),IF($G643&lt;&gt;"Service Requested",INDEX([1]Sheet1!$A$2:$Z$614,MATCH(($A643&amp;$C643&amp;$E643&amp;$F643&amp;$G643&amp;$H643&amp;$J643),[1]Sheet1!$Z$2:$Z$614,0),MATCH(M$2,[1]Sheet1!$A$2:$Z$2,0)),INDEX('[2]Service Requested'!$A$2:$Z$182,MATCH(($A643&amp;$C643&amp;$E643&amp;$F643&amp;$G643&amp;$H643&amp;$J643),'[2]Service Requested'!$Z$2:$Z$182,0),MATCH(M$2,'[2]Service Requested'!$A$2:$Z$2,0))),"")</f>
        <v>0</v>
      </c>
    </row>
    <row r="644" spans="1:23" x14ac:dyDescent="0.25">
      <c r="A644" t="s">
        <v>188</v>
      </c>
      <c r="B644" t="s">
        <v>6</v>
      </c>
      <c r="C644" t="s">
        <v>16</v>
      </c>
      <c r="D644" t="s">
        <v>17</v>
      </c>
      <c r="E644" t="s">
        <v>194</v>
      </c>
      <c r="F644" t="s">
        <v>195</v>
      </c>
      <c r="G644" t="s">
        <v>86</v>
      </c>
      <c r="L644" t="s">
        <v>21</v>
      </c>
      <c r="M644">
        <f>IF(AND($G644&lt;&gt;"Service Provided",$G644&lt;&gt;"Price Multiplier",$G644&lt;&gt;"Technology",$G644&lt;&gt;"Competition Type"),IF($G644&lt;&gt;"Service Requested",INDEX([1]Sheet1!$A$2:$Z$614,MATCH(($A644&amp;$C644&amp;$E644&amp;$F644&amp;$G644&amp;$H644&amp;$J644),[1]Sheet1!$Z$2:$Z$614,0),MATCH(M$2,[1]Sheet1!$A$2:$Z$2,0)),INDEX('[2]Service Requested'!$A$2:$Z$182,MATCH(($A644&amp;$C644&amp;$E644&amp;$F644&amp;$G644&amp;$H644&amp;$J644),'[2]Service Requested'!$Z$2:$Z$182,0),MATCH(M$2,'[2]Service Requested'!$A$2:$Z$2,0))),"")</f>
        <v>1</v>
      </c>
      <c r="N644">
        <f>IF(AND($G644&lt;&gt;"Service Provided",$G644&lt;&gt;"Price Multiplier",$G644&lt;&gt;"Technology",$G644&lt;&gt;"Competition Type"),IF($G644&lt;&gt;"Service Requested",INDEX([1]Sheet1!$A$2:$Z$614,MATCH(($A644&amp;$C644&amp;$E644&amp;$F644&amp;$G644&amp;$H644&amp;$J644),[1]Sheet1!$Z$2:$Z$614,0),MATCH(N$2,[1]Sheet1!$A$2:$Z$2,0)),INDEX('[2]Service Requested'!$A$2:$Z$182,MATCH(($A644&amp;$C644&amp;$E644&amp;$F644&amp;$G644&amp;$H644&amp;$J644),'[2]Service Requested'!$Z$2:$Z$182,0),MATCH(N$2,'[2]Service Requested'!$A$2:$Z$2,0))),"")</f>
        <v>1</v>
      </c>
      <c r="O644">
        <f>IF(AND($G644&lt;&gt;"Service Provided",$G644&lt;&gt;"Price Multiplier",$G644&lt;&gt;"Technology",$G644&lt;&gt;"Competition Type"),IF($G644&lt;&gt;"Service Requested",INDEX([1]Sheet1!$A$2:$Z$614,MATCH(($A644&amp;$C644&amp;$E644&amp;$F644&amp;$G644&amp;$H644&amp;$J644),[1]Sheet1!$Z$2:$Z$614,0),MATCH(O$2,[1]Sheet1!$A$2:$Z$2,0)),INDEX('[2]Service Requested'!$A$2:$Z$182,MATCH(($A644&amp;$C644&amp;$E644&amp;$F644&amp;$G644&amp;$H644&amp;$J644),'[2]Service Requested'!$Z$2:$Z$182,0),MATCH(O$2,'[2]Service Requested'!$A$2:$Z$2,0))),"")</f>
        <v>1</v>
      </c>
      <c r="P644">
        <f>IF(AND($G644&lt;&gt;"Service Provided",$G644&lt;&gt;"Price Multiplier",$G644&lt;&gt;"Technology",$G644&lt;&gt;"Competition Type"),IF($G644&lt;&gt;"Service Requested",INDEX([1]Sheet1!$A$2:$Z$614,MATCH(($A644&amp;$C644&amp;$E644&amp;$F644&amp;$G644&amp;$H644&amp;$J644),[1]Sheet1!$Z$2:$Z$614,0),MATCH(P$2,[1]Sheet1!$A$2:$Z$2,0)),INDEX('[2]Service Requested'!$A$2:$Z$182,MATCH(($A644&amp;$C644&amp;$E644&amp;$F644&amp;$G644&amp;$H644&amp;$J644),'[2]Service Requested'!$Z$2:$Z$182,0),MATCH(P$2,'[2]Service Requested'!$A$2:$Z$2,0))),"")</f>
        <v>1</v>
      </c>
      <c r="Q644">
        <f>IF(AND($G644&lt;&gt;"Service Provided",$G644&lt;&gt;"Price Multiplier",$G644&lt;&gt;"Technology",$G644&lt;&gt;"Competition Type"),IF($G644&lt;&gt;"Service Requested",INDEX([1]Sheet1!$A$2:$Z$614,MATCH(($A644&amp;$C644&amp;$E644&amp;$F644&amp;$G644&amp;$H644&amp;$J644),[1]Sheet1!$Z$2:$Z$614,0),MATCH(Q$2,[1]Sheet1!$A$2:$Z$2,0)),INDEX('[2]Service Requested'!$A$2:$Z$182,MATCH(($A644&amp;$C644&amp;$E644&amp;$F644&amp;$G644&amp;$H644&amp;$J644),'[2]Service Requested'!$Z$2:$Z$182,0),MATCH(Q$2,'[2]Service Requested'!$A$2:$Z$2,0))),"")</f>
        <v>1</v>
      </c>
      <c r="R644">
        <f>IF(AND($G644&lt;&gt;"Service Provided",$G644&lt;&gt;"Price Multiplier",$G644&lt;&gt;"Technology",$G644&lt;&gt;"Competition Type"),IF($G644&lt;&gt;"Service Requested",INDEX([1]Sheet1!$A$2:$Z$614,MATCH(($A644&amp;$C644&amp;$E644&amp;$F644&amp;$G644&amp;$H644&amp;$J644),[1]Sheet1!$Z$2:$Z$614,0),MATCH(R$2,[1]Sheet1!$A$2:$Z$2,0)),INDEX('[2]Service Requested'!$A$2:$Z$182,MATCH(($A644&amp;$C644&amp;$E644&amp;$F644&amp;$G644&amp;$H644&amp;$J644),'[2]Service Requested'!$Z$2:$Z$182,0),MATCH(R$2,'[2]Service Requested'!$A$2:$Z$2,0))),"")</f>
        <v>1</v>
      </c>
      <c r="S644">
        <f>IF(AND($G644&lt;&gt;"Service Provided",$G644&lt;&gt;"Price Multiplier",$G644&lt;&gt;"Technology",$G644&lt;&gt;"Competition Type"),IF($G644&lt;&gt;"Service Requested",INDEX([1]Sheet1!$A$2:$Z$614,MATCH(($A644&amp;$C644&amp;$E644&amp;$F644&amp;$G644&amp;$H644&amp;$J644),[1]Sheet1!$Z$2:$Z$614,0),MATCH(S$2,[1]Sheet1!$A$2:$Z$2,0)),INDEX('[2]Service Requested'!$A$2:$Z$182,MATCH(($A644&amp;$C644&amp;$E644&amp;$F644&amp;$G644&amp;$H644&amp;$J644),'[2]Service Requested'!$Z$2:$Z$182,0),MATCH(S$2,'[2]Service Requested'!$A$2:$Z$2,0))),"")</f>
        <v>1</v>
      </c>
      <c r="T644">
        <f>IF(AND($G644&lt;&gt;"Service Provided",$G644&lt;&gt;"Price Multiplier",$G644&lt;&gt;"Technology",$G644&lt;&gt;"Competition Type"),IF($G644&lt;&gt;"Service Requested",INDEX([1]Sheet1!$A$2:$Z$614,MATCH(($A644&amp;$C644&amp;$E644&amp;$F644&amp;$G644&amp;$H644&amp;$J644),[1]Sheet1!$Z$2:$Z$614,0),MATCH(T$2,[1]Sheet1!$A$2:$Z$2,0)),INDEX('[2]Service Requested'!$A$2:$Z$182,MATCH(($A644&amp;$C644&amp;$E644&amp;$F644&amp;$G644&amp;$H644&amp;$J644),'[2]Service Requested'!$Z$2:$Z$182,0),MATCH(T$2,'[2]Service Requested'!$A$2:$Z$2,0))),"")</f>
        <v>1</v>
      </c>
      <c r="U644">
        <f>IF(AND($G644&lt;&gt;"Service Provided",$G644&lt;&gt;"Price Multiplier",$G644&lt;&gt;"Technology",$G644&lt;&gt;"Competition Type"),IF($G644&lt;&gt;"Service Requested",INDEX([1]Sheet1!$A$2:$Z$614,MATCH(($A644&amp;$C644&amp;$E644&amp;$F644&amp;$G644&amp;$H644&amp;$J644),[1]Sheet1!$Z$2:$Z$614,0),MATCH(U$2,[1]Sheet1!$A$2:$Z$2,0)),INDEX('[2]Service Requested'!$A$2:$Z$182,MATCH(($A644&amp;$C644&amp;$E644&amp;$F644&amp;$G644&amp;$H644&amp;$J644),'[2]Service Requested'!$Z$2:$Z$182,0),MATCH(U$2,'[2]Service Requested'!$A$2:$Z$2,0))),"")</f>
        <v>1</v>
      </c>
      <c r="V644">
        <f>IF(AND($G644&lt;&gt;"Service Provided",$G644&lt;&gt;"Price Multiplier",$G644&lt;&gt;"Technology",$G644&lt;&gt;"Competition Type"),IF($G644&lt;&gt;"Service Requested",INDEX([1]Sheet1!$A$2:$Z$614,MATCH(($A644&amp;$C644&amp;$E644&amp;$F644&amp;$G644&amp;$H644&amp;$J644),[1]Sheet1!$Z$2:$Z$614,0),MATCH(V$2,[1]Sheet1!$A$2:$Z$2,0)),INDEX('[2]Service Requested'!$A$2:$Z$182,MATCH(($A644&amp;$C644&amp;$E644&amp;$F644&amp;$G644&amp;$H644&amp;$J644),'[2]Service Requested'!$Z$2:$Z$182,0),MATCH(V$2,'[2]Service Requested'!$A$2:$Z$2,0))),"")</f>
        <v>1</v>
      </c>
      <c r="W644">
        <f>IF(AND($G644&lt;&gt;"Service Provided",$G644&lt;&gt;"Price Multiplier",$G644&lt;&gt;"Technology",$G644&lt;&gt;"Competition Type"),IF($G644&lt;&gt;"Service Requested",INDEX([1]Sheet1!$A$2:$Z$614,MATCH(($A644&amp;$C644&amp;$E644&amp;$F644&amp;$G644&amp;$H644&amp;$J644),[1]Sheet1!$Z$2:$Z$614,0),MATCH(W$2,[1]Sheet1!$A$2:$Z$2,0)),INDEX('[2]Service Requested'!$A$2:$Z$182,MATCH(($A644&amp;$C644&amp;$E644&amp;$F644&amp;$G644&amp;$H644&amp;$J644),'[2]Service Requested'!$Z$2:$Z$182,0),MATCH(W$2,'[2]Service Requested'!$A$2:$Z$2,0))),"")</f>
        <v>1</v>
      </c>
    </row>
    <row r="645" spans="1:23" x14ac:dyDescent="0.25">
      <c r="A645" t="s">
        <v>188</v>
      </c>
      <c r="B645" t="s">
        <v>6</v>
      </c>
      <c r="C645" t="s">
        <v>16</v>
      </c>
      <c r="D645" t="s">
        <v>17</v>
      </c>
      <c r="E645" t="s">
        <v>194</v>
      </c>
      <c r="F645" t="s">
        <v>195</v>
      </c>
      <c r="G645" t="s">
        <v>107</v>
      </c>
      <c r="L645" t="s">
        <v>56</v>
      </c>
      <c r="M645">
        <f>IF(AND($G645&lt;&gt;"Service Provided",$G645&lt;&gt;"Price Multiplier",$G645&lt;&gt;"Technology",$G645&lt;&gt;"Competition Type"),IF($G645&lt;&gt;"Service Requested",INDEX([1]Sheet1!$A$2:$Z$614,MATCH(($A645&amp;$C645&amp;$E645&amp;$F645&amp;$G645&amp;$H645&amp;$J645),[1]Sheet1!$Z$2:$Z$614,0),MATCH(M$2,[1]Sheet1!$A$2:$Z$2,0)),INDEX('[2]Service Requested'!$A$2:$Z$182,MATCH(($A645&amp;$C645&amp;$E645&amp;$F645&amp;$G645&amp;$H645&amp;$J645),'[2]Service Requested'!$Z$2:$Z$182,0),MATCH(M$2,'[2]Service Requested'!$A$2:$Z$2,0))),"")</f>
        <v>50</v>
      </c>
      <c r="N645">
        <f>IF(AND($G645&lt;&gt;"Service Provided",$G645&lt;&gt;"Price Multiplier",$G645&lt;&gt;"Technology",$G645&lt;&gt;"Competition Type"),IF($G645&lt;&gt;"Service Requested",INDEX([1]Sheet1!$A$2:$Z$614,MATCH(($A645&amp;$C645&amp;$E645&amp;$F645&amp;$G645&amp;$H645&amp;$J645),[1]Sheet1!$Z$2:$Z$614,0),MATCH(N$2,[1]Sheet1!$A$2:$Z$2,0)),INDEX('[2]Service Requested'!$A$2:$Z$182,MATCH(($A645&amp;$C645&amp;$E645&amp;$F645&amp;$G645&amp;$H645&amp;$J645),'[2]Service Requested'!$Z$2:$Z$182,0),MATCH(N$2,'[2]Service Requested'!$A$2:$Z$2,0))),"")</f>
        <v>50</v>
      </c>
      <c r="O645">
        <f>IF(AND($G645&lt;&gt;"Service Provided",$G645&lt;&gt;"Price Multiplier",$G645&lt;&gt;"Technology",$G645&lt;&gt;"Competition Type"),IF($G645&lt;&gt;"Service Requested",INDEX([1]Sheet1!$A$2:$Z$614,MATCH(($A645&amp;$C645&amp;$E645&amp;$F645&amp;$G645&amp;$H645&amp;$J645),[1]Sheet1!$Z$2:$Z$614,0),MATCH(O$2,[1]Sheet1!$A$2:$Z$2,0)),INDEX('[2]Service Requested'!$A$2:$Z$182,MATCH(($A645&amp;$C645&amp;$E645&amp;$F645&amp;$G645&amp;$H645&amp;$J645),'[2]Service Requested'!$Z$2:$Z$182,0),MATCH(O$2,'[2]Service Requested'!$A$2:$Z$2,0))),"")</f>
        <v>50</v>
      </c>
      <c r="P645">
        <f>IF(AND($G645&lt;&gt;"Service Provided",$G645&lt;&gt;"Price Multiplier",$G645&lt;&gt;"Technology",$G645&lt;&gt;"Competition Type"),IF($G645&lt;&gt;"Service Requested",INDEX([1]Sheet1!$A$2:$Z$614,MATCH(($A645&amp;$C645&amp;$E645&amp;$F645&amp;$G645&amp;$H645&amp;$J645),[1]Sheet1!$Z$2:$Z$614,0),MATCH(P$2,[1]Sheet1!$A$2:$Z$2,0)),INDEX('[2]Service Requested'!$A$2:$Z$182,MATCH(($A645&amp;$C645&amp;$E645&amp;$F645&amp;$G645&amp;$H645&amp;$J645),'[2]Service Requested'!$Z$2:$Z$182,0),MATCH(P$2,'[2]Service Requested'!$A$2:$Z$2,0))),"")</f>
        <v>50</v>
      </c>
      <c r="Q645">
        <f>IF(AND($G645&lt;&gt;"Service Provided",$G645&lt;&gt;"Price Multiplier",$G645&lt;&gt;"Technology",$G645&lt;&gt;"Competition Type"),IF($G645&lt;&gt;"Service Requested",INDEX([1]Sheet1!$A$2:$Z$614,MATCH(($A645&amp;$C645&amp;$E645&amp;$F645&amp;$G645&amp;$H645&amp;$J645),[1]Sheet1!$Z$2:$Z$614,0),MATCH(Q$2,[1]Sheet1!$A$2:$Z$2,0)),INDEX('[2]Service Requested'!$A$2:$Z$182,MATCH(($A645&amp;$C645&amp;$E645&amp;$F645&amp;$G645&amp;$H645&amp;$J645),'[2]Service Requested'!$Z$2:$Z$182,0),MATCH(Q$2,'[2]Service Requested'!$A$2:$Z$2,0))),"")</f>
        <v>50</v>
      </c>
      <c r="R645">
        <f>IF(AND($G645&lt;&gt;"Service Provided",$G645&lt;&gt;"Price Multiplier",$G645&lt;&gt;"Technology",$G645&lt;&gt;"Competition Type"),IF($G645&lt;&gt;"Service Requested",INDEX([1]Sheet1!$A$2:$Z$614,MATCH(($A645&amp;$C645&amp;$E645&amp;$F645&amp;$G645&amp;$H645&amp;$J645),[1]Sheet1!$Z$2:$Z$614,0),MATCH(R$2,[1]Sheet1!$A$2:$Z$2,0)),INDEX('[2]Service Requested'!$A$2:$Z$182,MATCH(($A645&amp;$C645&amp;$E645&amp;$F645&amp;$G645&amp;$H645&amp;$J645),'[2]Service Requested'!$Z$2:$Z$182,0),MATCH(R$2,'[2]Service Requested'!$A$2:$Z$2,0))),"")</f>
        <v>50</v>
      </c>
      <c r="S645">
        <f>IF(AND($G645&lt;&gt;"Service Provided",$G645&lt;&gt;"Price Multiplier",$G645&lt;&gt;"Technology",$G645&lt;&gt;"Competition Type"),IF($G645&lt;&gt;"Service Requested",INDEX([1]Sheet1!$A$2:$Z$614,MATCH(($A645&amp;$C645&amp;$E645&amp;$F645&amp;$G645&amp;$H645&amp;$J645),[1]Sheet1!$Z$2:$Z$614,0),MATCH(S$2,[1]Sheet1!$A$2:$Z$2,0)),INDEX('[2]Service Requested'!$A$2:$Z$182,MATCH(($A645&amp;$C645&amp;$E645&amp;$F645&amp;$G645&amp;$H645&amp;$J645),'[2]Service Requested'!$Z$2:$Z$182,0),MATCH(S$2,'[2]Service Requested'!$A$2:$Z$2,0))),"")</f>
        <v>50</v>
      </c>
      <c r="T645">
        <f>IF(AND($G645&lt;&gt;"Service Provided",$G645&lt;&gt;"Price Multiplier",$G645&lt;&gt;"Technology",$G645&lt;&gt;"Competition Type"),IF($G645&lt;&gt;"Service Requested",INDEX([1]Sheet1!$A$2:$Z$614,MATCH(($A645&amp;$C645&amp;$E645&amp;$F645&amp;$G645&amp;$H645&amp;$J645),[1]Sheet1!$Z$2:$Z$614,0),MATCH(T$2,[1]Sheet1!$A$2:$Z$2,0)),INDEX('[2]Service Requested'!$A$2:$Z$182,MATCH(($A645&amp;$C645&amp;$E645&amp;$F645&amp;$G645&amp;$H645&amp;$J645),'[2]Service Requested'!$Z$2:$Z$182,0),MATCH(T$2,'[2]Service Requested'!$A$2:$Z$2,0))),"")</f>
        <v>50</v>
      </c>
      <c r="U645">
        <f>IF(AND($G645&lt;&gt;"Service Provided",$G645&lt;&gt;"Price Multiplier",$G645&lt;&gt;"Technology",$G645&lt;&gt;"Competition Type"),IF($G645&lt;&gt;"Service Requested",INDEX([1]Sheet1!$A$2:$Z$614,MATCH(($A645&amp;$C645&amp;$E645&amp;$F645&amp;$G645&amp;$H645&amp;$J645),[1]Sheet1!$Z$2:$Z$614,0),MATCH(U$2,[1]Sheet1!$A$2:$Z$2,0)),INDEX('[2]Service Requested'!$A$2:$Z$182,MATCH(($A645&amp;$C645&amp;$E645&amp;$F645&amp;$G645&amp;$H645&amp;$J645),'[2]Service Requested'!$Z$2:$Z$182,0),MATCH(U$2,'[2]Service Requested'!$A$2:$Z$2,0))),"")</f>
        <v>50</v>
      </c>
      <c r="V645">
        <f>IF(AND($G645&lt;&gt;"Service Provided",$G645&lt;&gt;"Price Multiplier",$G645&lt;&gt;"Technology",$G645&lt;&gt;"Competition Type"),IF($G645&lt;&gt;"Service Requested",INDEX([1]Sheet1!$A$2:$Z$614,MATCH(($A645&amp;$C645&amp;$E645&amp;$F645&amp;$G645&amp;$H645&amp;$J645),[1]Sheet1!$Z$2:$Z$614,0),MATCH(V$2,[1]Sheet1!$A$2:$Z$2,0)),INDEX('[2]Service Requested'!$A$2:$Z$182,MATCH(($A645&amp;$C645&amp;$E645&amp;$F645&amp;$G645&amp;$H645&amp;$J645),'[2]Service Requested'!$Z$2:$Z$182,0),MATCH(V$2,'[2]Service Requested'!$A$2:$Z$2,0))),"")</f>
        <v>50</v>
      </c>
      <c r="W645">
        <f>IF(AND($G645&lt;&gt;"Service Provided",$G645&lt;&gt;"Price Multiplier",$G645&lt;&gt;"Technology",$G645&lt;&gt;"Competition Type"),IF($G645&lt;&gt;"Service Requested",INDEX([1]Sheet1!$A$2:$Z$614,MATCH(($A645&amp;$C645&amp;$E645&amp;$F645&amp;$G645&amp;$H645&amp;$J645),[1]Sheet1!$Z$2:$Z$614,0),MATCH(W$2,[1]Sheet1!$A$2:$Z$2,0)),INDEX('[2]Service Requested'!$A$2:$Z$182,MATCH(($A645&amp;$C645&amp;$E645&amp;$F645&amp;$G645&amp;$H645&amp;$J645),'[2]Service Requested'!$Z$2:$Z$182,0),MATCH(W$2,'[2]Service Requested'!$A$2:$Z$2,0))),"")</f>
        <v>50</v>
      </c>
    </row>
    <row r="646" spans="1:23" x14ac:dyDescent="0.25">
      <c r="A646" t="s">
        <v>188</v>
      </c>
      <c r="B646" t="s">
        <v>6</v>
      </c>
      <c r="C646" t="s">
        <v>16</v>
      </c>
      <c r="D646" t="s">
        <v>17</v>
      </c>
      <c r="E646" t="s">
        <v>194</v>
      </c>
      <c r="F646" t="s">
        <v>195</v>
      </c>
      <c r="G646" t="s">
        <v>94</v>
      </c>
      <c r="L646" t="s">
        <v>56</v>
      </c>
      <c r="M646">
        <f>IF(AND($G646&lt;&gt;"Service Provided",$G646&lt;&gt;"Price Multiplier",$G646&lt;&gt;"Technology",$G646&lt;&gt;"Competition Type"),IF($G646&lt;&gt;"Service Requested",INDEX([1]Sheet1!$A$2:$Z$614,MATCH(($A646&amp;$C646&amp;$E646&amp;$F646&amp;$G646&amp;$H646&amp;$J646),[1]Sheet1!$Z$2:$Z$614,0),MATCH(M$2,[1]Sheet1!$A$2:$Z$2,0)),INDEX('[2]Service Requested'!$A$2:$Z$182,MATCH(($A646&amp;$C646&amp;$E646&amp;$F646&amp;$G646&amp;$H646&amp;$J646),'[2]Service Requested'!$Z$2:$Z$182,0),MATCH(M$2,'[2]Service Requested'!$A$2:$Z$2,0))),"")</f>
        <v>10</v>
      </c>
      <c r="N646">
        <f>IF(AND($G646&lt;&gt;"Service Provided",$G646&lt;&gt;"Price Multiplier",$G646&lt;&gt;"Technology",$G646&lt;&gt;"Competition Type"),IF($G646&lt;&gt;"Service Requested",INDEX([1]Sheet1!$A$2:$Z$614,MATCH(($A646&amp;$C646&amp;$E646&amp;$F646&amp;$G646&amp;$H646&amp;$J646),[1]Sheet1!$Z$2:$Z$614,0),MATCH(N$2,[1]Sheet1!$A$2:$Z$2,0)),INDEX('[2]Service Requested'!$A$2:$Z$182,MATCH(($A646&amp;$C646&amp;$E646&amp;$F646&amp;$G646&amp;$H646&amp;$J646),'[2]Service Requested'!$Z$2:$Z$182,0),MATCH(N$2,'[2]Service Requested'!$A$2:$Z$2,0))),"")</f>
        <v>10</v>
      </c>
      <c r="O646">
        <f>IF(AND($G646&lt;&gt;"Service Provided",$G646&lt;&gt;"Price Multiplier",$G646&lt;&gt;"Technology",$G646&lt;&gt;"Competition Type"),IF($G646&lt;&gt;"Service Requested",INDEX([1]Sheet1!$A$2:$Z$614,MATCH(($A646&amp;$C646&amp;$E646&amp;$F646&amp;$G646&amp;$H646&amp;$J646),[1]Sheet1!$Z$2:$Z$614,0),MATCH(O$2,[1]Sheet1!$A$2:$Z$2,0)),INDEX('[2]Service Requested'!$A$2:$Z$182,MATCH(($A646&amp;$C646&amp;$E646&amp;$F646&amp;$G646&amp;$H646&amp;$J646),'[2]Service Requested'!$Z$2:$Z$182,0),MATCH(O$2,'[2]Service Requested'!$A$2:$Z$2,0))),"")</f>
        <v>10</v>
      </c>
      <c r="P646">
        <f>IF(AND($G646&lt;&gt;"Service Provided",$G646&lt;&gt;"Price Multiplier",$G646&lt;&gt;"Technology",$G646&lt;&gt;"Competition Type"),IF($G646&lt;&gt;"Service Requested",INDEX([1]Sheet1!$A$2:$Z$614,MATCH(($A646&amp;$C646&amp;$E646&amp;$F646&amp;$G646&amp;$H646&amp;$J646),[1]Sheet1!$Z$2:$Z$614,0),MATCH(P$2,[1]Sheet1!$A$2:$Z$2,0)),INDEX('[2]Service Requested'!$A$2:$Z$182,MATCH(($A646&amp;$C646&amp;$E646&amp;$F646&amp;$G646&amp;$H646&amp;$J646),'[2]Service Requested'!$Z$2:$Z$182,0),MATCH(P$2,'[2]Service Requested'!$A$2:$Z$2,0))),"")</f>
        <v>10</v>
      </c>
      <c r="Q646">
        <f>IF(AND($G646&lt;&gt;"Service Provided",$G646&lt;&gt;"Price Multiplier",$G646&lt;&gt;"Technology",$G646&lt;&gt;"Competition Type"),IF($G646&lt;&gt;"Service Requested",INDEX([1]Sheet1!$A$2:$Z$614,MATCH(($A646&amp;$C646&amp;$E646&amp;$F646&amp;$G646&amp;$H646&amp;$J646),[1]Sheet1!$Z$2:$Z$614,0),MATCH(Q$2,[1]Sheet1!$A$2:$Z$2,0)),INDEX('[2]Service Requested'!$A$2:$Z$182,MATCH(($A646&amp;$C646&amp;$E646&amp;$F646&amp;$G646&amp;$H646&amp;$J646),'[2]Service Requested'!$Z$2:$Z$182,0),MATCH(Q$2,'[2]Service Requested'!$A$2:$Z$2,0))),"")</f>
        <v>10</v>
      </c>
      <c r="R646">
        <f>IF(AND($G646&lt;&gt;"Service Provided",$G646&lt;&gt;"Price Multiplier",$G646&lt;&gt;"Technology",$G646&lt;&gt;"Competition Type"),IF($G646&lt;&gt;"Service Requested",INDEX([1]Sheet1!$A$2:$Z$614,MATCH(($A646&amp;$C646&amp;$E646&amp;$F646&amp;$G646&amp;$H646&amp;$J646),[1]Sheet1!$Z$2:$Z$614,0),MATCH(R$2,[1]Sheet1!$A$2:$Z$2,0)),INDEX('[2]Service Requested'!$A$2:$Z$182,MATCH(($A646&amp;$C646&amp;$E646&amp;$F646&amp;$G646&amp;$H646&amp;$J646),'[2]Service Requested'!$Z$2:$Z$182,0),MATCH(R$2,'[2]Service Requested'!$A$2:$Z$2,0))),"")</f>
        <v>10</v>
      </c>
      <c r="S646">
        <f>IF(AND($G646&lt;&gt;"Service Provided",$G646&lt;&gt;"Price Multiplier",$G646&lt;&gt;"Technology",$G646&lt;&gt;"Competition Type"),IF($G646&lt;&gt;"Service Requested",INDEX([1]Sheet1!$A$2:$Z$614,MATCH(($A646&amp;$C646&amp;$E646&amp;$F646&amp;$G646&amp;$H646&amp;$J646),[1]Sheet1!$Z$2:$Z$614,0),MATCH(S$2,[1]Sheet1!$A$2:$Z$2,0)),INDEX('[2]Service Requested'!$A$2:$Z$182,MATCH(($A646&amp;$C646&amp;$E646&amp;$F646&amp;$G646&amp;$H646&amp;$J646),'[2]Service Requested'!$Z$2:$Z$182,0),MATCH(S$2,'[2]Service Requested'!$A$2:$Z$2,0))),"")</f>
        <v>10</v>
      </c>
      <c r="T646">
        <f>IF(AND($G646&lt;&gt;"Service Provided",$G646&lt;&gt;"Price Multiplier",$G646&lt;&gt;"Technology",$G646&lt;&gt;"Competition Type"),IF($G646&lt;&gt;"Service Requested",INDEX([1]Sheet1!$A$2:$Z$614,MATCH(($A646&amp;$C646&amp;$E646&amp;$F646&amp;$G646&amp;$H646&amp;$J646),[1]Sheet1!$Z$2:$Z$614,0),MATCH(T$2,[1]Sheet1!$A$2:$Z$2,0)),INDEX('[2]Service Requested'!$A$2:$Z$182,MATCH(($A646&amp;$C646&amp;$E646&amp;$F646&amp;$G646&amp;$H646&amp;$J646),'[2]Service Requested'!$Z$2:$Z$182,0),MATCH(T$2,'[2]Service Requested'!$A$2:$Z$2,0))),"")</f>
        <v>10</v>
      </c>
      <c r="U646">
        <f>IF(AND($G646&lt;&gt;"Service Provided",$G646&lt;&gt;"Price Multiplier",$G646&lt;&gt;"Technology",$G646&lt;&gt;"Competition Type"),IF($G646&lt;&gt;"Service Requested",INDEX([1]Sheet1!$A$2:$Z$614,MATCH(($A646&amp;$C646&amp;$E646&amp;$F646&amp;$G646&amp;$H646&amp;$J646),[1]Sheet1!$Z$2:$Z$614,0),MATCH(U$2,[1]Sheet1!$A$2:$Z$2,0)),INDEX('[2]Service Requested'!$A$2:$Z$182,MATCH(($A646&amp;$C646&amp;$E646&amp;$F646&amp;$G646&amp;$H646&amp;$J646),'[2]Service Requested'!$Z$2:$Z$182,0),MATCH(U$2,'[2]Service Requested'!$A$2:$Z$2,0))),"")</f>
        <v>10</v>
      </c>
      <c r="V646">
        <f>IF(AND($G646&lt;&gt;"Service Provided",$G646&lt;&gt;"Price Multiplier",$G646&lt;&gt;"Technology",$G646&lt;&gt;"Competition Type"),IF($G646&lt;&gt;"Service Requested",INDEX([1]Sheet1!$A$2:$Z$614,MATCH(($A646&amp;$C646&amp;$E646&amp;$F646&amp;$G646&amp;$H646&amp;$J646),[1]Sheet1!$Z$2:$Z$614,0),MATCH(V$2,[1]Sheet1!$A$2:$Z$2,0)),INDEX('[2]Service Requested'!$A$2:$Z$182,MATCH(($A646&amp;$C646&amp;$E646&amp;$F646&amp;$G646&amp;$H646&amp;$J646),'[2]Service Requested'!$Z$2:$Z$182,0),MATCH(V$2,'[2]Service Requested'!$A$2:$Z$2,0))),"")</f>
        <v>10</v>
      </c>
      <c r="W646">
        <f>IF(AND($G646&lt;&gt;"Service Provided",$G646&lt;&gt;"Price Multiplier",$G646&lt;&gt;"Technology",$G646&lt;&gt;"Competition Type"),IF($G646&lt;&gt;"Service Requested",INDEX([1]Sheet1!$A$2:$Z$614,MATCH(($A646&amp;$C646&amp;$E646&amp;$F646&amp;$G646&amp;$H646&amp;$J646),[1]Sheet1!$Z$2:$Z$614,0),MATCH(W$2,[1]Sheet1!$A$2:$Z$2,0)),INDEX('[2]Service Requested'!$A$2:$Z$182,MATCH(($A646&amp;$C646&amp;$E646&amp;$F646&amp;$G646&amp;$H646&amp;$J646),'[2]Service Requested'!$Z$2:$Z$182,0),MATCH(W$2,'[2]Service Requested'!$A$2:$Z$2,0))),"")</f>
        <v>10</v>
      </c>
    </row>
    <row r="647" spans="1:23" x14ac:dyDescent="0.25">
      <c r="A647" t="s">
        <v>188</v>
      </c>
      <c r="B647" t="s">
        <v>6</v>
      </c>
      <c r="C647" t="s">
        <v>16</v>
      </c>
      <c r="D647" t="s">
        <v>17</v>
      </c>
      <c r="E647" t="s">
        <v>194</v>
      </c>
      <c r="F647" t="s">
        <v>195</v>
      </c>
      <c r="G647" t="s">
        <v>18</v>
      </c>
      <c r="J647" t="s">
        <v>126</v>
      </c>
      <c r="L647" t="s">
        <v>102</v>
      </c>
      <c r="M647">
        <f>IF(AND($G647&lt;&gt;"Service Provided",$G647&lt;&gt;"Price Multiplier",$G647&lt;&gt;"Technology",$G647&lt;&gt;"Competition Type"),IF($G647&lt;&gt;"Service Requested",INDEX([1]Sheet1!$A$2:$Z$614,MATCH(($A647&amp;$C647&amp;$E647&amp;$F647&amp;$G647&amp;$H647&amp;$J647),[1]Sheet1!$Z$2:$Z$614,0),MATCH(M$2,[1]Sheet1!$A$2:$Z$2,0)),INDEX('[2]Service Requested'!$A$2:$Z$182,MATCH(($A647&amp;$C647&amp;$E647&amp;$F647&amp;$G647&amp;$H647&amp;$J647),'[2]Service Requested'!$Z$2:$Z$182,0),MATCH(M$2,'[2]Service Requested'!$A$2:$Z$2,0))),"")</f>
        <v>1.2567397045783968E-2</v>
      </c>
      <c r="N647">
        <f>IF(AND($G647&lt;&gt;"Service Provided",$G647&lt;&gt;"Price Multiplier",$G647&lt;&gt;"Technology",$G647&lt;&gt;"Competition Type"),IF($G647&lt;&gt;"Service Requested",INDEX([1]Sheet1!$A$2:$Z$614,MATCH(($A647&amp;$C647&amp;$E647&amp;$F647&amp;$G647&amp;$H647&amp;$J647),[1]Sheet1!$Z$2:$Z$614,0),MATCH(N$2,[1]Sheet1!$A$2:$Z$2,0)),INDEX('[2]Service Requested'!$A$2:$Z$182,MATCH(($A647&amp;$C647&amp;$E647&amp;$F647&amp;$G647&amp;$H647&amp;$J647),'[2]Service Requested'!$Z$2:$Z$182,0),MATCH(N$2,'[2]Service Requested'!$A$2:$Z$2,0))),"")</f>
        <v>1.2541549868359895E-2</v>
      </c>
      <c r="O647">
        <f>IF(AND($G647&lt;&gt;"Service Provided",$G647&lt;&gt;"Price Multiplier",$G647&lt;&gt;"Technology",$G647&lt;&gt;"Competition Type"),IF($G647&lt;&gt;"Service Requested",INDEX([1]Sheet1!$A$2:$Z$614,MATCH(($A647&amp;$C647&amp;$E647&amp;$F647&amp;$G647&amp;$H647&amp;$J647),[1]Sheet1!$Z$2:$Z$614,0),MATCH(O$2,[1]Sheet1!$A$2:$Z$2,0)),INDEX('[2]Service Requested'!$A$2:$Z$182,MATCH(($A647&amp;$C647&amp;$E647&amp;$F647&amp;$G647&amp;$H647&amp;$J647),'[2]Service Requested'!$Z$2:$Z$182,0),MATCH(O$2,'[2]Service Requested'!$A$2:$Z$2,0))),"")</f>
        <v>1.2591017021182359E-2</v>
      </c>
      <c r="P647">
        <f>IF(AND($G647&lt;&gt;"Service Provided",$G647&lt;&gt;"Price Multiplier",$G647&lt;&gt;"Technology",$G647&lt;&gt;"Competition Type"),IF($G647&lt;&gt;"Service Requested",INDEX([1]Sheet1!$A$2:$Z$614,MATCH(($A647&amp;$C647&amp;$E647&amp;$F647&amp;$G647&amp;$H647&amp;$J647),[1]Sheet1!$Z$2:$Z$614,0),MATCH(P$2,[1]Sheet1!$A$2:$Z$2,0)),INDEX('[2]Service Requested'!$A$2:$Z$182,MATCH(($A647&amp;$C647&amp;$E647&amp;$F647&amp;$G647&amp;$H647&amp;$J647),'[2]Service Requested'!$Z$2:$Z$182,0),MATCH(P$2,'[2]Service Requested'!$A$2:$Z$2,0))),"")</f>
        <v>8.332217771498205E-3</v>
      </c>
      <c r="Q647">
        <f>IF(AND($G647&lt;&gt;"Service Provided",$G647&lt;&gt;"Price Multiplier",$G647&lt;&gt;"Technology",$G647&lt;&gt;"Competition Type"),IF($G647&lt;&gt;"Service Requested",INDEX([1]Sheet1!$A$2:$Z$614,MATCH(($A647&amp;$C647&amp;$E647&amp;$F647&amp;$G647&amp;$H647&amp;$J647),[1]Sheet1!$Z$2:$Z$614,0),MATCH(Q$2,[1]Sheet1!$A$2:$Z$2,0)),INDEX('[2]Service Requested'!$A$2:$Z$182,MATCH(($A647&amp;$C647&amp;$E647&amp;$F647&amp;$G647&amp;$H647&amp;$J647),'[2]Service Requested'!$Z$2:$Z$182,0),MATCH(Q$2,'[2]Service Requested'!$A$2:$Z$2,0))),"")</f>
        <v>6.3537788398317892E-3</v>
      </c>
      <c r="R647">
        <f>IF(AND($G647&lt;&gt;"Service Provided",$G647&lt;&gt;"Price Multiplier",$G647&lt;&gt;"Technology",$G647&lt;&gt;"Competition Type"),IF($G647&lt;&gt;"Service Requested",INDEX([1]Sheet1!$A$2:$Z$614,MATCH(($A647&amp;$C647&amp;$E647&amp;$F647&amp;$G647&amp;$H647&amp;$J647),[1]Sheet1!$Z$2:$Z$614,0),MATCH(R$2,[1]Sheet1!$A$2:$Z$2,0)),INDEX('[2]Service Requested'!$A$2:$Z$182,MATCH(($A647&amp;$C647&amp;$E647&amp;$F647&amp;$G647&amp;$H647&amp;$J647),'[2]Service Requested'!$Z$2:$Z$182,0),MATCH(R$2,'[2]Service Requested'!$A$2:$Z$2,0))),"")</f>
        <v>5.0615577450147647E-3</v>
      </c>
      <c r="S647">
        <f>IF(AND($G647&lt;&gt;"Service Provided",$G647&lt;&gt;"Price Multiplier",$G647&lt;&gt;"Technology",$G647&lt;&gt;"Competition Type"),IF($G647&lt;&gt;"Service Requested",INDEX([1]Sheet1!$A$2:$Z$614,MATCH(($A647&amp;$C647&amp;$E647&amp;$F647&amp;$G647&amp;$H647&amp;$J647),[1]Sheet1!$Z$2:$Z$614,0),MATCH(S$2,[1]Sheet1!$A$2:$Z$2,0)),INDEX('[2]Service Requested'!$A$2:$Z$182,MATCH(($A647&amp;$C647&amp;$E647&amp;$F647&amp;$G647&amp;$H647&amp;$J647),'[2]Service Requested'!$Z$2:$Z$182,0),MATCH(S$2,'[2]Service Requested'!$A$2:$Z$2,0))),"")</f>
        <v>4.2426954934211714E-3</v>
      </c>
      <c r="T647">
        <f>IF(AND($G647&lt;&gt;"Service Provided",$G647&lt;&gt;"Price Multiplier",$G647&lt;&gt;"Technology",$G647&lt;&gt;"Competition Type"),IF($G647&lt;&gt;"Service Requested",INDEX([1]Sheet1!$A$2:$Z$614,MATCH(($A647&amp;$C647&amp;$E647&amp;$F647&amp;$G647&amp;$H647&amp;$J647),[1]Sheet1!$Z$2:$Z$614,0),MATCH(T$2,[1]Sheet1!$A$2:$Z$2,0)),INDEX('[2]Service Requested'!$A$2:$Z$182,MATCH(($A647&amp;$C647&amp;$E647&amp;$F647&amp;$G647&amp;$H647&amp;$J647),'[2]Service Requested'!$Z$2:$Z$182,0),MATCH(T$2,'[2]Service Requested'!$A$2:$Z$2,0))),"")</f>
        <v>3.586431724861621E-3</v>
      </c>
      <c r="U647">
        <f>IF(AND($G647&lt;&gt;"Service Provided",$G647&lt;&gt;"Price Multiplier",$G647&lt;&gt;"Technology",$G647&lt;&gt;"Competition Type"),IF($G647&lt;&gt;"Service Requested",INDEX([1]Sheet1!$A$2:$Z$614,MATCH(($A647&amp;$C647&amp;$E647&amp;$F647&amp;$G647&amp;$H647&amp;$J647),[1]Sheet1!$Z$2:$Z$614,0),MATCH(U$2,[1]Sheet1!$A$2:$Z$2,0)),INDEX('[2]Service Requested'!$A$2:$Z$182,MATCH(($A647&amp;$C647&amp;$E647&amp;$F647&amp;$G647&amp;$H647&amp;$J647),'[2]Service Requested'!$Z$2:$Z$182,0),MATCH(U$2,'[2]Service Requested'!$A$2:$Z$2,0))),"")</f>
        <v>3.0048263036816705E-3</v>
      </c>
      <c r="V647">
        <f>IF(AND($G647&lt;&gt;"Service Provided",$G647&lt;&gt;"Price Multiplier",$G647&lt;&gt;"Technology",$G647&lt;&gt;"Competition Type"),IF($G647&lt;&gt;"Service Requested",INDEX([1]Sheet1!$A$2:$Z$614,MATCH(($A647&amp;$C647&amp;$E647&amp;$F647&amp;$G647&amp;$H647&amp;$J647),[1]Sheet1!$Z$2:$Z$614,0),MATCH(V$2,[1]Sheet1!$A$2:$Z$2,0)),INDEX('[2]Service Requested'!$A$2:$Z$182,MATCH(($A647&amp;$C647&amp;$E647&amp;$F647&amp;$G647&amp;$H647&amp;$J647),'[2]Service Requested'!$Z$2:$Z$182,0),MATCH(V$2,'[2]Service Requested'!$A$2:$Z$2,0))),"")</f>
        <v>2.6833405270163132E-3</v>
      </c>
      <c r="W647">
        <f>IF(AND($G647&lt;&gt;"Service Provided",$G647&lt;&gt;"Price Multiplier",$G647&lt;&gt;"Technology",$G647&lt;&gt;"Competition Type"),IF($G647&lt;&gt;"Service Requested",INDEX([1]Sheet1!$A$2:$Z$614,MATCH(($A647&amp;$C647&amp;$E647&amp;$F647&amp;$G647&amp;$H647&amp;$J647),[1]Sheet1!$Z$2:$Z$614,0),MATCH(W$2,[1]Sheet1!$A$2:$Z$2,0)),INDEX('[2]Service Requested'!$A$2:$Z$182,MATCH(($A647&amp;$C647&amp;$E647&amp;$F647&amp;$G647&amp;$H647&amp;$J647),'[2]Service Requested'!$Z$2:$Z$182,0),MATCH(W$2,'[2]Service Requested'!$A$2:$Z$2,0))),"")</f>
        <v>2.6926466201785612E-3</v>
      </c>
    </row>
    <row r="648" spans="1:23" x14ac:dyDescent="0.25">
      <c r="A648" t="s">
        <v>189</v>
      </c>
      <c r="B648" t="s">
        <v>6</v>
      </c>
      <c r="C648" t="s">
        <v>16</v>
      </c>
      <c r="D648" t="s">
        <v>17</v>
      </c>
      <c r="E648" t="s">
        <v>196</v>
      </c>
      <c r="G648" t="s">
        <v>22</v>
      </c>
      <c r="L648" t="s">
        <v>102</v>
      </c>
    </row>
    <row r="649" spans="1:23" x14ac:dyDescent="0.25">
      <c r="A649" t="s">
        <v>189</v>
      </c>
      <c r="B649" t="s">
        <v>6</v>
      </c>
      <c r="C649" t="s">
        <v>16</v>
      </c>
      <c r="D649" t="s">
        <v>17</v>
      </c>
      <c r="E649" t="s">
        <v>196</v>
      </c>
      <c r="G649" t="s">
        <v>23</v>
      </c>
      <c r="H649" t="s">
        <v>75</v>
      </c>
    </row>
    <row r="650" spans="1:23" x14ac:dyDescent="0.25">
      <c r="A650" t="s">
        <v>189</v>
      </c>
      <c r="B650" t="s">
        <v>6</v>
      </c>
      <c r="C650" t="s">
        <v>16</v>
      </c>
      <c r="D650" t="s">
        <v>17</v>
      </c>
      <c r="E650" t="s">
        <v>196</v>
      </c>
      <c r="G650" t="s">
        <v>76</v>
      </c>
      <c r="L650" t="s">
        <v>85</v>
      </c>
      <c r="M650">
        <f>IF(AND($G650&lt;&gt;"Service Provided",$G650&lt;&gt;"Price Multiplier",$G650&lt;&gt;"Technology",$G650&lt;&gt;"Competition Type"),IF($G650&lt;&gt;"Service Requested",INDEX([1]Sheet1!$A$2:$Z$614,MATCH(($A650&amp;$C650&amp;$E650&amp;$F650&amp;$G650&amp;$H650&amp;$J650),[1]Sheet1!$Z$2:$Z$614,0),MATCH(M$2,[1]Sheet1!$A$2:$Z$2,0)),INDEX('[2]Service Requested'!$A$2:$Z$182,MATCH(($A650&amp;$C650&amp;$E650&amp;$F650&amp;$G650&amp;$H650&amp;$J650),'[2]Service Requested'!$Z$2:$Z$182,0),MATCH(M$2,'[2]Service Requested'!$A$2:$Z$2,0))),"")</f>
        <v>0.35</v>
      </c>
      <c r="N650">
        <f>IF(AND($G650&lt;&gt;"Service Provided",$G650&lt;&gt;"Price Multiplier",$G650&lt;&gt;"Technology",$G650&lt;&gt;"Competition Type"),IF($G650&lt;&gt;"Service Requested",INDEX([1]Sheet1!$A$2:$Z$614,MATCH(($A650&amp;$C650&amp;$E650&amp;$F650&amp;$G650&amp;$H650&amp;$J650),[1]Sheet1!$Z$2:$Z$614,0),MATCH(N$2,[1]Sheet1!$A$2:$Z$2,0)),INDEX('[2]Service Requested'!$A$2:$Z$182,MATCH(($A650&amp;$C650&amp;$E650&amp;$F650&amp;$G650&amp;$H650&amp;$J650),'[2]Service Requested'!$Z$2:$Z$182,0),MATCH(N$2,'[2]Service Requested'!$A$2:$Z$2,0))),"")</f>
        <v>0.35</v>
      </c>
      <c r="O650">
        <f>IF(AND($G650&lt;&gt;"Service Provided",$G650&lt;&gt;"Price Multiplier",$G650&lt;&gt;"Technology",$G650&lt;&gt;"Competition Type"),IF($G650&lt;&gt;"Service Requested",INDEX([1]Sheet1!$A$2:$Z$614,MATCH(($A650&amp;$C650&amp;$E650&amp;$F650&amp;$G650&amp;$H650&amp;$J650),[1]Sheet1!$Z$2:$Z$614,0),MATCH(O$2,[1]Sheet1!$A$2:$Z$2,0)),INDEX('[2]Service Requested'!$A$2:$Z$182,MATCH(($A650&amp;$C650&amp;$E650&amp;$F650&amp;$G650&amp;$H650&amp;$J650),'[2]Service Requested'!$Z$2:$Z$182,0),MATCH(O$2,'[2]Service Requested'!$A$2:$Z$2,0))),"")</f>
        <v>0.35</v>
      </c>
      <c r="P650">
        <f>IF(AND($G650&lt;&gt;"Service Provided",$G650&lt;&gt;"Price Multiplier",$G650&lt;&gt;"Technology",$G650&lt;&gt;"Competition Type"),IF($G650&lt;&gt;"Service Requested",INDEX([1]Sheet1!$A$2:$Z$614,MATCH(($A650&amp;$C650&amp;$E650&amp;$F650&amp;$G650&amp;$H650&amp;$J650),[1]Sheet1!$Z$2:$Z$614,0),MATCH(P$2,[1]Sheet1!$A$2:$Z$2,0)),INDEX('[2]Service Requested'!$A$2:$Z$182,MATCH(($A650&amp;$C650&amp;$E650&amp;$F650&amp;$G650&amp;$H650&amp;$J650),'[2]Service Requested'!$Z$2:$Z$182,0),MATCH(P$2,'[2]Service Requested'!$A$2:$Z$2,0))),"")</f>
        <v>0.35</v>
      </c>
      <c r="Q650">
        <f>IF(AND($G650&lt;&gt;"Service Provided",$G650&lt;&gt;"Price Multiplier",$G650&lt;&gt;"Technology",$G650&lt;&gt;"Competition Type"),IF($G650&lt;&gt;"Service Requested",INDEX([1]Sheet1!$A$2:$Z$614,MATCH(($A650&amp;$C650&amp;$E650&amp;$F650&amp;$G650&amp;$H650&amp;$J650),[1]Sheet1!$Z$2:$Z$614,0),MATCH(Q$2,[1]Sheet1!$A$2:$Z$2,0)),INDEX('[2]Service Requested'!$A$2:$Z$182,MATCH(($A650&amp;$C650&amp;$E650&amp;$F650&amp;$G650&amp;$H650&amp;$J650),'[2]Service Requested'!$Z$2:$Z$182,0),MATCH(Q$2,'[2]Service Requested'!$A$2:$Z$2,0))),"")</f>
        <v>0.35</v>
      </c>
      <c r="R650">
        <f>IF(AND($G650&lt;&gt;"Service Provided",$G650&lt;&gt;"Price Multiplier",$G650&lt;&gt;"Technology",$G650&lt;&gt;"Competition Type"),IF($G650&lt;&gt;"Service Requested",INDEX([1]Sheet1!$A$2:$Z$614,MATCH(($A650&amp;$C650&amp;$E650&amp;$F650&amp;$G650&amp;$H650&amp;$J650),[1]Sheet1!$Z$2:$Z$614,0),MATCH(R$2,[1]Sheet1!$A$2:$Z$2,0)),INDEX('[2]Service Requested'!$A$2:$Z$182,MATCH(($A650&amp;$C650&amp;$E650&amp;$F650&amp;$G650&amp;$H650&amp;$J650),'[2]Service Requested'!$Z$2:$Z$182,0),MATCH(R$2,'[2]Service Requested'!$A$2:$Z$2,0))),"")</f>
        <v>0.35</v>
      </c>
      <c r="S650">
        <f>IF(AND($G650&lt;&gt;"Service Provided",$G650&lt;&gt;"Price Multiplier",$G650&lt;&gt;"Technology",$G650&lt;&gt;"Competition Type"),IF($G650&lt;&gt;"Service Requested",INDEX([1]Sheet1!$A$2:$Z$614,MATCH(($A650&amp;$C650&amp;$E650&amp;$F650&amp;$G650&amp;$H650&amp;$J650),[1]Sheet1!$Z$2:$Z$614,0),MATCH(S$2,[1]Sheet1!$A$2:$Z$2,0)),INDEX('[2]Service Requested'!$A$2:$Z$182,MATCH(($A650&amp;$C650&amp;$E650&amp;$F650&amp;$G650&amp;$H650&amp;$J650),'[2]Service Requested'!$Z$2:$Z$182,0),MATCH(S$2,'[2]Service Requested'!$A$2:$Z$2,0))),"")</f>
        <v>0.35</v>
      </c>
      <c r="T650">
        <f>IF(AND($G650&lt;&gt;"Service Provided",$G650&lt;&gt;"Price Multiplier",$G650&lt;&gt;"Technology",$G650&lt;&gt;"Competition Type"),IF($G650&lt;&gt;"Service Requested",INDEX([1]Sheet1!$A$2:$Z$614,MATCH(($A650&amp;$C650&amp;$E650&amp;$F650&amp;$G650&amp;$H650&amp;$J650),[1]Sheet1!$Z$2:$Z$614,0),MATCH(T$2,[1]Sheet1!$A$2:$Z$2,0)),INDEX('[2]Service Requested'!$A$2:$Z$182,MATCH(($A650&amp;$C650&amp;$E650&amp;$F650&amp;$G650&amp;$H650&amp;$J650),'[2]Service Requested'!$Z$2:$Z$182,0),MATCH(T$2,'[2]Service Requested'!$A$2:$Z$2,0))),"")</f>
        <v>0.35</v>
      </c>
      <c r="U650">
        <f>IF(AND($G650&lt;&gt;"Service Provided",$G650&lt;&gt;"Price Multiplier",$G650&lt;&gt;"Technology",$G650&lt;&gt;"Competition Type"),IF($G650&lt;&gt;"Service Requested",INDEX([1]Sheet1!$A$2:$Z$614,MATCH(($A650&amp;$C650&amp;$E650&amp;$F650&amp;$G650&amp;$H650&amp;$J650),[1]Sheet1!$Z$2:$Z$614,0),MATCH(U$2,[1]Sheet1!$A$2:$Z$2,0)),INDEX('[2]Service Requested'!$A$2:$Z$182,MATCH(($A650&amp;$C650&amp;$E650&amp;$F650&amp;$G650&amp;$H650&amp;$J650),'[2]Service Requested'!$Z$2:$Z$182,0),MATCH(U$2,'[2]Service Requested'!$A$2:$Z$2,0))),"")</f>
        <v>0.35</v>
      </c>
      <c r="V650">
        <f>IF(AND($G650&lt;&gt;"Service Provided",$G650&lt;&gt;"Price Multiplier",$G650&lt;&gt;"Technology",$G650&lt;&gt;"Competition Type"),IF($G650&lt;&gt;"Service Requested",INDEX([1]Sheet1!$A$2:$Z$614,MATCH(($A650&amp;$C650&amp;$E650&amp;$F650&amp;$G650&amp;$H650&amp;$J650),[1]Sheet1!$Z$2:$Z$614,0),MATCH(V$2,[1]Sheet1!$A$2:$Z$2,0)),INDEX('[2]Service Requested'!$A$2:$Z$182,MATCH(($A650&amp;$C650&amp;$E650&amp;$F650&amp;$G650&amp;$H650&amp;$J650),'[2]Service Requested'!$Z$2:$Z$182,0),MATCH(V$2,'[2]Service Requested'!$A$2:$Z$2,0))),"")</f>
        <v>0.35</v>
      </c>
      <c r="W650">
        <f>IF(AND($G650&lt;&gt;"Service Provided",$G650&lt;&gt;"Price Multiplier",$G650&lt;&gt;"Technology",$G650&lt;&gt;"Competition Type"),IF($G650&lt;&gt;"Service Requested",INDEX([1]Sheet1!$A$2:$Z$614,MATCH(($A650&amp;$C650&amp;$E650&amp;$F650&amp;$G650&amp;$H650&amp;$J650),[1]Sheet1!$Z$2:$Z$614,0),MATCH(W$2,[1]Sheet1!$A$2:$Z$2,0)),INDEX('[2]Service Requested'!$A$2:$Z$182,MATCH(($A650&amp;$C650&amp;$E650&amp;$F650&amp;$G650&amp;$H650&amp;$J650),'[2]Service Requested'!$Z$2:$Z$182,0),MATCH(W$2,'[2]Service Requested'!$A$2:$Z$2,0))),"")</f>
        <v>0.35</v>
      </c>
    </row>
    <row r="651" spans="1:23" x14ac:dyDescent="0.25">
      <c r="A651" t="s">
        <v>189</v>
      </c>
      <c r="B651" t="s">
        <v>6</v>
      </c>
      <c r="C651" t="s">
        <v>16</v>
      </c>
      <c r="D651" t="s">
        <v>17</v>
      </c>
      <c r="E651" t="s">
        <v>196</v>
      </c>
      <c r="G651" t="s">
        <v>77</v>
      </c>
      <c r="M651">
        <f>IF(AND($G651&lt;&gt;"Service Provided",$G651&lt;&gt;"Price Multiplier",$G651&lt;&gt;"Technology",$G651&lt;&gt;"Competition Type"),IF($G651&lt;&gt;"Service Requested",INDEX([1]Sheet1!$A$2:$Z$614,MATCH(($A651&amp;$C651&amp;$E651&amp;$F651&amp;$G651&amp;$H651&amp;$J651),[1]Sheet1!$Z$2:$Z$614,0),MATCH(M$2,[1]Sheet1!$A$2:$Z$2,0)),INDEX('[2]Service Requested'!$A$2:$Z$182,MATCH(($A651&amp;$C651&amp;$E651&amp;$F651&amp;$G651&amp;$H651&amp;$J651),'[2]Service Requested'!$Z$2:$Z$182,0),MATCH(M$2,'[2]Service Requested'!$A$2:$Z$2,0))),"")</f>
        <v>10</v>
      </c>
      <c r="N651">
        <f>IF(AND($G651&lt;&gt;"Service Provided",$G651&lt;&gt;"Price Multiplier",$G651&lt;&gt;"Technology",$G651&lt;&gt;"Competition Type"),IF($G651&lt;&gt;"Service Requested",INDEX([1]Sheet1!$A$2:$Z$614,MATCH(($A651&amp;$C651&amp;$E651&amp;$F651&amp;$G651&amp;$H651&amp;$J651),[1]Sheet1!$Z$2:$Z$614,0),MATCH(N$2,[1]Sheet1!$A$2:$Z$2,0)),INDEX('[2]Service Requested'!$A$2:$Z$182,MATCH(($A651&amp;$C651&amp;$E651&amp;$F651&amp;$G651&amp;$H651&amp;$J651),'[2]Service Requested'!$Z$2:$Z$182,0),MATCH(N$2,'[2]Service Requested'!$A$2:$Z$2,0))),"")</f>
        <v>10</v>
      </c>
      <c r="O651">
        <f>IF(AND($G651&lt;&gt;"Service Provided",$G651&lt;&gt;"Price Multiplier",$G651&lt;&gt;"Technology",$G651&lt;&gt;"Competition Type"),IF($G651&lt;&gt;"Service Requested",INDEX([1]Sheet1!$A$2:$Z$614,MATCH(($A651&amp;$C651&amp;$E651&amp;$F651&amp;$G651&amp;$H651&amp;$J651),[1]Sheet1!$Z$2:$Z$614,0),MATCH(O$2,[1]Sheet1!$A$2:$Z$2,0)),INDEX('[2]Service Requested'!$A$2:$Z$182,MATCH(($A651&amp;$C651&amp;$E651&amp;$F651&amp;$G651&amp;$H651&amp;$J651),'[2]Service Requested'!$Z$2:$Z$182,0),MATCH(O$2,'[2]Service Requested'!$A$2:$Z$2,0))),"")</f>
        <v>10</v>
      </c>
      <c r="P651">
        <f>IF(AND($G651&lt;&gt;"Service Provided",$G651&lt;&gt;"Price Multiplier",$G651&lt;&gt;"Technology",$G651&lt;&gt;"Competition Type"),IF($G651&lt;&gt;"Service Requested",INDEX([1]Sheet1!$A$2:$Z$614,MATCH(($A651&amp;$C651&amp;$E651&amp;$F651&amp;$G651&amp;$H651&amp;$J651),[1]Sheet1!$Z$2:$Z$614,0),MATCH(P$2,[1]Sheet1!$A$2:$Z$2,0)),INDEX('[2]Service Requested'!$A$2:$Z$182,MATCH(($A651&amp;$C651&amp;$E651&amp;$F651&amp;$G651&amp;$H651&amp;$J651),'[2]Service Requested'!$Z$2:$Z$182,0),MATCH(P$2,'[2]Service Requested'!$A$2:$Z$2,0))),"")</f>
        <v>10</v>
      </c>
      <c r="Q651">
        <f>IF(AND($G651&lt;&gt;"Service Provided",$G651&lt;&gt;"Price Multiplier",$G651&lt;&gt;"Technology",$G651&lt;&gt;"Competition Type"),IF($G651&lt;&gt;"Service Requested",INDEX([1]Sheet1!$A$2:$Z$614,MATCH(($A651&amp;$C651&amp;$E651&amp;$F651&amp;$G651&amp;$H651&amp;$J651),[1]Sheet1!$Z$2:$Z$614,0),MATCH(Q$2,[1]Sheet1!$A$2:$Z$2,0)),INDEX('[2]Service Requested'!$A$2:$Z$182,MATCH(($A651&amp;$C651&amp;$E651&amp;$F651&amp;$G651&amp;$H651&amp;$J651),'[2]Service Requested'!$Z$2:$Z$182,0),MATCH(Q$2,'[2]Service Requested'!$A$2:$Z$2,0))),"")</f>
        <v>10</v>
      </c>
      <c r="R651">
        <f>IF(AND($G651&lt;&gt;"Service Provided",$G651&lt;&gt;"Price Multiplier",$G651&lt;&gt;"Technology",$G651&lt;&gt;"Competition Type"),IF($G651&lt;&gt;"Service Requested",INDEX([1]Sheet1!$A$2:$Z$614,MATCH(($A651&amp;$C651&amp;$E651&amp;$F651&amp;$G651&amp;$H651&amp;$J651),[1]Sheet1!$Z$2:$Z$614,0),MATCH(R$2,[1]Sheet1!$A$2:$Z$2,0)),INDEX('[2]Service Requested'!$A$2:$Z$182,MATCH(($A651&amp;$C651&amp;$E651&amp;$F651&amp;$G651&amp;$H651&amp;$J651),'[2]Service Requested'!$Z$2:$Z$182,0),MATCH(R$2,'[2]Service Requested'!$A$2:$Z$2,0))),"")</f>
        <v>10</v>
      </c>
      <c r="S651">
        <f>IF(AND($G651&lt;&gt;"Service Provided",$G651&lt;&gt;"Price Multiplier",$G651&lt;&gt;"Technology",$G651&lt;&gt;"Competition Type"),IF($G651&lt;&gt;"Service Requested",INDEX([1]Sheet1!$A$2:$Z$614,MATCH(($A651&amp;$C651&amp;$E651&amp;$F651&amp;$G651&amp;$H651&amp;$J651),[1]Sheet1!$Z$2:$Z$614,0),MATCH(S$2,[1]Sheet1!$A$2:$Z$2,0)),INDEX('[2]Service Requested'!$A$2:$Z$182,MATCH(($A651&amp;$C651&amp;$E651&amp;$F651&amp;$G651&amp;$H651&amp;$J651),'[2]Service Requested'!$Z$2:$Z$182,0),MATCH(S$2,'[2]Service Requested'!$A$2:$Z$2,0))),"")</f>
        <v>10</v>
      </c>
      <c r="T651">
        <f>IF(AND($G651&lt;&gt;"Service Provided",$G651&lt;&gt;"Price Multiplier",$G651&lt;&gt;"Technology",$G651&lt;&gt;"Competition Type"),IF($G651&lt;&gt;"Service Requested",INDEX([1]Sheet1!$A$2:$Z$614,MATCH(($A651&amp;$C651&amp;$E651&amp;$F651&amp;$G651&amp;$H651&amp;$J651),[1]Sheet1!$Z$2:$Z$614,0),MATCH(T$2,[1]Sheet1!$A$2:$Z$2,0)),INDEX('[2]Service Requested'!$A$2:$Z$182,MATCH(($A651&amp;$C651&amp;$E651&amp;$F651&amp;$G651&amp;$H651&amp;$J651),'[2]Service Requested'!$Z$2:$Z$182,0),MATCH(T$2,'[2]Service Requested'!$A$2:$Z$2,0))),"")</f>
        <v>10</v>
      </c>
      <c r="U651">
        <f>IF(AND($G651&lt;&gt;"Service Provided",$G651&lt;&gt;"Price Multiplier",$G651&lt;&gt;"Technology",$G651&lt;&gt;"Competition Type"),IF($G651&lt;&gt;"Service Requested",INDEX([1]Sheet1!$A$2:$Z$614,MATCH(($A651&amp;$C651&amp;$E651&amp;$F651&amp;$G651&amp;$H651&amp;$J651),[1]Sheet1!$Z$2:$Z$614,0),MATCH(U$2,[1]Sheet1!$A$2:$Z$2,0)),INDEX('[2]Service Requested'!$A$2:$Z$182,MATCH(($A651&amp;$C651&amp;$E651&amp;$F651&amp;$G651&amp;$H651&amp;$J651),'[2]Service Requested'!$Z$2:$Z$182,0),MATCH(U$2,'[2]Service Requested'!$A$2:$Z$2,0))),"")</f>
        <v>10</v>
      </c>
      <c r="V651">
        <f>IF(AND($G651&lt;&gt;"Service Provided",$G651&lt;&gt;"Price Multiplier",$G651&lt;&gt;"Technology",$G651&lt;&gt;"Competition Type"),IF($G651&lt;&gt;"Service Requested",INDEX([1]Sheet1!$A$2:$Z$614,MATCH(($A651&amp;$C651&amp;$E651&amp;$F651&amp;$G651&amp;$H651&amp;$J651),[1]Sheet1!$Z$2:$Z$614,0),MATCH(V$2,[1]Sheet1!$A$2:$Z$2,0)),INDEX('[2]Service Requested'!$A$2:$Z$182,MATCH(($A651&amp;$C651&amp;$E651&amp;$F651&amp;$G651&amp;$H651&amp;$J651),'[2]Service Requested'!$Z$2:$Z$182,0),MATCH(V$2,'[2]Service Requested'!$A$2:$Z$2,0))),"")</f>
        <v>10</v>
      </c>
      <c r="W651">
        <f>IF(AND($G651&lt;&gt;"Service Provided",$G651&lt;&gt;"Price Multiplier",$G651&lt;&gt;"Technology",$G651&lt;&gt;"Competition Type"),IF($G651&lt;&gt;"Service Requested",INDEX([1]Sheet1!$A$2:$Z$614,MATCH(($A651&amp;$C651&amp;$E651&amp;$F651&amp;$G651&amp;$H651&amp;$J651),[1]Sheet1!$Z$2:$Z$614,0),MATCH(W$2,[1]Sheet1!$A$2:$Z$2,0)),INDEX('[2]Service Requested'!$A$2:$Z$182,MATCH(($A651&amp;$C651&amp;$E651&amp;$F651&amp;$G651&amp;$H651&amp;$J651),'[2]Service Requested'!$Z$2:$Z$182,0),MATCH(W$2,'[2]Service Requested'!$A$2:$Z$2,0))),"")</f>
        <v>10</v>
      </c>
    </row>
    <row r="652" spans="1:23" x14ac:dyDescent="0.25">
      <c r="A652" t="s">
        <v>189</v>
      </c>
      <c r="B652" t="s">
        <v>6</v>
      </c>
      <c r="C652" t="s">
        <v>16</v>
      </c>
      <c r="D652" t="s">
        <v>17</v>
      </c>
      <c r="E652" t="s">
        <v>196</v>
      </c>
      <c r="F652" t="s">
        <v>191</v>
      </c>
      <c r="G652" t="s">
        <v>7</v>
      </c>
    </row>
    <row r="653" spans="1:23" x14ac:dyDescent="0.25">
      <c r="A653" t="s">
        <v>189</v>
      </c>
      <c r="B653" t="s">
        <v>6</v>
      </c>
      <c r="C653" t="s">
        <v>16</v>
      </c>
      <c r="D653" t="s">
        <v>17</v>
      </c>
      <c r="E653" t="s">
        <v>196</v>
      </c>
      <c r="F653" t="s">
        <v>191</v>
      </c>
      <c r="G653" t="s">
        <v>79</v>
      </c>
      <c r="L653" t="s">
        <v>80</v>
      </c>
      <c r="M653">
        <f>IF(AND($G653&lt;&gt;"Service Provided",$G653&lt;&gt;"Price Multiplier",$G653&lt;&gt;"Technology",$G653&lt;&gt;"Competition Type"),IF($G653&lt;&gt;"Service Requested",INDEX([1]Sheet1!$A$2:$Z$614,MATCH(($A653&amp;$C653&amp;$E653&amp;$F653&amp;$G653&amp;$H653&amp;$J653),[1]Sheet1!$Z$2:$Z$614,0),MATCH(M$2,[1]Sheet1!$A$2:$Z$2,0)),INDEX('[2]Service Requested'!$A$2:$Z$182,MATCH(($A653&amp;$C653&amp;$E653&amp;$F653&amp;$G653&amp;$H653&amp;$J653),'[2]Service Requested'!$Z$2:$Z$182,0),MATCH(M$2,'[2]Service Requested'!$A$2:$Z$2,0))),"")</f>
        <v>2000</v>
      </c>
      <c r="N653">
        <f>IF(AND($G653&lt;&gt;"Service Provided",$G653&lt;&gt;"Price Multiplier",$G653&lt;&gt;"Technology",$G653&lt;&gt;"Competition Type"),IF($G653&lt;&gt;"Service Requested",INDEX([1]Sheet1!$A$2:$Z$614,MATCH(($A653&amp;$C653&amp;$E653&amp;$F653&amp;$G653&amp;$H653&amp;$J653),[1]Sheet1!$Z$2:$Z$614,0),MATCH(N$2,[1]Sheet1!$A$2:$Z$2,0)),INDEX('[2]Service Requested'!$A$2:$Z$182,MATCH(($A653&amp;$C653&amp;$E653&amp;$F653&amp;$G653&amp;$H653&amp;$J653),'[2]Service Requested'!$Z$2:$Z$182,0),MATCH(N$2,'[2]Service Requested'!$A$2:$Z$2,0))),"")</f>
        <v>2000</v>
      </c>
      <c r="O653">
        <f>IF(AND($G653&lt;&gt;"Service Provided",$G653&lt;&gt;"Price Multiplier",$G653&lt;&gt;"Technology",$G653&lt;&gt;"Competition Type"),IF($G653&lt;&gt;"Service Requested",INDEX([1]Sheet1!$A$2:$Z$614,MATCH(($A653&amp;$C653&amp;$E653&amp;$F653&amp;$G653&amp;$H653&amp;$J653),[1]Sheet1!$Z$2:$Z$614,0),MATCH(O$2,[1]Sheet1!$A$2:$Z$2,0)),INDEX('[2]Service Requested'!$A$2:$Z$182,MATCH(($A653&amp;$C653&amp;$E653&amp;$F653&amp;$G653&amp;$H653&amp;$J653),'[2]Service Requested'!$Z$2:$Z$182,0),MATCH(O$2,'[2]Service Requested'!$A$2:$Z$2,0))),"")</f>
        <v>2000</v>
      </c>
      <c r="P653">
        <f>IF(AND($G653&lt;&gt;"Service Provided",$G653&lt;&gt;"Price Multiplier",$G653&lt;&gt;"Technology",$G653&lt;&gt;"Competition Type"),IF($G653&lt;&gt;"Service Requested",INDEX([1]Sheet1!$A$2:$Z$614,MATCH(($A653&amp;$C653&amp;$E653&amp;$F653&amp;$G653&amp;$H653&amp;$J653),[1]Sheet1!$Z$2:$Z$614,0),MATCH(P$2,[1]Sheet1!$A$2:$Z$2,0)),INDEX('[2]Service Requested'!$A$2:$Z$182,MATCH(($A653&amp;$C653&amp;$E653&amp;$F653&amp;$G653&amp;$H653&amp;$J653),'[2]Service Requested'!$Z$2:$Z$182,0),MATCH(P$2,'[2]Service Requested'!$A$2:$Z$2,0))),"")</f>
        <v>2000</v>
      </c>
      <c r="Q653">
        <f>IF(AND($G653&lt;&gt;"Service Provided",$G653&lt;&gt;"Price Multiplier",$G653&lt;&gt;"Technology",$G653&lt;&gt;"Competition Type"),IF($G653&lt;&gt;"Service Requested",INDEX([1]Sheet1!$A$2:$Z$614,MATCH(($A653&amp;$C653&amp;$E653&amp;$F653&amp;$G653&amp;$H653&amp;$J653),[1]Sheet1!$Z$2:$Z$614,0),MATCH(Q$2,[1]Sheet1!$A$2:$Z$2,0)),INDEX('[2]Service Requested'!$A$2:$Z$182,MATCH(($A653&amp;$C653&amp;$E653&amp;$F653&amp;$G653&amp;$H653&amp;$J653),'[2]Service Requested'!$Z$2:$Z$182,0),MATCH(Q$2,'[2]Service Requested'!$A$2:$Z$2,0))),"")</f>
        <v>2000</v>
      </c>
      <c r="R653">
        <f>IF(AND($G653&lt;&gt;"Service Provided",$G653&lt;&gt;"Price Multiplier",$G653&lt;&gt;"Technology",$G653&lt;&gt;"Competition Type"),IF($G653&lt;&gt;"Service Requested",INDEX([1]Sheet1!$A$2:$Z$614,MATCH(($A653&amp;$C653&amp;$E653&amp;$F653&amp;$G653&amp;$H653&amp;$J653),[1]Sheet1!$Z$2:$Z$614,0),MATCH(R$2,[1]Sheet1!$A$2:$Z$2,0)),INDEX('[2]Service Requested'!$A$2:$Z$182,MATCH(($A653&amp;$C653&amp;$E653&amp;$F653&amp;$G653&amp;$H653&amp;$J653),'[2]Service Requested'!$Z$2:$Z$182,0),MATCH(R$2,'[2]Service Requested'!$A$2:$Z$2,0))),"")</f>
        <v>2000</v>
      </c>
      <c r="S653">
        <f>IF(AND($G653&lt;&gt;"Service Provided",$G653&lt;&gt;"Price Multiplier",$G653&lt;&gt;"Technology",$G653&lt;&gt;"Competition Type"),IF($G653&lt;&gt;"Service Requested",INDEX([1]Sheet1!$A$2:$Z$614,MATCH(($A653&amp;$C653&amp;$E653&amp;$F653&amp;$G653&amp;$H653&amp;$J653),[1]Sheet1!$Z$2:$Z$614,0),MATCH(S$2,[1]Sheet1!$A$2:$Z$2,0)),INDEX('[2]Service Requested'!$A$2:$Z$182,MATCH(($A653&amp;$C653&amp;$E653&amp;$F653&amp;$G653&amp;$H653&amp;$J653),'[2]Service Requested'!$Z$2:$Z$182,0),MATCH(S$2,'[2]Service Requested'!$A$2:$Z$2,0))),"")</f>
        <v>2000</v>
      </c>
      <c r="T653">
        <f>IF(AND($G653&lt;&gt;"Service Provided",$G653&lt;&gt;"Price Multiplier",$G653&lt;&gt;"Technology",$G653&lt;&gt;"Competition Type"),IF($G653&lt;&gt;"Service Requested",INDEX([1]Sheet1!$A$2:$Z$614,MATCH(($A653&amp;$C653&amp;$E653&amp;$F653&amp;$G653&amp;$H653&amp;$J653),[1]Sheet1!$Z$2:$Z$614,0),MATCH(T$2,[1]Sheet1!$A$2:$Z$2,0)),INDEX('[2]Service Requested'!$A$2:$Z$182,MATCH(($A653&amp;$C653&amp;$E653&amp;$F653&amp;$G653&amp;$H653&amp;$J653),'[2]Service Requested'!$Z$2:$Z$182,0),MATCH(T$2,'[2]Service Requested'!$A$2:$Z$2,0))),"")</f>
        <v>2000</v>
      </c>
      <c r="U653">
        <f>IF(AND($G653&lt;&gt;"Service Provided",$G653&lt;&gt;"Price Multiplier",$G653&lt;&gt;"Technology",$G653&lt;&gt;"Competition Type"),IF($G653&lt;&gt;"Service Requested",INDEX([1]Sheet1!$A$2:$Z$614,MATCH(($A653&amp;$C653&amp;$E653&amp;$F653&amp;$G653&amp;$H653&amp;$J653),[1]Sheet1!$Z$2:$Z$614,0),MATCH(U$2,[1]Sheet1!$A$2:$Z$2,0)),INDEX('[2]Service Requested'!$A$2:$Z$182,MATCH(($A653&amp;$C653&amp;$E653&amp;$F653&amp;$G653&amp;$H653&amp;$J653),'[2]Service Requested'!$Z$2:$Z$182,0),MATCH(U$2,'[2]Service Requested'!$A$2:$Z$2,0))),"")</f>
        <v>2000</v>
      </c>
      <c r="V653">
        <f>IF(AND($G653&lt;&gt;"Service Provided",$G653&lt;&gt;"Price Multiplier",$G653&lt;&gt;"Technology",$G653&lt;&gt;"Competition Type"),IF($G653&lt;&gt;"Service Requested",INDEX([1]Sheet1!$A$2:$Z$614,MATCH(($A653&amp;$C653&amp;$E653&amp;$F653&amp;$G653&amp;$H653&amp;$J653),[1]Sheet1!$Z$2:$Z$614,0),MATCH(V$2,[1]Sheet1!$A$2:$Z$2,0)),INDEX('[2]Service Requested'!$A$2:$Z$182,MATCH(($A653&amp;$C653&amp;$E653&amp;$F653&amp;$G653&amp;$H653&amp;$J653),'[2]Service Requested'!$Z$2:$Z$182,0),MATCH(V$2,'[2]Service Requested'!$A$2:$Z$2,0))),"")</f>
        <v>2000</v>
      </c>
      <c r="W653">
        <f>IF(AND($G653&lt;&gt;"Service Provided",$G653&lt;&gt;"Price Multiplier",$G653&lt;&gt;"Technology",$G653&lt;&gt;"Competition Type"),IF($G653&lt;&gt;"Service Requested",INDEX([1]Sheet1!$A$2:$Z$614,MATCH(($A653&amp;$C653&amp;$E653&amp;$F653&amp;$G653&amp;$H653&amp;$J653),[1]Sheet1!$Z$2:$Z$614,0),MATCH(W$2,[1]Sheet1!$A$2:$Z$2,0)),INDEX('[2]Service Requested'!$A$2:$Z$182,MATCH(($A653&amp;$C653&amp;$E653&amp;$F653&amp;$G653&amp;$H653&amp;$J653),'[2]Service Requested'!$Z$2:$Z$182,0),MATCH(W$2,'[2]Service Requested'!$A$2:$Z$2,0))),"")</f>
        <v>2000</v>
      </c>
    </row>
    <row r="654" spans="1:23" x14ac:dyDescent="0.25">
      <c r="A654" t="s">
        <v>189</v>
      </c>
      <c r="B654" t="s">
        <v>6</v>
      </c>
      <c r="C654" t="s">
        <v>16</v>
      </c>
      <c r="D654" t="s">
        <v>17</v>
      </c>
      <c r="E654" t="s">
        <v>196</v>
      </c>
      <c r="F654" t="s">
        <v>191</v>
      </c>
      <c r="G654" t="s">
        <v>81</v>
      </c>
      <c r="L654" t="s">
        <v>80</v>
      </c>
      <c r="M654">
        <f>IF(AND($G654&lt;&gt;"Service Provided",$G654&lt;&gt;"Price Multiplier",$G654&lt;&gt;"Technology",$G654&lt;&gt;"Competition Type"),IF($G654&lt;&gt;"Service Requested",INDEX([1]Sheet1!$A$2:$Z$614,MATCH(($A654&amp;$C654&amp;$E654&amp;$F654&amp;$G654&amp;$H654&amp;$J654),[1]Sheet1!$Z$2:$Z$614,0),MATCH(M$2,[1]Sheet1!$A$2:$Z$2,0)),INDEX('[2]Service Requested'!$A$2:$Z$182,MATCH(($A654&amp;$C654&amp;$E654&amp;$F654&amp;$G654&amp;$H654&amp;$J654),'[2]Service Requested'!$Z$2:$Z$182,0),MATCH(M$2,'[2]Service Requested'!$A$2:$Z$2,0))),"")</f>
        <v>2100</v>
      </c>
      <c r="N654">
        <f>IF(AND($G654&lt;&gt;"Service Provided",$G654&lt;&gt;"Price Multiplier",$G654&lt;&gt;"Technology",$G654&lt;&gt;"Competition Type"),IF($G654&lt;&gt;"Service Requested",INDEX([1]Sheet1!$A$2:$Z$614,MATCH(($A654&amp;$C654&amp;$E654&amp;$F654&amp;$G654&amp;$H654&amp;$J654),[1]Sheet1!$Z$2:$Z$614,0),MATCH(N$2,[1]Sheet1!$A$2:$Z$2,0)),INDEX('[2]Service Requested'!$A$2:$Z$182,MATCH(($A654&amp;$C654&amp;$E654&amp;$F654&amp;$G654&amp;$H654&amp;$J654),'[2]Service Requested'!$Z$2:$Z$182,0),MATCH(N$2,'[2]Service Requested'!$A$2:$Z$2,0))),"")</f>
        <v>2100</v>
      </c>
      <c r="O654">
        <f>IF(AND($G654&lt;&gt;"Service Provided",$G654&lt;&gt;"Price Multiplier",$G654&lt;&gt;"Technology",$G654&lt;&gt;"Competition Type"),IF($G654&lt;&gt;"Service Requested",INDEX([1]Sheet1!$A$2:$Z$614,MATCH(($A654&amp;$C654&amp;$E654&amp;$F654&amp;$G654&amp;$H654&amp;$J654),[1]Sheet1!$Z$2:$Z$614,0),MATCH(O$2,[1]Sheet1!$A$2:$Z$2,0)),INDEX('[2]Service Requested'!$A$2:$Z$182,MATCH(($A654&amp;$C654&amp;$E654&amp;$F654&amp;$G654&amp;$H654&amp;$J654),'[2]Service Requested'!$Z$2:$Z$182,0),MATCH(O$2,'[2]Service Requested'!$A$2:$Z$2,0))),"")</f>
        <v>2100</v>
      </c>
      <c r="P654">
        <f>IF(AND($G654&lt;&gt;"Service Provided",$G654&lt;&gt;"Price Multiplier",$G654&lt;&gt;"Technology",$G654&lt;&gt;"Competition Type"),IF($G654&lt;&gt;"Service Requested",INDEX([1]Sheet1!$A$2:$Z$614,MATCH(($A654&amp;$C654&amp;$E654&amp;$F654&amp;$G654&amp;$H654&amp;$J654),[1]Sheet1!$Z$2:$Z$614,0),MATCH(P$2,[1]Sheet1!$A$2:$Z$2,0)),INDEX('[2]Service Requested'!$A$2:$Z$182,MATCH(($A654&amp;$C654&amp;$E654&amp;$F654&amp;$G654&amp;$H654&amp;$J654),'[2]Service Requested'!$Z$2:$Z$182,0),MATCH(P$2,'[2]Service Requested'!$A$2:$Z$2,0))),"")</f>
        <v>2100</v>
      </c>
      <c r="Q654">
        <f>IF(AND($G654&lt;&gt;"Service Provided",$G654&lt;&gt;"Price Multiplier",$G654&lt;&gt;"Technology",$G654&lt;&gt;"Competition Type"),IF($G654&lt;&gt;"Service Requested",INDEX([1]Sheet1!$A$2:$Z$614,MATCH(($A654&amp;$C654&amp;$E654&amp;$F654&amp;$G654&amp;$H654&amp;$J654),[1]Sheet1!$Z$2:$Z$614,0),MATCH(Q$2,[1]Sheet1!$A$2:$Z$2,0)),INDEX('[2]Service Requested'!$A$2:$Z$182,MATCH(($A654&amp;$C654&amp;$E654&amp;$F654&amp;$G654&amp;$H654&amp;$J654),'[2]Service Requested'!$Z$2:$Z$182,0),MATCH(Q$2,'[2]Service Requested'!$A$2:$Z$2,0))),"")</f>
        <v>2100</v>
      </c>
      <c r="R654">
        <f>IF(AND($G654&lt;&gt;"Service Provided",$G654&lt;&gt;"Price Multiplier",$G654&lt;&gt;"Technology",$G654&lt;&gt;"Competition Type"),IF($G654&lt;&gt;"Service Requested",INDEX([1]Sheet1!$A$2:$Z$614,MATCH(($A654&amp;$C654&amp;$E654&amp;$F654&amp;$G654&amp;$H654&amp;$J654),[1]Sheet1!$Z$2:$Z$614,0),MATCH(R$2,[1]Sheet1!$A$2:$Z$2,0)),INDEX('[2]Service Requested'!$A$2:$Z$182,MATCH(($A654&amp;$C654&amp;$E654&amp;$F654&amp;$G654&amp;$H654&amp;$J654),'[2]Service Requested'!$Z$2:$Z$182,0),MATCH(R$2,'[2]Service Requested'!$A$2:$Z$2,0))),"")</f>
        <v>2100</v>
      </c>
      <c r="S654">
        <f>IF(AND($G654&lt;&gt;"Service Provided",$G654&lt;&gt;"Price Multiplier",$G654&lt;&gt;"Technology",$G654&lt;&gt;"Competition Type"),IF($G654&lt;&gt;"Service Requested",INDEX([1]Sheet1!$A$2:$Z$614,MATCH(($A654&amp;$C654&amp;$E654&amp;$F654&amp;$G654&amp;$H654&amp;$J654),[1]Sheet1!$Z$2:$Z$614,0),MATCH(S$2,[1]Sheet1!$A$2:$Z$2,0)),INDEX('[2]Service Requested'!$A$2:$Z$182,MATCH(($A654&amp;$C654&amp;$E654&amp;$F654&amp;$G654&amp;$H654&amp;$J654),'[2]Service Requested'!$Z$2:$Z$182,0),MATCH(S$2,'[2]Service Requested'!$A$2:$Z$2,0))),"")</f>
        <v>2100</v>
      </c>
      <c r="T654">
        <f>IF(AND($G654&lt;&gt;"Service Provided",$G654&lt;&gt;"Price Multiplier",$G654&lt;&gt;"Technology",$G654&lt;&gt;"Competition Type"),IF($G654&lt;&gt;"Service Requested",INDEX([1]Sheet1!$A$2:$Z$614,MATCH(($A654&amp;$C654&amp;$E654&amp;$F654&amp;$G654&amp;$H654&amp;$J654),[1]Sheet1!$Z$2:$Z$614,0),MATCH(T$2,[1]Sheet1!$A$2:$Z$2,0)),INDEX('[2]Service Requested'!$A$2:$Z$182,MATCH(($A654&amp;$C654&amp;$E654&amp;$F654&amp;$G654&amp;$H654&amp;$J654),'[2]Service Requested'!$Z$2:$Z$182,0),MATCH(T$2,'[2]Service Requested'!$A$2:$Z$2,0))),"")</f>
        <v>2100</v>
      </c>
      <c r="U654">
        <f>IF(AND($G654&lt;&gt;"Service Provided",$G654&lt;&gt;"Price Multiplier",$G654&lt;&gt;"Technology",$G654&lt;&gt;"Competition Type"),IF($G654&lt;&gt;"Service Requested",INDEX([1]Sheet1!$A$2:$Z$614,MATCH(($A654&amp;$C654&amp;$E654&amp;$F654&amp;$G654&amp;$H654&amp;$J654),[1]Sheet1!$Z$2:$Z$614,0),MATCH(U$2,[1]Sheet1!$A$2:$Z$2,0)),INDEX('[2]Service Requested'!$A$2:$Z$182,MATCH(($A654&amp;$C654&amp;$E654&amp;$F654&amp;$G654&amp;$H654&amp;$J654),'[2]Service Requested'!$Z$2:$Z$182,0),MATCH(U$2,'[2]Service Requested'!$A$2:$Z$2,0))),"")</f>
        <v>2100</v>
      </c>
      <c r="V654">
        <f>IF(AND($G654&lt;&gt;"Service Provided",$G654&lt;&gt;"Price Multiplier",$G654&lt;&gt;"Technology",$G654&lt;&gt;"Competition Type"),IF($G654&lt;&gt;"Service Requested",INDEX([1]Sheet1!$A$2:$Z$614,MATCH(($A654&amp;$C654&amp;$E654&amp;$F654&amp;$G654&amp;$H654&amp;$J654),[1]Sheet1!$Z$2:$Z$614,0),MATCH(V$2,[1]Sheet1!$A$2:$Z$2,0)),INDEX('[2]Service Requested'!$A$2:$Z$182,MATCH(($A654&amp;$C654&amp;$E654&amp;$F654&amp;$G654&amp;$H654&amp;$J654),'[2]Service Requested'!$Z$2:$Z$182,0),MATCH(V$2,'[2]Service Requested'!$A$2:$Z$2,0))),"")</f>
        <v>2100</v>
      </c>
      <c r="W654">
        <f>IF(AND($G654&lt;&gt;"Service Provided",$G654&lt;&gt;"Price Multiplier",$G654&lt;&gt;"Technology",$G654&lt;&gt;"Competition Type"),IF($G654&lt;&gt;"Service Requested",INDEX([1]Sheet1!$A$2:$Z$614,MATCH(($A654&amp;$C654&amp;$E654&amp;$F654&amp;$G654&amp;$H654&amp;$J654),[1]Sheet1!$Z$2:$Z$614,0),MATCH(W$2,[1]Sheet1!$A$2:$Z$2,0)),INDEX('[2]Service Requested'!$A$2:$Z$182,MATCH(($A654&amp;$C654&amp;$E654&amp;$F654&amp;$G654&amp;$H654&amp;$J654),'[2]Service Requested'!$Z$2:$Z$182,0),MATCH(W$2,'[2]Service Requested'!$A$2:$Z$2,0))),"")</f>
        <v>2100</v>
      </c>
    </row>
    <row r="655" spans="1:23" x14ac:dyDescent="0.25">
      <c r="A655" t="s">
        <v>189</v>
      </c>
      <c r="B655" t="s">
        <v>6</v>
      </c>
      <c r="C655" t="s">
        <v>16</v>
      </c>
      <c r="D655" t="s">
        <v>17</v>
      </c>
      <c r="E655" t="s">
        <v>196</v>
      </c>
      <c r="F655" t="s">
        <v>191</v>
      </c>
      <c r="G655" t="s">
        <v>82</v>
      </c>
      <c r="L655" t="s">
        <v>83</v>
      </c>
      <c r="M655">
        <f>IF(AND($G655&lt;&gt;"Service Provided",$G655&lt;&gt;"Price Multiplier",$G655&lt;&gt;"Technology",$G655&lt;&gt;"Competition Type"),IF($G655&lt;&gt;"Service Requested",INDEX([1]Sheet1!$A$2:$Z$614,MATCH(($A655&amp;$C655&amp;$E655&amp;$F655&amp;$G655&amp;$H655&amp;$J655),[1]Sheet1!$Z$2:$Z$614,0),MATCH(M$2,[1]Sheet1!$A$2:$Z$2,0)),INDEX('[2]Service Requested'!$A$2:$Z$182,MATCH(($A655&amp;$C655&amp;$E655&amp;$F655&amp;$G655&amp;$H655&amp;$J655),'[2]Service Requested'!$Z$2:$Z$182,0),MATCH(M$2,'[2]Service Requested'!$A$2:$Z$2,0))),"")</f>
        <v>1</v>
      </c>
      <c r="N655">
        <f>IF(AND($G655&lt;&gt;"Service Provided",$G655&lt;&gt;"Price Multiplier",$G655&lt;&gt;"Technology",$G655&lt;&gt;"Competition Type"),IF($G655&lt;&gt;"Service Requested",INDEX([1]Sheet1!$A$2:$Z$614,MATCH(($A655&amp;$C655&amp;$E655&amp;$F655&amp;$G655&amp;$H655&amp;$J655),[1]Sheet1!$Z$2:$Z$614,0),MATCH(N$2,[1]Sheet1!$A$2:$Z$2,0)),INDEX('[2]Service Requested'!$A$2:$Z$182,MATCH(($A655&amp;$C655&amp;$E655&amp;$F655&amp;$G655&amp;$H655&amp;$J655),'[2]Service Requested'!$Z$2:$Z$182,0),MATCH(N$2,'[2]Service Requested'!$A$2:$Z$2,0))),"")</f>
        <v>1</v>
      </c>
      <c r="O655">
        <f>IF(AND($G655&lt;&gt;"Service Provided",$G655&lt;&gt;"Price Multiplier",$G655&lt;&gt;"Technology",$G655&lt;&gt;"Competition Type"),IF($G655&lt;&gt;"Service Requested",INDEX([1]Sheet1!$A$2:$Z$614,MATCH(($A655&amp;$C655&amp;$E655&amp;$F655&amp;$G655&amp;$H655&amp;$J655),[1]Sheet1!$Z$2:$Z$614,0),MATCH(O$2,[1]Sheet1!$A$2:$Z$2,0)),INDEX('[2]Service Requested'!$A$2:$Z$182,MATCH(($A655&amp;$C655&amp;$E655&amp;$F655&amp;$G655&amp;$H655&amp;$J655),'[2]Service Requested'!$Z$2:$Z$182,0),MATCH(O$2,'[2]Service Requested'!$A$2:$Z$2,0))),"")</f>
        <v>1</v>
      </c>
      <c r="P655">
        <f>IF(AND($G655&lt;&gt;"Service Provided",$G655&lt;&gt;"Price Multiplier",$G655&lt;&gt;"Technology",$G655&lt;&gt;"Competition Type"),IF($G655&lt;&gt;"Service Requested",INDEX([1]Sheet1!$A$2:$Z$614,MATCH(($A655&amp;$C655&amp;$E655&amp;$F655&amp;$G655&amp;$H655&amp;$J655),[1]Sheet1!$Z$2:$Z$614,0),MATCH(P$2,[1]Sheet1!$A$2:$Z$2,0)),INDEX('[2]Service Requested'!$A$2:$Z$182,MATCH(($A655&amp;$C655&amp;$E655&amp;$F655&amp;$G655&amp;$H655&amp;$J655),'[2]Service Requested'!$Z$2:$Z$182,0),MATCH(P$2,'[2]Service Requested'!$A$2:$Z$2,0))),"")</f>
        <v>1</v>
      </c>
      <c r="Q655">
        <f>IF(AND($G655&lt;&gt;"Service Provided",$G655&lt;&gt;"Price Multiplier",$G655&lt;&gt;"Technology",$G655&lt;&gt;"Competition Type"),IF($G655&lt;&gt;"Service Requested",INDEX([1]Sheet1!$A$2:$Z$614,MATCH(($A655&amp;$C655&amp;$E655&amp;$F655&amp;$G655&amp;$H655&amp;$J655),[1]Sheet1!$Z$2:$Z$614,0),MATCH(Q$2,[1]Sheet1!$A$2:$Z$2,0)),INDEX('[2]Service Requested'!$A$2:$Z$182,MATCH(($A655&amp;$C655&amp;$E655&amp;$F655&amp;$G655&amp;$H655&amp;$J655),'[2]Service Requested'!$Z$2:$Z$182,0),MATCH(Q$2,'[2]Service Requested'!$A$2:$Z$2,0))),"")</f>
        <v>1</v>
      </c>
      <c r="R655">
        <f>IF(AND($G655&lt;&gt;"Service Provided",$G655&lt;&gt;"Price Multiplier",$G655&lt;&gt;"Technology",$G655&lt;&gt;"Competition Type"),IF($G655&lt;&gt;"Service Requested",INDEX([1]Sheet1!$A$2:$Z$614,MATCH(($A655&amp;$C655&amp;$E655&amp;$F655&amp;$G655&amp;$H655&amp;$J655),[1]Sheet1!$Z$2:$Z$614,0),MATCH(R$2,[1]Sheet1!$A$2:$Z$2,0)),INDEX('[2]Service Requested'!$A$2:$Z$182,MATCH(($A655&amp;$C655&amp;$E655&amp;$F655&amp;$G655&amp;$H655&amp;$J655),'[2]Service Requested'!$Z$2:$Z$182,0),MATCH(R$2,'[2]Service Requested'!$A$2:$Z$2,0))),"")</f>
        <v>1</v>
      </c>
      <c r="S655">
        <f>IF(AND($G655&lt;&gt;"Service Provided",$G655&lt;&gt;"Price Multiplier",$G655&lt;&gt;"Technology",$G655&lt;&gt;"Competition Type"),IF($G655&lt;&gt;"Service Requested",INDEX([1]Sheet1!$A$2:$Z$614,MATCH(($A655&amp;$C655&amp;$E655&amp;$F655&amp;$G655&amp;$H655&amp;$J655),[1]Sheet1!$Z$2:$Z$614,0),MATCH(S$2,[1]Sheet1!$A$2:$Z$2,0)),INDEX('[2]Service Requested'!$A$2:$Z$182,MATCH(($A655&amp;$C655&amp;$E655&amp;$F655&amp;$G655&amp;$H655&amp;$J655),'[2]Service Requested'!$Z$2:$Z$182,0),MATCH(S$2,'[2]Service Requested'!$A$2:$Z$2,0))),"")</f>
        <v>1</v>
      </c>
      <c r="T655">
        <f>IF(AND($G655&lt;&gt;"Service Provided",$G655&lt;&gt;"Price Multiplier",$G655&lt;&gt;"Technology",$G655&lt;&gt;"Competition Type"),IF($G655&lt;&gt;"Service Requested",INDEX([1]Sheet1!$A$2:$Z$614,MATCH(($A655&amp;$C655&amp;$E655&amp;$F655&amp;$G655&amp;$H655&amp;$J655),[1]Sheet1!$Z$2:$Z$614,0),MATCH(T$2,[1]Sheet1!$A$2:$Z$2,0)),INDEX('[2]Service Requested'!$A$2:$Z$182,MATCH(($A655&amp;$C655&amp;$E655&amp;$F655&amp;$G655&amp;$H655&amp;$J655),'[2]Service Requested'!$Z$2:$Z$182,0),MATCH(T$2,'[2]Service Requested'!$A$2:$Z$2,0))),"")</f>
        <v>1</v>
      </c>
      <c r="U655">
        <f>IF(AND($G655&lt;&gt;"Service Provided",$G655&lt;&gt;"Price Multiplier",$G655&lt;&gt;"Technology",$G655&lt;&gt;"Competition Type"),IF($G655&lt;&gt;"Service Requested",INDEX([1]Sheet1!$A$2:$Z$614,MATCH(($A655&amp;$C655&amp;$E655&amp;$F655&amp;$G655&amp;$H655&amp;$J655),[1]Sheet1!$Z$2:$Z$614,0),MATCH(U$2,[1]Sheet1!$A$2:$Z$2,0)),INDEX('[2]Service Requested'!$A$2:$Z$182,MATCH(($A655&amp;$C655&amp;$E655&amp;$F655&amp;$G655&amp;$H655&amp;$J655),'[2]Service Requested'!$Z$2:$Z$182,0),MATCH(U$2,'[2]Service Requested'!$A$2:$Z$2,0))),"")</f>
        <v>1</v>
      </c>
      <c r="V655">
        <f>IF(AND($G655&lt;&gt;"Service Provided",$G655&lt;&gt;"Price Multiplier",$G655&lt;&gt;"Technology",$G655&lt;&gt;"Competition Type"),IF($G655&lt;&gt;"Service Requested",INDEX([1]Sheet1!$A$2:$Z$614,MATCH(($A655&amp;$C655&amp;$E655&amp;$F655&amp;$G655&amp;$H655&amp;$J655),[1]Sheet1!$Z$2:$Z$614,0),MATCH(V$2,[1]Sheet1!$A$2:$Z$2,0)),INDEX('[2]Service Requested'!$A$2:$Z$182,MATCH(($A655&amp;$C655&amp;$E655&amp;$F655&amp;$G655&amp;$H655&amp;$J655),'[2]Service Requested'!$Z$2:$Z$182,0),MATCH(V$2,'[2]Service Requested'!$A$2:$Z$2,0))),"")</f>
        <v>1</v>
      </c>
      <c r="W655">
        <f>IF(AND($G655&lt;&gt;"Service Provided",$G655&lt;&gt;"Price Multiplier",$G655&lt;&gt;"Technology",$G655&lt;&gt;"Competition Type"),IF($G655&lt;&gt;"Service Requested",INDEX([1]Sheet1!$A$2:$Z$614,MATCH(($A655&amp;$C655&amp;$E655&amp;$F655&amp;$G655&amp;$H655&amp;$J655),[1]Sheet1!$Z$2:$Z$614,0),MATCH(W$2,[1]Sheet1!$A$2:$Z$2,0)),INDEX('[2]Service Requested'!$A$2:$Z$182,MATCH(($A655&amp;$C655&amp;$E655&amp;$F655&amp;$G655&amp;$H655&amp;$J655),'[2]Service Requested'!$Z$2:$Z$182,0),MATCH(W$2,'[2]Service Requested'!$A$2:$Z$2,0))),"")</f>
        <v>1</v>
      </c>
    </row>
    <row r="656" spans="1:23" x14ac:dyDescent="0.25">
      <c r="A656" t="s">
        <v>189</v>
      </c>
      <c r="B656" t="s">
        <v>6</v>
      </c>
      <c r="C656" t="s">
        <v>16</v>
      </c>
      <c r="D656" t="s">
        <v>17</v>
      </c>
      <c r="E656" t="s">
        <v>196</v>
      </c>
      <c r="F656" t="s">
        <v>191</v>
      </c>
      <c r="G656" t="s">
        <v>84</v>
      </c>
      <c r="L656" t="s">
        <v>85</v>
      </c>
      <c r="M656">
        <f>IF(AND($G656&lt;&gt;"Service Provided",$G656&lt;&gt;"Price Multiplier",$G656&lt;&gt;"Technology",$G656&lt;&gt;"Competition Type"),IF($G656&lt;&gt;"Service Requested",INDEX([1]Sheet1!$A$2:$Z$614,MATCH(($A656&amp;$C656&amp;$E656&amp;$F656&amp;$G656&amp;$H656&amp;$J656),[1]Sheet1!$Z$2:$Z$614,0),MATCH(M$2,[1]Sheet1!$A$2:$Z$2,0)),INDEX('[2]Service Requested'!$A$2:$Z$182,MATCH(($A656&amp;$C656&amp;$E656&amp;$F656&amp;$G656&amp;$H656&amp;$J656),'[2]Service Requested'!$Z$2:$Z$182,0),MATCH(M$2,'[2]Service Requested'!$A$2:$Z$2,0))),"")</f>
        <v>1</v>
      </c>
    </row>
    <row r="657" spans="1:23" x14ac:dyDescent="0.25">
      <c r="A657" t="s">
        <v>189</v>
      </c>
      <c r="B657" t="s">
        <v>6</v>
      </c>
      <c r="C657" t="s">
        <v>16</v>
      </c>
      <c r="D657" t="s">
        <v>17</v>
      </c>
      <c r="E657" t="s">
        <v>196</v>
      </c>
      <c r="F657" t="s">
        <v>191</v>
      </c>
      <c r="G657" t="s">
        <v>86</v>
      </c>
      <c r="L657" t="s">
        <v>102</v>
      </c>
      <c r="M657">
        <f>IF(AND($G657&lt;&gt;"Service Provided",$G657&lt;&gt;"Price Multiplier",$G657&lt;&gt;"Technology",$G657&lt;&gt;"Competition Type"),IF($G657&lt;&gt;"Service Requested",INDEX([1]Sheet1!$A$2:$Z$614,MATCH(($A657&amp;$C657&amp;$E657&amp;$F657&amp;$G657&amp;$H657&amp;$J657),[1]Sheet1!$Z$2:$Z$614,0),MATCH(M$2,[1]Sheet1!$A$2:$Z$2,0)),INDEX('[2]Service Requested'!$A$2:$Z$182,MATCH(($A657&amp;$C657&amp;$E657&amp;$F657&amp;$G657&amp;$H657&amp;$J657),'[2]Service Requested'!$Z$2:$Z$182,0),MATCH(M$2,'[2]Service Requested'!$A$2:$Z$2,0))),"")</f>
        <v>1</v>
      </c>
      <c r="N657">
        <f>IF(AND($G657&lt;&gt;"Service Provided",$G657&lt;&gt;"Price Multiplier",$G657&lt;&gt;"Technology",$G657&lt;&gt;"Competition Type"),IF($G657&lt;&gt;"Service Requested",INDEX([1]Sheet1!$A$2:$Z$614,MATCH(($A657&amp;$C657&amp;$E657&amp;$F657&amp;$G657&amp;$H657&amp;$J657),[1]Sheet1!$Z$2:$Z$614,0),MATCH(N$2,[1]Sheet1!$A$2:$Z$2,0)),INDEX('[2]Service Requested'!$A$2:$Z$182,MATCH(($A657&amp;$C657&amp;$E657&amp;$F657&amp;$G657&amp;$H657&amp;$J657),'[2]Service Requested'!$Z$2:$Z$182,0),MATCH(N$2,'[2]Service Requested'!$A$2:$Z$2,0))),"")</f>
        <v>1</v>
      </c>
      <c r="O657">
        <f>IF(AND($G657&lt;&gt;"Service Provided",$G657&lt;&gt;"Price Multiplier",$G657&lt;&gt;"Technology",$G657&lt;&gt;"Competition Type"),IF($G657&lt;&gt;"Service Requested",INDEX([1]Sheet1!$A$2:$Z$614,MATCH(($A657&amp;$C657&amp;$E657&amp;$F657&amp;$G657&amp;$H657&amp;$J657),[1]Sheet1!$Z$2:$Z$614,0),MATCH(O$2,[1]Sheet1!$A$2:$Z$2,0)),INDEX('[2]Service Requested'!$A$2:$Z$182,MATCH(($A657&amp;$C657&amp;$E657&amp;$F657&amp;$G657&amp;$H657&amp;$J657),'[2]Service Requested'!$Z$2:$Z$182,0),MATCH(O$2,'[2]Service Requested'!$A$2:$Z$2,0))),"")</f>
        <v>1</v>
      </c>
      <c r="P657">
        <f>IF(AND($G657&lt;&gt;"Service Provided",$G657&lt;&gt;"Price Multiplier",$G657&lt;&gt;"Technology",$G657&lt;&gt;"Competition Type"),IF($G657&lt;&gt;"Service Requested",INDEX([1]Sheet1!$A$2:$Z$614,MATCH(($A657&amp;$C657&amp;$E657&amp;$F657&amp;$G657&amp;$H657&amp;$J657),[1]Sheet1!$Z$2:$Z$614,0),MATCH(P$2,[1]Sheet1!$A$2:$Z$2,0)),INDEX('[2]Service Requested'!$A$2:$Z$182,MATCH(($A657&amp;$C657&amp;$E657&amp;$F657&amp;$G657&amp;$H657&amp;$J657),'[2]Service Requested'!$Z$2:$Z$182,0),MATCH(P$2,'[2]Service Requested'!$A$2:$Z$2,0))),"")</f>
        <v>1</v>
      </c>
      <c r="Q657">
        <f>IF(AND($G657&lt;&gt;"Service Provided",$G657&lt;&gt;"Price Multiplier",$G657&lt;&gt;"Technology",$G657&lt;&gt;"Competition Type"),IF($G657&lt;&gt;"Service Requested",INDEX([1]Sheet1!$A$2:$Z$614,MATCH(($A657&amp;$C657&amp;$E657&amp;$F657&amp;$G657&amp;$H657&amp;$J657),[1]Sheet1!$Z$2:$Z$614,0),MATCH(Q$2,[1]Sheet1!$A$2:$Z$2,0)),INDEX('[2]Service Requested'!$A$2:$Z$182,MATCH(($A657&amp;$C657&amp;$E657&amp;$F657&amp;$G657&amp;$H657&amp;$J657),'[2]Service Requested'!$Z$2:$Z$182,0),MATCH(Q$2,'[2]Service Requested'!$A$2:$Z$2,0))),"")</f>
        <v>1</v>
      </c>
      <c r="R657">
        <f>IF(AND($G657&lt;&gt;"Service Provided",$G657&lt;&gt;"Price Multiplier",$G657&lt;&gt;"Technology",$G657&lt;&gt;"Competition Type"),IF($G657&lt;&gt;"Service Requested",INDEX([1]Sheet1!$A$2:$Z$614,MATCH(($A657&amp;$C657&amp;$E657&amp;$F657&amp;$G657&amp;$H657&amp;$J657),[1]Sheet1!$Z$2:$Z$614,0),MATCH(R$2,[1]Sheet1!$A$2:$Z$2,0)),INDEX('[2]Service Requested'!$A$2:$Z$182,MATCH(($A657&amp;$C657&amp;$E657&amp;$F657&amp;$G657&amp;$H657&amp;$J657),'[2]Service Requested'!$Z$2:$Z$182,0),MATCH(R$2,'[2]Service Requested'!$A$2:$Z$2,0))),"")</f>
        <v>1</v>
      </c>
      <c r="S657">
        <f>IF(AND($G657&lt;&gt;"Service Provided",$G657&lt;&gt;"Price Multiplier",$G657&lt;&gt;"Technology",$G657&lt;&gt;"Competition Type"),IF($G657&lt;&gt;"Service Requested",INDEX([1]Sheet1!$A$2:$Z$614,MATCH(($A657&amp;$C657&amp;$E657&amp;$F657&amp;$G657&amp;$H657&amp;$J657),[1]Sheet1!$Z$2:$Z$614,0),MATCH(S$2,[1]Sheet1!$A$2:$Z$2,0)),INDEX('[2]Service Requested'!$A$2:$Z$182,MATCH(($A657&amp;$C657&amp;$E657&amp;$F657&amp;$G657&amp;$H657&amp;$J657),'[2]Service Requested'!$Z$2:$Z$182,0),MATCH(S$2,'[2]Service Requested'!$A$2:$Z$2,0))),"")</f>
        <v>1</v>
      </c>
      <c r="T657">
        <f>IF(AND($G657&lt;&gt;"Service Provided",$G657&lt;&gt;"Price Multiplier",$G657&lt;&gt;"Technology",$G657&lt;&gt;"Competition Type"),IF($G657&lt;&gt;"Service Requested",INDEX([1]Sheet1!$A$2:$Z$614,MATCH(($A657&amp;$C657&amp;$E657&amp;$F657&amp;$G657&amp;$H657&amp;$J657),[1]Sheet1!$Z$2:$Z$614,0),MATCH(T$2,[1]Sheet1!$A$2:$Z$2,0)),INDEX('[2]Service Requested'!$A$2:$Z$182,MATCH(($A657&amp;$C657&amp;$E657&amp;$F657&amp;$G657&amp;$H657&amp;$J657),'[2]Service Requested'!$Z$2:$Z$182,0),MATCH(T$2,'[2]Service Requested'!$A$2:$Z$2,0))),"")</f>
        <v>1</v>
      </c>
      <c r="U657">
        <f>IF(AND($G657&lt;&gt;"Service Provided",$G657&lt;&gt;"Price Multiplier",$G657&lt;&gt;"Technology",$G657&lt;&gt;"Competition Type"),IF($G657&lt;&gt;"Service Requested",INDEX([1]Sheet1!$A$2:$Z$614,MATCH(($A657&amp;$C657&amp;$E657&amp;$F657&amp;$G657&amp;$H657&amp;$J657),[1]Sheet1!$Z$2:$Z$614,0),MATCH(U$2,[1]Sheet1!$A$2:$Z$2,0)),INDEX('[2]Service Requested'!$A$2:$Z$182,MATCH(($A657&amp;$C657&amp;$E657&amp;$F657&amp;$G657&amp;$H657&amp;$J657),'[2]Service Requested'!$Z$2:$Z$182,0),MATCH(U$2,'[2]Service Requested'!$A$2:$Z$2,0))),"")</f>
        <v>1</v>
      </c>
      <c r="V657">
        <f>IF(AND($G657&lt;&gt;"Service Provided",$G657&lt;&gt;"Price Multiplier",$G657&lt;&gt;"Technology",$G657&lt;&gt;"Competition Type"),IF($G657&lt;&gt;"Service Requested",INDEX([1]Sheet1!$A$2:$Z$614,MATCH(($A657&amp;$C657&amp;$E657&amp;$F657&amp;$G657&amp;$H657&amp;$J657),[1]Sheet1!$Z$2:$Z$614,0),MATCH(V$2,[1]Sheet1!$A$2:$Z$2,0)),INDEX('[2]Service Requested'!$A$2:$Z$182,MATCH(($A657&amp;$C657&amp;$E657&amp;$F657&amp;$G657&amp;$H657&amp;$J657),'[2]Service Requested'!$Z$2:$Z$182,0),MATCH(V$2,'[2]Service Requested'!$A$2:$Z$2,0))),"")</f>
        <v>1</v>
      </c>
      <c r="W657">
        <f>IF(AND($G657&lt;&gt;"Service Provided",$G657&lt;&gt;"Price Multiplier",$G657&lt;&gt;"Technology",$G657&lt;&gt;"Competition Type"),IF($G657&lt;&gt;"Service Requested",INDEX([1]Sheet1!$A$2:$Z$614,MATCH(($A657&amp;$C657&amp;$E657&amp;$F657&amp;$G657&amp;$H657&amp;$J657),[1]Sheet1!$Z$2:$Z$614,0),MATCH(W$2,[1]Sheet1!$A$2:$Z$2,0)),INDEX('[2]Service Requested'!$A$2:$Z$182,MATCH(($A657&amp;$C657&amp;$E657&amp;$F657&amp;$G657&amp;$H657&amp;$J657),'[2]Service Requested'!$Z$2:$Z$182,0),MATCH(W$2,'[2]Service Requested'!$A$2:$Z$2,0))),"")</f>
        <v>1</v>
      </c>
    </row>
    <row r="658" spans="1:23" x14ac:dyDescent="0.25">
      <c r="A658" t="s">
        <v>189</v>
      </c>
      <c r="B658" t="s">
        <v>6</v>
      </c>
      <c r="C658" t="s">
        <v>16</v>
      </c>
      <c r="D658" t="s">
        <v>17</v>
      </c>
      <c r="E658" t="s">
        <v>196</v>
      </c>
      <c r="F658" t="s">
        <v>191</v>
      </c>
      <c r="G658" t="s">
        <v>18</v>
      </c>
      <c r="J658" t="s">
        <v>101</v>
      </c>
      <c r="L658" t="s">
        <v>102</v>
      </c>
      <c r="M658">
        <f>IF(AND($G658&lt;&gt;"Service Provided",$G658&lt;&gt;"Price Multiplier",$G658&lt;&gt;"Technology",$G658&lt;&gt;"Competition Type"),IF($G658&lt;&gt;"Service Requested",INDEX([1]Sheet1!$A$2:$Z$614,MATCH(($A658&amp;$C658&amp;$E658&amp;$F658&amp;$G658&amp;$H658&amp;$J658),[1]Sheet1!$Z$2:$Z$614,0),MATCH(M$2,[1]Sheet1!$A$2:$Z$2,0)),INDEX('[2]Service Requested'!$A$2:$Z$182,MATCH(($A658&amp;$C658&amp;$E658&amp;$F658&amp;$G658&amp;$H658&amp;$J658),'[2]Service Requested'!$Z$2:$Z$182,0),MATCH(M$2,'[2]Service Requested'!$A$2:$Z$2,0))),"")</f>
        <v>3.9674383139098046E-3</v>
      </c>
      <c r="N658">
        <f>IF(AND($G658&lt;&gt;"Service Provided",$G658&lt;&gt;"Price Multiplier",$G658&lt;&gt;"Technology",$G658&lt;&gt;"Competition Type"),IF($G658&lt;&gt;"Service Requested",INDEX([1]Sheet1!$A$2:$Z$614,MATCH(($A658&amp;$C658&amp;$E658&amp;$F658&amp;$G658&amp;$H658&amp;$J658),[1]Sheet1!$Z$2:$Z$614,0),MATCH(N$2,[1]Sheet1!$A$2:$Z$2,0)),INDEX('[2]Service Requested'!$A$2:$Z$182,MATCH(($A658&amp;$C658&amp;$E658&amp;$F658&amp;$G658&amp;$H658&amp;$J658),'[2]Service Requested'!$Z$2:$Z$182,0),MATCH(N$2,'[2]Service Requested'!$A$2:$Z$2,0))),"")</f>
        <v>4.8501047117634217E-3</v>
      </c>
      <c r="O658">
        <f>IF(AND($G658&lt;&gt;"Service Provided",$G658&lt;&gt;"Price Multiplier",$G658&lt;&gt;"Technology",$G658&lt;&gt;"Competition Type"),IF($G658&lt;&gt;"Service Requested",INDEX([1]Sheet1!$A$2:$Z$614,MATCH(($A658&amp;$C658&amp;$E658&amp;$F658&amp;$G658&amp;$H658&amp;$J658),[1]Sheet1!$Z$2:$Z$614,0),MATCH(O$2,[1]Sheet1!$A$2:$Z$2,0)),INDEX('[2]Service Requested'!$A$2:$Z$182,MATCH(($A658&amp;$C658&amp;$E658&amp;$F658&amp;$G658&amp;$H658&amp;$J658),'[2]Service Requested'!$Z$2:$Z$182,0),MATCH(O$2,'[2]Service Requested'!$A$2:$Z$2,0))),"")</f>
        <v>3.9099246889468106E-3</v>
      </c>
      <c r="P658">
        <f>IF(AND($G658&lt;&gt;"Service Provided",$G658&lt;&gt;"Price Multiplier",$G658&lt;&gt;"Technology",$G658&lt;&gt;"Competition Type"),IF($G658&lt;&gt;"Service Requested",INDEX([1]Sheet1!$A$2:$Z$614,MATCH(($A658&amp;$C658&amp;$E658&amp;$F658&amp;$G658&amp;$H658&amp;$J658),[1]Sheet1!$Z$2:$Z$614,0),MATCH(P$2,[1]Sheet1!$A$2:$Z$2,0)),INDEX('[2]Service Requested'!$A$2:$Z$182,MATCH(($A658&amp;$C658&amp;$E658&amp;$F658&amp;$G658&amp;$H658&amp;$J658),'[2]Service Requested'!$Z$2:$Z$182,0),MATCH(P$2,'[2]Service Requested'!$A$2:$Z$2,0))),"")</f>
        <v>1.7859315692953022E-3</v>
      </c>
      <c r="Q658">
        <f>IF(AND($G658&lt;&gt;"Service Provided",$G658&lt;&gt;"Price Multiplier",$G658&lt;&gt;"Technology",$G658&lt;&gt;"Competition Type"),IF($G658&lt;&gt;"Service Requested",INDEX([1]Sheet1!$A$2:$Z$614,MATCH(($A658&amp;$C658&amp;$E658&amp;$F658&amp;$G658&amp;$H658&amp;$J658),[1]Sheet1!$Z$2:$Z$614,0),MATCH(Q$2,[1]Sheet1!$A$2:$Z$2,0)),INDEX('[2]Service Requested'!$A$2:$Z$182,MATCH(($A658&amp;$C658&amp;$E658&amp;$F658&amp;$G658&amp;$H658&amp;$J658),'[2]Service Requested'!$Z$2:$Z$182,0),MATCH(Q$2,'[2]Service Requested'!$A$2:$Z$2,0))),"")</f>
        <v>9.9338398661066103E-4</v>
      </c>
      <c r="R658">
        <f>IF(AND($G658&lt;&gt;"Service Provided",$G658&lt;&gt;"Price Multiplier",$G658&lt;&gt;"Technology",$G658&lt;&gt;"Competition Type"),IF($G658&lt;&gt;"Service Requested",INDEX([1]Sheet1!$A$2:$Z$614,MATCH(($A658&amp;$C658&amp;$E658&amp;$F658&amp;$G658&amp;$H658&amp;$J658),[1]Sheet1!$Z$2:$Z$614,0),MATCH(R$2,[1]Sheet1!$A$2:$Z$2,0)),INDEX('[2]Service Requested'!$A$2:$Z$182,MATCH(($A658&amp;$C658&amp;$E658&amp;$F658&amp;$G658&amp;$H658&amp;$J658),'[2]Service Requested'!$Z$2:$Z$182,0),MATCH(R$2,'[2]Service Requested'!$A$2:$Z$2,0))),"")</f>
        <v>3.9472184785475749E-4</v>
      </c>
      <c r="S658">
        <f>IF(AND($G658&lt;&gt;"Service Provided",$G658&lt;&gt;"Price Multiplier",$G658&lt;&gt;"Technology",$G658&lt;&gt;"Competition Type"),IF($G658&lt;&gt;"Service Requested",INDEX([1]Sheet1!$A$2:$Z$614,MATCH(($A658&amp;$C658&amp;$E658&amp;$F658&amp;$G658&amp;$H658&amp;$J658),[1]Sheet1!$Z$2:$Z$614,0),MATCH(S$2,[1]Sheet1!$A$2:$Z$2,0)),INDEX('[2]Service Requested'!$A$2:$Z$182,MATCH(($A658&amp;$C658&amp;$E658&amp;$F658&amp;$G658&amp;$H658&amp;$J658),'[2]Service Requested'!$Z$2:$Z$182,0),MATCH(S$2,'[2]Service Requested'!$A$2:$Z$2,0))),"")</f>
        <v>1.8073249197469234E-5</v>
      </c>
      <c r="T658">
        <f>IF(AND($G658&lt;&gt;"Service Provided",$G658&lt;&gt;"Price Multiplier",$G658&lt;&gt;"Technology",$G658&lt;&gt;"Competition Type"),IF($G658&lt;&gt;"Service Requested",INDEX([1]Sheet1!$A$2:$Z$614,MATCH(($A658&amp;$C658&amp;$E658&amp;$F658&amp;$G658&amp;$H658&amp;$J658),[1]Sheet1!$Z$2:$Z$614,0),MATCH(T$2,[1]Sheet1!$A$2:$Z$2,0)),INDEX('[2]Service Requested'!$A$2:$Z$182,MATCH(($A658&amp;$C658&amp;$E658&amp;$F658&amp;$G658&amp;$H658&amp;$J658),'[2]Service Requested'!$Z$2:$Z$182,0),MATCH(T$2,'[2]Service Requested'!$A$2:$Z$2,0))),"")</f>
        <v>1.5277663549892427E-5</v>
      </c>
      <c r="U658">
        <f>IF(AND($G658&lt;&gt;"Service Provided",$G658&lt;&gt;"Price Multiplier",$G658&lt;&gt;"Technology",$G658&lt;&gt;"Competition Type"),IF($G658&lt;&gt;"Service Requested",INDEX([1]Sheet1!$A$2:$Z$614,MATCH(($A658&amp;$C658&amp;$E658&amp;$F658&amp;$G658&amp;$H658&amp;$J658),[1]Sheet1!$Z$2:$Z$614,0),MATCH(U$2,[1]Sheet1!$A$2:$Z$2,0)),INDEX('[2]Service Requested'!$A$2:$Z$182,MATCH(($A658&amp;$C658&amp;$E658&amp;$F658&amp;$G658&amp;$H658&amp;$J658),'[2]Service Requested'!$Z$2:$Z$182,0),MATCH(U$2,'[2]Service Requested'!$A$2:$Z$2,0))),"")</f>
        <v>1.2800111312668783E-5</v>
      </c>
      <c r="V658">
        <f>IF(AND($G658&lt;&gt;"Service Provided",$G658&lt;&gt;"Price Multiplier",$G658&lt;&gt;"Technology",$G658&lt;&gt;"Competition Type"),IF($G658&lt;&gt;"Service Requested",INDEX([1]Sheet1!$A$2:$Z$614,MATCH(($A658&amp;$C658&amp;$E658&amp;$F658&amp;$G658&amp;$H658&amp;$J658),[1]Sheet1!$Z$2:$Z$614,0),MATCH(V$2,[1]Sheet1!$A$2:$Z$2,0)),INDEX('[2]Service Requested'!$A$2:$Z$182,MATCH(($A658&amp;$C658&amp;$E658&amp;$F658&amp;$G658&amp;$H658&amp;$J658),'[2]Service Requested'!$Z$2:$Z$182,0),MATCH(V$2,'[2]Service Requested'!$A$2:$Z$2,0))),"")</f>
        <v>1.1430629914787524E-5</v>
      </c>
      <c r="W658">
        <f>IF(AND($G658&lt;&gt;"Service Provided",$G658&lt;&gt;"Price Multiplier",$G658&lt;&gt;"Technology",$G658&lt;&gt;"Competition Type"),IF($G658&lt;&gt;"Service Requested",INDEX([1]Sheet1!$A$2:$Z$614,MATCH(($A658&amp;$C658&amp;$E658&amp;$F658&amp;$G658&amp;$H658&amp;$J658),[1]Sheet1!$Z$2:$Z$614,0),MATCH(W$2,[1]Sheet1!$A$2:$Z$2,0)),INDEX('[2]Service Requested'!$A$2:$Z$182,MATCH(($A658&amp;$C658&amp;$E658&amp;$F658&amp;$G658&amp;$H658&amp;$J658),'[2]Service Requested'!$Z$2:$Z$182,0),MATCH(W$2,'[2]Service Requested'!$A$2:$Z$2,0))),"")</f>
        <v>1.1470272481885957E-5</v>
      </c>
    </row>
    <row r="659" spans="1:23" x14ac:dyDescent="0.25">
      <c r="A659" t="s">
        <v>146</v>
      </c>
      <c r="B659" t="s">
        <v>6</v>
      </c>
      <c r="C659" t="s">
        <v>16</v>
      </c>
      <c r="D659" t="s">
        <v>17</v>
      </c>
      <c r="E659" t="s">
        <v>197</v>
      </c>
      <c r="G659" t="s">
        <v>22</v>
      </c>
      <c r="L659" t="s">
        <v>102</v>
      </c>
    </row>
    <row r="660" spans="1:23" x14ac:dyDescent="0.25">
      <c r="A660" t="s">
        <v>146</v>
      </c>
      <c r="B660" t="s">
        <v>6</v>
      </c>
      <c r="C660" t="s">
        <v>16</v>
      </c>
      <c r="D660" t="s">
        <v>17</v>
      </c>
      <c r="E660" t="s">
        <v>197</v>
      </c>
      <c r="G660" t="s">
        <v>23</v>
      </c>
      <c r="H660" t="s">
        <v>75</v>
      </c>
    </row>
    <row r="661" spans="1:23" x14ac:dyDescent="0.25">
      <c r="A661" t="s">
        <v>146</v>
      </c>
      <c r="B661" t="s">
        <v>6</v>
      </c>
      <c r="C661" t="s">
        <v>16</v>
      </c>
      <c r="D661" t="s">
        <v>17</v>
      </c>
      <c r="E661" t="s">
        <v>197</v>
      </c>
      <c r="G661" t="s">
        <v>76</v>
      </c>
      <c r="L661" t="s">
        <v>85</v>
      </c>
      <c r="M661">
        <f>IF(AND($G661&lt;&gt;"Service Provided",$G661&lt;&gt;"Price Multiplier",$G661&lt;&gt;"Technology",$G661&lt;&gt;"Competition Type"),IF($G661&lt;&gt;"Service Requested",INDEX([1]Sheet1!$A$2:$Z$614,MATCH(($A661&amp;$C661&amp;$E661&amp;$F661&amp;$G661&amp;$H661&amp;$J661),[1]Sheet1!$Z$2:$Z$614,0),MATCH(M$2,[1]Sheet1!$A$2:$Z$2,0)),INDEX('[2]Service Requested'!$A$2:$Z$182,MATCH(($A661&amp;$C661&amp;$E661&amp;$F661&amp;$G661&amp;$H661&amp;$J661),'[2]Service Requested'!$Z$2:$Z$182,0),MATCH(M$2,'[2]Service Requested'!$A$2:$Z$2,0))),"")</f>
        <v>0.35</v>
      </c>
      <c r="N661">
        <f>IF(AND($G661&lt;&gt;"Service Provided",$G661&lt;&gt;"Price Multiplier",$G661&lt;&gt;"Technology",$G661&lt;&gt;"Competition Type"),IF($G661&lt;&gt;"Service Requested",INDEX([1]Sheet1!$A$2:$Z$614,MATCH(($A661&amp;$C661&amp;$E661&amp;$F661&amp;$G661&amp;$H661&amp;$J661),[1]Sheet1!$Z$2:$Z$614,0),MATCH(N$2,[1]Sheet1!$A$2:$Z$2,0)),INDEX('[2]Service Requested'!$A$2:$Z$182,MATCH(($A661&amp;$C661&amp;$E661&amp;$F661&amp;$G661&amp;$H661&amp;$J661),'[2]Service Requested'!$Z$2:$Z$182,0),MATCH(N$2,'[2]Service Requested'!$A$2:$Z$2,0))),"")</f>
        <v>0.35</v>
      </c>
      <c r="O661">
        <f>IF(AND($G661&lt;&gt;"Service Provided",$G661&lt;&gt;"Price Multiplier",$G661&lt;&gt;"Technology",$G661&lt;&gt;"Competition Type"),IF($G661&lt;&gt;"Service Requested",INDEX([1]Sheet1!$A$2:$Z$614,MATCH(($A661&amp;$C661&amp;$E661&amp;$F661&amp;$G661&amp;$H661&amp;$J661),[1]Sheet1!$Z$2:$Z$614,0),MATCH(O$2,[1]Sheet1!$A$2:$Z$2,0)),INDEX('[2]Service Requested'!$A$2:$Z$182,MATCH(($A661&amp;$C661&amp;$E661&amp;$F661&amp;$G661&amp;$H661&amp;$J661),'[2]Service Requested'!$Z$2:$Z$182,0),MATCH(O$2,'[2]Service Requested'!$A$2:$Z$2,0))),"")</f>
        <v>0.35</v>
      </c>
      <c r="P661">
        <f>IF(AND($G661&lt;&gt;"Service Provided",$G661&lt;&gt;"Price Multiplier",$G661&lt;&gt;"Technology",$G661&lt;&gt;"Competition Type"),IF($G661&lt;&gt;"Service Requested",INDEX([1]Sheet1!$A$2:$Z$614,MATCH(($A661&amp;$C661&amp;$E661&amp;$F661&amp;$G661&amp;$H661&amp;$J661),[1]Sheet1!$Z$2:$Z$614,0),MATCH(P$2,[1]Sheet1!$A$2:$Z$2,0)),INDEX('[2]Service Requested'!$A$2:$Z$182,MATCH(($A661&amp;$C661&amp;$E661&amp;$F661&amp;$G661&amp;$H661&amp;$J661),'[2]Service Requested'!$Z$2:$Z$182,0),MATCH(P$2,'[2]Service Requested'!$A$2:$Z$2,0))),"")</f>
        <v>0.35</v>
      </c>
      <c r="Q661">
        <f>IF(AND($G661&lt;&gt;"Service Provided",$G661&lt;&gt;"Price Multiplier",$G661&lt;&gt;"Technology",$G661&lt;&gt;"Competition Type"),IF($G661&lt;&gt;"Service Requested",INDEX([1]Sheet1!$A$2:$Z$614,MATCH(($A661&amp;$C661&amp;$E661&amp;$F661&amp;$G661&amp;$H661&amp;$J661),[1]Sheet1!$Z$2:$Z$614,0),MATCH(Q$2,[1]Sheet1!$A$2:$Z$2,0)),INDEX('[2]Service Requested'!$A$2:$Z$182,MATCH(($A661&amp;$C661&amp;$E661&amp;$F661&amp;$G661&amp;$H661&amp;$J661),'[2]Service Requested'!$Z$2:$Z$182,0),MATCH(Q$2,'[2]Service Requested'!$A$2:$Z$2,0))),"")</f>
        <v>0.35</v>
      </c>
      <c r="R661">
        <f>IF(AND($G661&lt;&gt;"Service Provided",$G661&lt;&gt;"Price Multiplier",$G661&lt;&gt;"Technology",$G661&lt;&gt;"Competition Type"),IF($G661&lt;&gt;"Service Requested",INDEX([1]Sheet1!$A$2:$Z$614,MATCH(($A661&amp;$C661&amp;$E661&amp;$F661&amp;$G661&amp;$H661&amp;$J661),[1]Sheet1!$Z$2:$Z$614,0),MATCH(R$2,[1]Sheet1!$A$2:$Z$2,0)),INDEX('[2]Service Requested'!$A$2:$Z$182,MATCH(($A661&amp;$C661&amp;$E661&amp;$F661&amp;$G661&amp;$H661&amp;$J661),'[2]Service Requested'!$Z$2:$Z$182,0),MATCH(R$2,'[2]Service Requested'!$A$2:$Z$2,0))),"")</f>
        <v>0.35</v>
      </c>
      <c r="S661">
        <f>IF(AND($G661&lt;&gt;"Service Provided",$G661&lt;&gt;"Price Multiplier",$G661&lt;&gt;"Technology",$G661&lt;&gt;"Competition Type"),IF($G661&lt;&gt;"Service Requested",INDEX([1]Sheet1!$A$2:$Z$614,MATCH(($A661&amp;$C661&amp;$E661&amp;$F661&amp;$G661&amp;$H661&amp;$J661),[1]Sheet1!$Z$2:$Z$614,0),MATCH(S$2,[1]Sheet1!$A$2:$Z$2,0)),INDEX('[2]Service Requested'!$A$2:$Z$182,MATCH(($A661&amp;$C661&amp;$E661&amp;$F661&amp;$G661&amp;$H661&amp;$J661),'[2]Service Requested'!$Z$2:$Z$182,0),MATCH(S$2,'[2]Service Requested'!$A$2:$Z$2,0))),"")</f>
        <v>0.35</v>
      </c>
      <c r="T661">
        <f>IF(AND($G661&lt;&gt;"Service Provided",$G661&lt;&gt;"Price Multiplier",$G661&lt;&gt;"Technology",$G661&lt;&gt;"Competition Type"),IF($G661&lt;&gt;"Service Requested",INDEX([1]Sheet1!$A$2:$Z$614,MATCH(($A661&amp;$C661&amp;$E661&amp;$F661&amp;$G661&amp;$H661&amp;$J661),[1]Sheet1!$Z$2:$Z$614,0),MATCH(T$2,[1]Sheet1!$A$2:$Z$2,0)),INDEX('[2]Service Requested'!$A$2:$Z$182,MATCH(($A661&amp;$C661&amp;$E661&amp;$F661&amp;$G661&amp;$H661&amp;$J661),'[2]Service Requested'!$Z$2:$Z$182,0),MATCH(T$2,'[2]Service Requested'!$A$2:$Z$2,0))),"")</f>
        <v>0.35</v>
      </c>
      <c r="U661">
        <f>IF(AND($G661&lt;&gt;"Service Provided",$G661&lt;&gt;"Price Multiplier",$G661&lt;&gt;"Technology",$G661&lt;&gt;"Competition Type"),IF($G661&lt;&gt;"Service Requested",INDEX([1]Sheet1!$A$2:$Z$614,MATCH(($A661&amp;$C661&amp;$E661&amp;$F661&amp;$G661&amp;$H661&amp;$J661),[1]Sheet1!$Z$2:$Z$614,0),MATCH(U$2,[1]Sheet1!$A$2:$Z$2,0)),INDEX('[2]Service Requested'!$A$2:$Z$182,MATCH(($A661&amp;$C661&amp;$E661&amp;$F661&amp;$G661&amp;$H661&amp;$J661),'[2]Service Requested'!$Z$2:$Z$182,0),MATCH(U$2,'[2]Service Requested'!$A$2:$Z$2,0))),"")</f>
        <v>0.35</v>
      </c>
      <c r="V661">
        <f>IF(AND($G661&lt;&gt;"Service Provided",$G661&lt;&gt;"Price Multiplier",$G661&lt;&gt;"Technology",$G661&lt;&gt;"Competition Type"),IF($G661&lt;&gt;"Service Requested",INDEX([1]Sheet1!$A$2:$Z$614,MATCH(($A661&amp;$C661&amp;$E661&amp;$F661&amp;$G661&amp;$H661&amp;$J661),[1]Sheet1!$Z$2:$Z$614,0),MATCH(V$2,[1]Sheet1!$A$2:$Z$2,0)),INDEX('[2]Service Requested'!$A$2:$Z$182,MATCH(($A661&amp;$C661&amp;$E661&amp;$F661&amp;$G661&amp;$H661&amp;$J661),'[2]Service Requested'!$Z$2:$Z$182,0),MATCH(V$2,'[2]Service Requested'!$A$2:$Z$2,0))),"")</f>
        <v>0.35</v>
      </c>
      <c r="W661">
        <f>IF(AND($G661&lt;&gt;"Service Provided",$G661&lt;&gt;"Price Multiplier",$G661&lt;&gt;"Technology",$G661&lt;&gt;"Competition Type"),IF($G661&lt;&gt;"Service Requested",INDEX([1]Sheet1!$A$2:$Z$614,MATCH(($A661&amp;$C661&amp;$E661&amp;$F661&amp;$G661&amp;$H661&amp;$J661),[1]Sheet1!$Z$2:$Z$614,0),MATCH(W$2,[1]Sheet1!$A$2:$Z$2,0)),INDEX('[2]Service Requested'!$A$2:$Z$182,MATCH(($A661&amp;$C661&amp;$E661&amp;$F661&amp;$G661&amp;$H661&amp;$J661),'[2]Service Requested'!$Z$2:$Z$182,0),MATCH(W$2,'[2]Service Requested'!$A$2:$Z$2,0))),"")</f>
        <v>0.35</v>
      </c>
    </row>
    <row r="662" spans="1:23" x14ac:dyDescent="0.25">
      <c r="A662" t="s">
        <v>146</v>
      </c>
      <c r="B662" t="s">
        <v>6</v>
      </c>
      <c r="C662" t="s">
        <v>16</v>
      </c>
      <c r="D662" t="s">
        <v>17</v>
      </c>
      <c r="E662" t="s">
        <v>197</v>
      </c>
      <c r="G662" t="s">
        <v>77</v>
      </c>
      <c r="M662">
        <f>IF(AND($G662&lt;&gt;"Service Provided",$G662&lt;&gt;"Price Multiplier",$G662&lt;&gt;"Technology",$G662&lt;&gt;"Competition Type"),IF($G662&lt;&gt;"Service Requested",INDEX([1]Sheet1!$A$2:$Z$614,MATCH(($A662&amp;$C662&amp;$E662&amp;$F662&amp;$G662&amp;$H662&amp;$J662),[1]Sheet1!$Z$2:$Z$614,0),MATCH(M$2,[1]Sheet1!$A$2:$Z$2,0)),INDEX('[2]Service Requested'!$A$2:$Z$182,MATCH(($A662&amp;$C662&amp;$E662&amp;$F662&amp;$G662&amp;$H662&amp;$J662),'[2]Service Requested'!$Z$2:$Z$182,0),MATCH(M$2,'[2]Service Requested'!$A$2:$Z$2,0))),"")</f>
        <v>22</v>
      </c>
      <c r="N662">
        <f>IF(AND($G662&lt;&gt;"Service Provided",$G662&lt;&gt;"Price Multiplier",$G662&lt;&gt;"Technology",$G662&lt;&gt;"Competition Type"),IF($G662&lt;&gt;"Service Requested",INDEX([1]Sheet1!$A$2:$Z$614,MATCH(($A662&amp;$C662&amp;$E662&amp;$F662&amp;$G662&amp;$H662&amp;$J662),[1]Sheet1!$Z$2:$Z$614,0),MATCH(N$2,[1]Sheet1!$A$2:$Z$2,0)),INDEX('[2]Service Requested'!$A$2:$Z$182,MATCH(($A662&amp;$C662&amp;$E662&amp;$F662&amp;$G662&amp;$H662&amp;$J662),'[2]Service Requested'!$Z$2:$Z$182,0),MATCH(N$2,'[2]Service Requested'!$A$2:$Z$2,0))),"")</f>
        <v>22</v>
      </c>
      <c r="O662">
        <f>IF(AND($G662&lt;&gt;"Service Provided",$G662&lt;&gt;"Price Multiplier",$G662&lt;&gt;"Technology",$G662&lt;&gt;"Competition Type"),IF($G662&lt;&gt;"Service Requested",INDEX([1]Sheet1!$A$2:$Z$614,MATCH(($A662&amp;$C662&amp;$E662&amp;$F662&amp;$G662&amp;$H662&amp;$J662),[1]Sheet1!$Z$2:$Z$614,0),MATCH(O$2,[1]Sheet1!$A$2:$Z$2,0)),INDEX('[2]Service Requested'!$A$2:$Z$182,MATCH(($A662&amp;$C662&amp;$E662&amp;$F662&amp;$G662&amp;$H662&amp;$J662),'[2]Service Requested'!$Z$2:$Z$182,0),MATCH(O$2,'[2]Service Requested'!$A$2:$Z$2,0))),"")</f>
        <v>22</v>
      </c>
      <c r="P662">
        <f>IF(AND($G662&lt;&gt;"Service Provided",$G662&lt;&gt;"Price Multiplier",$G662&lt;&gt;"Technology",$G662&lt;&gt;"Competition Type"),IF($G662&lt;&gt;"Service Requested",INDEX([1]Sheet1!$A$2:$Z$614,MATCH(($A662&amp;$C662&amp;$E662&amp;$F662&amp;$G662&amp;$H662&amp;$J662),[1]Sheet1!$Z$2:$Z$614,0),MATCH(P$2,[1]Sheet1!$A$2:$Z$2,0)),INDEX('[2]Service Requested'!$A$2:$Z$182,MATCH(($A662&amp;$C662&amp;$E662&amp;$F662&amp;$G662&amp;$H662&amp;$J662),'[2]Service Requested'!$Z$2:$Z$182,0),MATCH(P$2,'[2]Service Requested'!$A$2:$Z$2,0))),"")</f>
        <v>22</v>
      </c>
      <c r="Q662">
        <f>IF(AND($G662&lt;&gt;"Service Provided",$G662&lt;&gt;"Price Multiplier",$G662&lt;&gt;"Technology",$G662&lt;&gt;"Competition Type"),IF($G662&lt;&gt;"Service Requested",INDEX([1]Sheet1!$A$2:$Z$614,MATCH(($A662&amp;$C662&amp;$E662&amp;$F662&amp;$G662&amp;$H662&amp;$J662),[1]Sheet1!$Z$2:$Z$614,0),MATCH(Q$2,[1]Sheet1!$A$2:$Z$2,0)),INDEX('[2]Service Requested'!$A$2:$Z$182,MATCH(($A662&amp;$C662&amp;$E662&amp;$F662&amp;$G662&amp;$H662&amp;$J662),'[2]Service Requested'!$Z$2:$Z$182,0),MATCH(Q$2,'[2]Service Requested'!$A$2:$Z$2,0))),"")</f>
        <v>22</v>
      </c>
      <c r="R662">
        <f>IF(AND($G662&lt;&gt;"Service Provided",$G662&lt;&gt;"Price Multiplier",$G662&lt;&gt;"Technology",$G662&lt;&gt;"Competition Type"),IF($G662&lt;&gt;"Service Requested",INDEX([1]Sheet1!$A$2:$Z$614,MATCH(($A662&amp;$C662&amp;$E662&amp;$F662&amp;$G662&amp;$H662&amp;$J662),[1]Sheet1!$Z$2:$Z$614,0),MATCH(R$2,[1]Sheet1!$A$2:$Z$2,0)),INDEX('[2]Service Requested'!$A$2:$Z$182,MATCH(($A662&amp;$C662&amp;$E662&amp;$F662&amp;$G662&amp;$H662&amp;$J662),'[2]Service Requested'!$Z$2:$Z$182,0),MATCH(R$2,'[2]Service Requested'!$A$2:$Z$2,0))),"")</f>
        <v>22</v>
      </c>
      <c r="S662">
        <f>IF(AND($G662&lt;&gt;"Service Provided",$G662&lt;&gt;"Price Multiplier",$G662&lt;&gt;"Technology",$G662&lt;&gt;"Competition Type"),IF($G662&lt;&gt;"Service Requested",INDEX([1]Sheet1!$A$2:$Z$614,MATCH(($A662&amp;$C662&amp;$E662&amp;$F662&amp;$G662&amp;$H662&amp;$J662),[1]Sheet1!$Z$2:$Z$614,0),MATCH(S$2,[1]Sheet1!$A$2:$Z$2,0)),INDEX('[2]Service Requested'!$A$2:$Z$182,MATCH(($A662&amp;$C662&amp;$E662&amp;$F662&amp;$G662&amp;$H662&amp;$J662),'[2]Service Requested'!$Z$2:$Z$182,0),MATCH(S$2,'[2]Service Requested'!$A$2:$Z$2,0))),"")</f>
        <v>22</v>
      </c>
      <c r="T662">
        <f>IF(AND($G662&lt;&gt;"Service Provided",$G662&lt;&gt;"Price Multiplier",$G662&lt;&gt;"Technology",$G662&lt;&gt;"Competition Type"),IF($G662&lt;&gt;"Service Requested",INDEX([1]Sheet1!$A$2:$Z$614,MATCH(($A662&amp;$C662&amp;$E662&amp;$F662&amp;$G662&amp;$H662&amp;$J662),[1]Sheet1!$Z$2:$Z$614,0),MATCH(T$2,[1]Sheet1!$A$2:$Z$2,0)),INDEX('[2]Service Requested'!$A$2:$Z$182,MATCH(($A662&amp;$C662&amp;$E662&amp;$F662&amp;$G662&amp;$H662&amp;$J662),'[2]Service Requested'!$Z$2:$Z$182,0),MATCH(T$2,'[2]Service Requested'!$A$2:$Z$2,0))),"")</f>
        <v>22</v>
      </c>
      <c r="U662">
        <f>IF(AND($G662&lt;&gt;"Service Provided",$G662&lt;&gt;"Price Multiplier",$G662&lt;&gt;"Technology",$G662&lt;&gt;"Competition Type"),IF($G662&lt;&gt;"Service Requested",INDEX([1]Sheet1!$A$2:$Z$614,MATCH(($A662&amp;$C662&amp;$E662&amp;$F662&amp;$G662&amp;$H662&amp;$J662),[1]Sheet1!$Z$2:$Z$614,0),MATCH(U$2,[1]Sheet1!$A$2:$Z$2,0)),INDEX('[2]Service Requested'!$A$2:$Z$182,MATCH(($A662&amp;$C662&amp;$E662&amp;$F662&amp;$G662&amp;$H662&amp;$J662),'[2]Service Requested'!$Z$2:$Z$182,0),MATCH(U$2,'[2]Service Requested'!$A$2:$Z$2,0))),"")</f>
        <v>22</v>
      </c>
      <c r="V662">
        <f>IF(AND($G662&lt;&gt;"Service Provided",$G662&lt;&gt;"Price Multiplier",$G662&lt;&gt;"Technology",$G662&lt;&gt;"Competition Type"),IF($G662&lt;&gt;"Service Requested",INDEX([1]Sheet1!$A$2:$Z$614,MATCH(($A662&amp;$C662&amp;$E662&amp;$F662&amp;$G662&amp;$H662&amp;$J662),[1]Sheet1!$Z$2:$Z$614,0),MATCH(V$2,[1]Sheet1!$A$2:$Z$2,0)),INDEX('[2]Service Requested'!$A$2:$Z$182,MATCH(($A662&amp;$C662&amp;$E662&amp;$F662&amp;$G662&amp;$H662&amp;$J662),'[2]Service Requested'!$Z$2:$Z$182,0),MATCH(V$2,'[2]Service Requested'!$A$2:$Z$2,0))),"")</f>
        <v>22</v>
      </c>
      <c r="W662">
        <f>IF(AND($G662&lt;&gt;"Service Provided",$G662&lt;&gt;"Price Multiplier",$G662&lt;&gt;"Technology",$G662&lt;&gt;"Competition Type"),IF($G662&lt;&gt;"Service Requested",INDEX([1]Sheet1!$A$2:$Z$614,MATCH(($A662&amp;$C662&amp;$E662&amp;$F662&amp;$G662&amp;$H662&amp;$J662),[1]Sheet1!$Z$2:$Z$614,0),MATCH(W$2,[1]Sheet1!$A$2:$Z$2,0)),INDEX('[2]Service Requested'!$A$2:$Z$182,MATCH(($A662&amp;$C662&amp;$E662&amp;$F662&amp;$G662&amp;$H662&amp;$J662),'[2]Service Requested'!$Z$2:$Z$182,0),MATCH(W$2,'[2]Service Requested'!$A$2:$Z$2,0))),"")</f>
        <v>22</v>
      </c>
    </row>
    <row r="663" spans="1:23" x14ac:dyDescent="0.25">
      <c r="A663" t="s">
        <v>146</v>
      </c>
      <c r="B663" t="s">
        <v>6</v>
      </c>
      <c r="C663" t="s">
        <v>16</v>
      </c>
      <c r="D663" t="s">
        <v>17</v>
      </c>
      <c r="E663" t="s">
        <v>197</v>
      </c>
      <c r="F663" t="s">
        <v>198</v>
      </c>
      <c r="G663" t="s">
        <v>7</v>
      </c>
    </row>
    <row r="664" spans="1:23" x14ac:dyDescent="0.25">
      <c r="A664" t="s">
        <v>146</v>
      </c>
      <c r="B664" t="s">
        <v>6</v>
      </c>
      <c r="C664" t="s">
        <v>16</v>
      </c>
      <c r="D664" t="s">
        <v>17</v>
      </c>
      <c r="E664" t="s">
        <v>197</v>
      </c>
      <c r="F664" t="s">
        <v>198</v>
      </c>
      <c r="G664" t="s">
        <v>79</v>
      </c>
      <c r="L664" t="s">
        <v>80</v>
      </c>
      <c r="M664">
        <f>IF(AND($G664&lt;&gt;"Service Provided",$G664&lt;&gt;"Price Multiplier",$G664&lt;&gt;"Technology",$G664&lt;&gt;"Competition Type"),IF($G664&lt;&gt;"Service Requested",INDEX([1]Sheet1!$A$2:$Z$614,MATCH(($A664&amp;$C664&amp;$E664&amp;$F664&amp;$G664&amp;$H664&amp;$J664),[1]Sheet1!$Z$2:$Z$614,0),MATCH(M$2,[1]Sheet1!$A$2:$Z$2,0)),INDEX('[2]Service Requested'!$A$2:$Z$182,MATCH(($A664&amp;$C664&amp;$E664&amp;$F664&amp;$G664&amp;$H664&amp;$J664),'[2]Service Requested'!$Z$2:$Z$182,0),MATCH(M$2,'[2]Service Requested'!$A$2:$Z$2,0))),"")</f>
        <v>1950</v>
      </c>
      <c r="N664">
        <f>IF(AND($G664&lt;&gt;"Service Provided",$G664&lt;&gt;"Price Multiplier",$G664&lt;&gt;"Technology",$G664&lt;&gt;"Competition Type"),IF($G664&lt;&gt;"Service Requested",INDEX([1]Sheet1!$A$2:$Z$614,MATCH(($A664&amp;$C664&amp;$E664&amp;$F664&amp;$G664&amp;$H664&amp;$J664),[1]Sheet1!$Z$2:$Z$614,0),MATCH(N$2,[1]Sheet1!$A$2:$Z$2,0)),INDEX('[2]Service Requested'!$A$2:$Z$182,MATCH(($A664&amp;$C664&amp;$E664&amp;$F664&amp;$G664&amp;$H664&amp;$J664),'[2]Service Requested'!$Z$2:$Z$182,0),MATCH(N$2,'[2]Service Requested'!$A$2:$Z$2,0))),"")</f>
        <v>1950</v>
      </c>
      <c r="O664">
        <f>IF(AND($G664&lt;&gt;"Service Provided",$G664&lt;&gt;"Price Multiplier",$G664&lt;&gt;"Technology",$G664&lt;&gt;"Competition Type"),IF($G664&lt;&gt;"Service Requested",INDEX([1]Sheet1!$A$2:$Z$614,MATCH(($A664&amp;$C664&amp;$E664&amp;$F664&amp;$G664&amp;$H664&amp;$J664),[1]Sheet1!$Z$2:$Z$614,0),MATCH(O$2,[1]Sheet1!$A$2:$Z$2,0)),INDEX('[2]Service Requested'!$A$2:$Z$182,MATCH(($A664&amp;$C664&amp;$E664&amp;$F664&amp;$G664&amp;$H664&amp;$J664),'[2]Service Requested'!$Z$2:$Z$182,0),MATCH(O$2,'[2]Service Requested'!$A$2:$Z$2,0))),"")</f>
        <v>1950</v>
      </c>
      <c r="P664">
        <f>IF(AND($G664&lt;&gt;"Service Provided",$G664&lt;&gt;"Price Multiplier",$G664&lt;&gt;"Technology",$G664&lt;&gt;"Competition Type"),IF($G664&lt;&gt;"Service Requested",INDEX([1]Sheet1!$A$2:$Z$614,MATCH(($A664&amp;$C664&amp;$E664&amp;$F664&amp;$G664&amp;$H664&amp;$J664),[1]Sheet1!$Z$2:$Z$614,0),MATCH(P$2,[1]Sheet1!$A$2:$Z$2,0)),INDEX('[2]Service Requested'!$A$2:$Z$182,MATCH(($A664&amp;$C664&amp;$E664&amp;$F664&amp;$G664&amp;$H664&amp;$J664),'[2]Service Requested'!$Z$2:$Z$182,0),MATCH(P$2,'[2]Service Requested'!$A$2:$Z$2,0))),"")</f>
        <v>1950</v>
      </c>
      <c r="Q664">
        <f>IF(AND($G664&lt;&gt;"Service Provided",$G664&lt;&gt;"Price Multiplier",$G664&lt;&gt;"Technology",$G664&lt;&gt;"Competition Type"),IF($G664&lt;&gt;"Service Requested",INDEX([1]Sheet1!$A$2:$Z$614,MATCH(($A664&amp;$C664&amp;$E664&amp;$F664&amp;$G664&amp;$H664&amp;$J664),[1]Sheet1!$Z$2:$Z$614,0),MATCH(Q$2,[1]Sheet1!$A$2:$Z$2,0)),INDEX('[2]Service Requested'!$A$2:$Z$182,MATCH(($A664&amp;$C664&amp;$E664&amp;$F664&amp;$G664&amp;$H664&amp;$J664),'[2]Service Requested'!$Z$2:$Z$182,0),MATCH(Q$2,'[2]Service Requested'!$A$2:$Z$2,0))),"")</f>
        <v>1950</v>
      </c>
      <c r="R664">
        <f>IF(AND($G664&lt;&gt;"Service Provided",$G664&lt;&gt;"Price Multiplier",$G664&lt;&gt;"Technology",$G664&lt;&gt;"Competition Type"),IF($G664&lt;&gt;"Service Requested",INDEX([1]Sheet1!$A$2:$Z$614,MATCH(($A664&amp;$C664&amp;$E664&amp;$F664&amp;$G664&amp;$H664&amp;$J664),[1]Sheet1!$Z$2:$Z$614,0),MATCH(R$2,[1]Sheet1!$A$2:$Z$2,0)),INDEX('[2]Service Requested'!$A$2:$Z$182,MATCH(($A664&amp;$C664&amp;$E664&amp;$F664&amp;$G664&amp;$H664&amp;$J664),'[2]Service Requested'!$Z$2:$Z$182,0),MATCH(R$2,'[2]Service Requested'!$A$2:$Z$2,0))),"")</f>
        <v>1950</v>
      </c>
      <c r="S664">
        <f>IF(AND($G664&lt;&gt;"Service Provided",$G664&lt;&gt;"Price Multiplier",$G664&lt;&gt;"Technology",$G664&lt;&gt;"Competition Type"),IF($G664&lt;&gt;"Service Requested",INDEX([1]Sheet1!$A$2:$Z$614,MATCH(($A664&amp;$C664&amp;$E664&amp;$F664&amp;$G664&amp;$H664&amp;$J664),[1]Sheet1!$Z$2:$Z$614,0),MATCH(S$2,[1]Sheet1!$A$2:$Z$2,0)),INDEX('[2]Service Requested'!$A$2:$Z$182,MATCH(($A664&amp;$C664&amp;$E664&amp;$F664&amp;$G664&amp;$H664&amp;$J664),'[2]Service Requested'!$Z$2:$Z$182,0),MATCH(S$2,'[2]Service Requested'!$A$2:$Z$2,0))),"")</f>
        <v>1950</v>
      </c>
      <c r="T664">
        <f>IF(AND($G664&lt;&gt;"Service Provided",$G664&lt;&gt;"Price Multiplier",$G664&lt;&gt;"Technology",$G664&lt;&gt;"Competition Type"),IF($G664&lt;&gt;"Service Requested",INDEX([1]Sheet1!$A$2:$Z$614,MATCH(($A664&amp;$C664&amp;$E664&amp;$F664&amp;$G664&amp;$H664&amp;$J664),[1]Sheet1!$Z$2:$Z$614,0),MATCH(T$2,[1]Sheet1!$A$2:$Z$2,0)),INDEX('[2]Service Requested'!$A$2:$Z$182,MATCH(($A664&amp;$C664&amp;$E664&amp;$F664&amp;$G664&amp;$H664&amp;$J664),'[2]Service Requested'!$Z$2:$Z$182,0),MATCH(T$2,'[2]Service Requested'!$A$2:$Z$2,0))),"")</f>
        <v>1950</v>
      </c>
      <c r="U664">
        <f>IF(AND($G664&lt;&gt;"Service Provided",$G664&lt;&gt;"Price Multiplier",$G664&lt;&gt;"Technology",$G664&lt;&gt;"Competition Type"),IF($G664&lt;&gt;"Service Requested",INDEX([1]Sheet1!$A$2:$Z$614,MATCH(($A664&amp;$C664&amp;$E664&amp;$F664&amp;$G664&amp;$H664&amp;$J664),[1]Sheet1!$Z$2:$Z$614,0),MATCH(U$2,[1]Sheet1!$A$2:$Z$2,0)),INDEX('[2]Service Requested'!$A$2:$Z$182,MATCH(($A664&amp;$C664&amp;$E664&amp;$F664&amp;$G664&amp;$H664&amp;$J664),'[2]Service Requested'!$Z$2:$Z$182,0),MATCH(U$2,'[2]Service Requested'!$A$2:$Z$2,0))),"")</f>
        <v>1950</v>
      </c>
      <c r="V664">
        <f>IF(AND($G664&lt;&gt;"Service Provided",$G664&lt;&gt;"Price Multiplier",$G664&lt;&gt;"Technology",$G664&lt;&gt;"Competition Type"),IF($G664&lt;&gt;"Service Requested",INDEX([1]Sheet1!$A$2:$Z$614,MATCH(($A664&amp;$C664&amp;$E664&amp;$F664&amp;$G664&amp;$H664&amp;$J664),[1]Sheet1!$Z$2:$Z$614,0),MATCH(V$2,[1]Sheet1!$A$2:$Z$2,0)),INDEX('[2]Service Requested'!$A$2:$Z$182,MATCH(($A664&amp;$C664&amp;$E664&amp;$F664&amp;$G664&amp;$H664&amp;$J664),'[2]Service Requested'!$Z$2:$Z$182,0),MATCH(V$2,'[2]Service Requested'!$A$2:$Z$2,0))),"")</f>
        <v>1950</v>
      </c>
      <c r="W664">
        <f>IF(AND($G664&lt;&gt;"Service Provided",$G664&lt;&gt;"Price Multiplier",$G664&lt;&gt;"Technology",$G664&lt;&gt;"Competition Type"),IF($G664&lt;&gt;"Service Requested",INDEX([1]Sheet1!$A$2:$Z$614,MATCH(($A664&amp;$C664&amp;$E664&amp;$F664&amp;$G664&amp;$H664&amp;$J664),[1]Sheet1!$Z$2:$Z$614,0),MATCH(W$2,[1]Sheet1!$A$2:$Z$2,0)),INDEX('[2]Service Requested'!$A$2:$Z$182,MATCH(($A664&amp;$C664&amp;$E664&amp;$F664&amp;$G664&amp;$H664&amp;$J664),'[2]Service Requested'!$Z$2:$Z$182,0),MATCH(W$2,'[2]Service Requested'!$A$2:$Z$2,0))),"")</f>
        <v>1950</v>
      </c>
    </row>
    <row r="665" spans="1:23" x14ac:dyDescent="0.25">
      <c r="A665" t="s">
        <v>146</v>
      </c>
      <c r="B665" t="s">
        <v>6</v>
      </c>
      <c r="C665" t="s">
        <v>16</v>
      </c>
      <c r="D665" t="s">
        <v>17</v>
      </c>
      <c r="E665" t="s">
        <v>197</v>
      </c>
      <c r="F665" t="s">
        <v>198</v>
      </c>
      <c r="G665" t="s">
        <v>81</v>
      </c>
      <c r="L665" t="s">
        <v>80</v>
      </c>
      <c r="M665">
        <f>IF(AND($G665&lt;&gt;"Service Provided",$G665&lt;&gt;"Price Multiplier",$G665&lt;&gt;"Technology",$G665&lt;&gt;"Competition Type"),IF($G665&lt;&gt;"Service Requested",INDEX([1]Sheet1!$A$2:$Z$614,MATCH(($A665&amp;$C665&amp;$E665&amp;$F665&amp;$G665&amp;$H665&amp;$J665),[1]Sheet1!$Z$2:$Z$614,0),MATCH(M$2,[1]Sheet1!$A$2:$Z$2,0)),INDEX('[2]Service Requested'!$A$2:$Z$182,MATCH(($A665&amp;$C665&amp;$E665&amp;$F665&amp;$G665&amp;$H665&amp;$J665),'[2]Service Requested'!$Z$2:$Z$182,0),MATCH(M$2,'[2]Service Requested'!$A$2:$Z$2,0))),"")</f>
        <v>2101</v>
      </c>
      <c r="N665">
        <f>IF(AND($G665&lt;&gt;"Service Provided",$G665&lt;&gt;"Price Multiplier",$G665&lt;&gt;"Technology",$G665&lt;&gt;"Competition Type"),IF($G665&lt;&gt;"Service Requested",INDEX([1]Sheet1!$A$2:$Z$614,MATCH(($A665&amp;$C665&amp;$E665&amp;$F665&amp;$G665&amp;$H665&amp;$J665),[1]Sheet1!$Z$2:$Z$614,0),MATCH(N$2,[1]Sheet1!$A$2:$Z$2,0)),INDEX('[2]Service Requested'!$A$2:$Z$182,MATCH(($A665&amp;$C665&amp;$E665&amp;$F665&amp;$G665&amp;$H665&amp;$J665),'[2]Service Requested'!$Z$2:$Z$182,0),MATCH(N$2,'[2]Service Requested'!$A$2:$Z$2,0))),"")</f>
        <v>2101</v>
      </c>
      <c r="O665">
        <f>IF(AND($G665&lt;&gt;"Service Provided",$G665&lt;&gt;"Price Multiplier",$G665&lt;&gt;"Technology",$G665&lt;&gt;"Competition Type"),IF($G665&lt;&gt;"Service Requested",INDEX([1]Sheet1!$A$2:$Z$614,MATCH(($A665&amp;$C665&amp;$E665&amp;$F665&amp;$G665&amp;$H665&amp;$J665),[1]Sheet1!$Z$2:$Z$614,0),MATCH(O$2,[1]Sheet1!$A$2:$Z$2,0)),INDEX('[2]Service Requested'!$A$2:$Z$182,MATCH(($A665&amp;$C665&amp;$E665&amp;$F665&amp;$G665&amp;$H665&amp;$J665),'[2]Service Requested'!$Z$2:$Z$182,0),MATCH(O$2,'[2]Service Requested'!$A$2:$Z$2,0))),"")</f>
        <v>2101</v>
      </c>
      <c r="P665">
        <f>IF(AND($G665&lt;&gt;"Service Provided",$G665&lt;&gt;"Price Multiplier",$G665&lt;&gt;"Technology",$G665&lt;&gt;"Competition Type"),IF($G665&lt;&gt;"Service Requested",INDEX([1]Sheet1!$A$2:$Z$614,MATCH(($A665&amp;$C665&amp;$E665&amp;$F665&amp;$G665&amp;$H665&amp;$J665),[1]Sheet1!$Z$2:$Z$614,0),MATCH(P$2,[1]Sheet1!$A$2:$Z$2,0)),INDEX('[2]Service Requested'!$A$2:$Z$182,MATCH(($A665&amp;$C665&amp;$E665&amp;$F665&amp;$G665&amp;$H665&amp;$J665),'[2]Service Requested'!$Z$2:$Z$182,0),MATCH(P$2,'[2]Service Requested'!$A$2:$Z$2,0))),"")</f>
        <v>2101</v>
      </c>
      <c r="Q665">
        <f>IF(AND($G665&lt;&gt;"Service Provided",$G665&lt;&gt;"Price Multiplier",$G665&lt;&gt;"Technology",$G665&lt;&gt;"Competition Type"),IF($G665&lt;&gt;"Service Requested",INDEX([1]Sheet1!$A$2:$Z$614,MATCH(($A665&amp;$C665&amp;$E665&amp;$F665&amp;$G665&amp;$H665&amp;$J665),[1]Sheet1!$Z$2:$Z$614,0),MATCH(Q$2,[1]Sheet1!$A$2:$Z$2,0)),INDEX('[2]Service Requested'!$A$2:$Z$182,MATCH(($A665&amp;$C665&amp;$E665&amp;$F665&amp;$G665&amp;$H665&amp;$J665),'[2]Service Requested'!$Z$2:$Z$182,0),MATCH(Q$2,'[2]Service Requested'!$A$2:$Z$2,0))),"")</f>
        <v>2101</v>
      </c>
      <c r="R665">
        <f>IF(AND($G665&lt;&gt;"Service Provided",$G665&lt;&gt;"Price Multiplier",$G665&lt;&gt;"Technology",$G665&lt;&gt;"Competition Type"),IF($G665&lt;&gt;"Service Requested",INDEX([1]Sheet1!$A$2:$Z$614,MATCH(($A665&amp;$C665&amp;$E665&amp;$F665&amp;$G665&amp;$H665&amp;$J665),[1]Sheet1!$Z$2:$Z$614,0),MATCH(R$2,[1]Sheet1!$A$2:$Z$2,0)),INDEX('[2]Service Requested'!$A$2:$Z$182,MATCH(($A665&amp;$C665&amp;$E665&amp;$F665&amp;$G665&amp;$H665&amp;$J665),'[2]Service Requested'!$Z$2:$Z$182,0),MATCH(R$2,'[2]Service Requested'!$A$2:$Z$2,0))),"")</f>
        <v>2101</v>
      </c>
      <c r="S665">
        <f>IF(AND($G665&lt;&gt;"Service Provided",$G665&lt;&gt;"Price Multiplier",$G665&lt;&gt;"Technology",$G665&lt;&gt;"Competition Type"),IF($G665&lt;&gt;"Service Requested",INDEX([1]Sheet1!$A$2:$Z$614,MATCH(($A665&amp;$C665&amp;$E665&amp;$F665&amp;$G665&amp;$H665&amp;$J665),[1]Sheet1!$Z$2:$Z$614,0),MATCH(S$2,[1]Sheet1!$A$2:$Z$2,0)),INDEX('[2]Service Requested'!$A$2:$Z$182,MATCH(($A665&amp;$C665&amp;$E665&amp;$F665&amp;$G665&amp;$H665&amp;$J665),'[2]Service Requested'!$Z$2:$Z$182,0),MATCH(S$2,'[2]Service Requested'!$A$2:$Z$2,0))),"")</f>
        <v>2101</v>
      </c>
      <c r="T665">
        <f>IF(AND($G665&lt;&gt;"Service Provided",$G665&lt;&gt;"Price Multiplier",$G665&lt;&gt;"Technology",$G665&lt;&gt;"Competition Type"),IF($G665&lt;&gt;"Service Requested",INDEX([1]Sheet1!$A$2:$Z$614,MATCH(($A665&amp;$C665&amp;$E665&amp;$F665&amp;$G665&amp;$H665&amp;$J665),[1]Sheet1!$Z$2:$Z$614,0),MATCH(T$2,[1]Sheet1!$A$2:$Z$2,0)),INDEX('[2]Service Requested'!$A$2:$Z$182,MATCH(($A665&amp;$C665&amp;$E665&amp;$F665&amp;$G665&amp;$H665&amp;$J665),'[2]Service Requested'!$Z$2:$Z$182,0),MATCH(T$2,'[2]Service Requested'!$A$2:$Z$2,0))),"")</f>
        <v>2101</v>
      </c>
      <c r="U665">
        <f>IF(AND($G665&lt;&gt;"Service Provided",$G665&lt;&gt;"Price Multiplier",$G665&lt;&gt;"Technology",$G665&lt;&gt;"Competition Type"),IF($G665&lt;&gt;"Service Requested",INDEX([1]Sheet1!$A$2:$Z$614,MATCH(($A665&amp;$C665&amp;$E665&amp;$F665&amp;$G665&amp;$H665&amp;$J665),[1]Sheet1!$Z$2:$Z$614,0),MATCH(U$2,[1]Sheet1!$A$2:$Z$2,0)),INDEX('[2]Service Requested'!$A$2:$Z$182,MATCH(($A665&amp;$C665&amp;$E665&amp;$F665&amp;$G665&amp;$H665&amp;$J665),'[2]Service Requested'!$Z$2:$Z$182,0),MATCH(U$2,'[2]Service Requested'!$A$2:$Z$2,0))),"")</f>
        <v>2101</v>
      </c>
      <c r="V665">
        <f>IF(AND($G665&lt;&gt;"Service Provided",$G665&lt;&gt;"Price Multiplier",$G665&lt;&gt;"Technology",$G665&lt;&gt;"Competition Type"),IF($G665&lt;&gt;"Service Requested",INDEX([1]Sheet1!$A$2:$Z$614,MATCH(($A665&amp;$C665&amp;$E665&amp;$F665&amp;$G665&amp;$H665&amp;$J665),[1]Sheet1!$Z$2:$Z$614,0),MATCH(V$2,[1]Sheet1!$A$2:$Z$2,0)),INDEX('[2]Service Requested'!$A$2:$Z$182,MATCH(($A665&amp;$C665&amp;$E665&amp;$F665&amp;$G665&amp;$H665&amp;$J665),'[2]Service Requested'!$Z$2:$Z$182,0),MATCH(V$2,'[2]Service Requested'!$A$2:$Z$2,0))),"")</f>
        <v>2101</v>
      </c>
      <c r="W665">
        <f>IF(AND($G665&lt;&gt;"Service Provided",$G665&lt;&gt;"Price Multiplier",$G665&lt;&gt;"Technology",$G665&lt;&gt;"Competition Type"),IF($G665&lt;&gt;"Service Requested",INDEX([1]Sheet1!$A$2:$Z$614,MATCH(($A665&amp;$C665&amp;$E665&amp;$F665&amp;$G665&amp;$H665&amp;$J665),[1]Sheet1!$Z$2:$Z$614,0),MATCH(W$2,[1]Sheet1!$A$2:$Z$2,0)),INDEX('[2]Service Requested'!$A$2:$Z$182,MATCH(($A665&amp;$C665&amp;$E665&amp;$F665&amp;$G665&amp;$H665&amp;$J665),'[2]Service Requested'!$Z$2:$Z$182,0),MATCH(W$2,'[2]Service Requested'!$A$2:$Z$2,0))),"")</f>
        <v>2101</v>
      </c>
    </row>
    <row r="666" spans="1:23" x14ac:dyDescent="0.25">
      <c r="A666" t="s">
        <v>146</v>
      </c>
      <c r="B666" t="s">
        <v>6</v>
      </c>
      <c r="C666" t="s">
        <v>16</v>
      </c>
      <c r="D666" t="s">
        <v>17</v>
      </c>
      <c r="E666" t="s">
        <v>197</v>
      </c>
      <c r="F666" t="s">
        <v>198</v>
      </c>
      <c r="G666" t="s">
        <v>82</v>
      </c>
      <c r="L666" t="s">
        <v>83</v>
      </c>
      <c r="M666">
        <f>IF(AND($G666&lt;&gt;"Service Provided",$G666&lt;&gt;"Price Multiplier",$G666&lt;&gt;"Technology",$G666&lt;&gt;"Competition Type"),IF($G666&lt;&gt;"Service Requested",INDEX([1]Sheet1!$A$2:$Z$614,MATCH(($A666&amp;$C666&amp;$E666&amp;$F666&amp;$G666&amp;$H666&amp;$J666),[1]Sheet1!$Z$2:$Z$614,0),MATCH(M$2,[1]Sheet1!$A$2:$Z$2,0)),INDEX('[2]Service Requested'!$A$2:$Z$182,MATCH(($A666&amp;$C666&amp;$E666&amp;$F666&amp;$G666&amp;$H666&amp;$J666),'[2]Service Requested'!$Z$2:$Z$182,0),MATCH(M$2,'[2]Service Requested'!$A$2:$Z$2,0))),"")</f>
        <v>30</v>
      </c>
      <c r="N666">
        <f>IF(AND($G666&lt;&gt;"Service Provided",$G666&lt;&gt;"Price Multiplier",$G666&lt;&gt;"Technology",$G666&lt;&gt;"Competition Type"),IF($G666&lt;&gt;"Service Requested",INDEX([1]Sheet1!$A$2:$Z$614,MATCH(($A666&amp;$C666&amp;$E666&amp;$F666&amp;$G666&amp;$H666&amp;$J666),[1]Sheet1!$Z$2:$Z$614,0),MATCH(N$2,[1]Sheet1!$A$2:$Z$2,0)),INDEX('[2]Service Requested'!$A$2:$Z$182,MATCH(($A666&amp;$C666&amp;$E666&amp;$F666&amp;$G666&amp;$H666&amp;$J666),'[2]Service Requested'!$Z$2:$Z$182,0),MATCH(N$2,'[2]Service Requested'!$A$2:$Z$2,0))),"")</f>
        <v>30</v>
      </c>
      <c r="O666">
        <f>IF(AND($G666&lt;&gt;"Service Provided",$G666&lt;&gt;"Price Multiplier",$G666&lt;&gt;"Technology",$G666&lt;&gt;"Competition Type"),IF($G666&lt;&gt;"Service Requested",INDEX([1]Sheet1!$A$2:$Z$614,MATCH(($A666&amp;$C666&amp;$E666&amp;$F666&amp;$G666&amp;$H666&amp;$J666),[1]Sheet1!$Z$2:$Z$614,0),MATCH(O$2,[1]Sheet1!$A$2:$Z$2,0)),INDEX('[2]Service Requested'!$A$2:$Z$182,MATCH(($A666&amp;$C666&amp;$E666&amp;$F666&amp;$G666&amp;$H666&amp;$J666),'[2]Service Requested'!$Z$2:$Z$182,0),MATCH(O$2,'[2]Service Requested'!$A$2:$Z$2,0))),"")</f>
        <v>30</v>
      </c>
      <c r="P666">
        <f>IF(AND($G666&lt;&gt;"Service Provided",$G666&lt;&gt;"Price Multiplier",$G666&lt;&gt;"Technology",$G666&lt;&gt;"Competition Type"),IF($G666&lt;&gt;"Service Requested",INDEX([1]Sheet1!$A$2:$Z$614,MATCH(($A666&amp;$C666&amp;$E666&amp;$F666&amp;$G666&amp;$H666&amp;$J666),[1]Sheet1!$Z$2:$Z$614,0),MATCH(P$2,[1]Sheet1!$A$2:$Z$2,0)),INDEX('[2]Service Requested'!$A$2:$Z$182,MATCH(($A666&amp;$C666&amp;$E666&amp;$F666&amp;$G666&amp;$H666&amp;$J666),'[2]Service Requested'!$Z$2:$Z$182,0),MATCH(P$2,'[2]Service Requested'!$A$2:$Z$2,0))),"")</f>
        <v>30</v>
      </c>
      <c r="Q666">
        <f>IF(AND($G666&lt;&gt;"Service Provided",$G666&lt;&gt;"Price Multiplier",$G666&lt;&gt;"Technology",$G666&lt;&gt;"Competition Type"),IF($G666&lt;&gt;"Service Requested",INDEX([1]Sheet1!$A$2:$Z$614,MATCH(($A666&amp;$C666&amp;$E666&amp;$F666&amp;$G666&amp;$H666&amp;$J666),[1]Sheet1!$Z$2:$Z$614,0),MATCH(Q$2,[1]Sheet1!$A$2:$Z$2,0)),INDEX('[2]Service Requested'!$A$2:$Z$182,MATCH(($A666&amp;$C666&amp;$E666&amp;$F666&amp;$G666&amp;$H666&amp;$J666),'[2]Service Requested'!$Z$2:$Z$182,0),MATCH(Q$2,'[2]Service Requested'!$A$2:$Z$2,0))),"")</f>
        <v>30</v>
      </c>
      <c r="R666">
        <f>IF(AND($G666&lt;&gt;"Service Provided",$G666&lt;&gt;"Price Multiplier",$G666&lt;&gt;"Technology",$G666&lt;&gt;"Competition Type"),IF($G666&lt;&gt;"Service Requested",INDEX([1]Sheet1!$A$2:$Z$614,MATCH(($A666&amp;$C666&amp;$E666&amp;$F666&amp;$G666&amp;$H666&amp;$J666),[1]Sheet1!$Z$2:$Z$614,0),MATCH(R$2,[1]Sheet1!$A$2:$Z$2,0)),INDEX('[2]Service Requested'!$A$2:$Z$182,MATCH(($A666&amp;$C666&amp;$E666&amp;$F666&amp;$G666&amp;$H666&amp;$J666),'[2]Service Requested'!$Z$2:$Z$182,0),MATCH(R$2,'[2]Service Requested'!$A$2:$Z$2,0))),"")</f>
        <v>30</v>
      </c>
      <c r="S666">
        <f>IF(AND($G666&lt;&gt;"Service Provided",$G666&lt;&gt;"Price Multiplier",$G666&lt;&gt;"Technology",$G666&lt;&gt;"Competition Type"),IF($G666&lt;&gt;"Service Requested",INDEX([1]Sheet1!$A$2:$Z$614,MATCH(($A666&amp;$C666&amp;$E666&amp;$F666&amp;$G666&amp;$H666&amp;$J666),[1]Sheet1!$Z$2:$Z$614,0),MATCH(S$2,[1]Sheet1!$A$2:$Z$2,0)),INDEX('[2]Service Requested'!$A$2:$Z$182,MATCH(($A666&amp;$C666&amp;$E666&amp;$F666&amp;$G666&amp;$H666&amp;$J666),'[2]Service Requested'!$Z$2:$Z$182,0),MATCH(S$2,'[2]Service Requested'!$A$2:$Z$2,0))),"")</f>
        <v>30</v>
      </c>
      <c r="T666">
        <f>IF(AND($G666&lt;&gt;"Service Provided",$G666&lt;&gt;"Price Multiplier",$G666&lt;&gt;"Technology",$G666&lt;&gt;"Competition Type"),IF($G666&lt;&gt;"Service Requested",INDEX([1]Sheet1!$A$2:$Z$614,MATCH(($A666&amp;$C666&amp;$E666&amp;$F666&amp;$G666&amp;$H666&amp;$J666),[1]Sheet1!$Z$2:$Z$614,0),MATCH(T$2,[1]Sheet1!$A$2:$Z$2,0)),INDEX('[2]Service Requested'!$A$2:$Z$182,MATCH(($A666&amp;$C666&amp;$E666&amp;$F666&amp;$G666&amp;$H666&amp;$J666),'[2]Service Requested'!$Z$2:$Z$182,0),MATCH(T$2,'[2]Service Requested'!$A$2:$Z$2,0))),"")</f>
        <v>30</v>
      </c>
      <c r="U666">
        <f>IF(AND($G666&lt;&gt;"Service Provided",$G666&lt;&gt;"Price Multiplier",$G666&lt;&gt;"Technology",$G666&lt;&gt;"Competition Type"),IF($G666&lt;&gt;"Service Requested",INDEX([1]Sheet1!$A$2:$Z$614,MATCH(($A666&amp;$C666&amp;$E666&amp;$F666&amp;$G666&amp;$H666&amp;$J666),[1]Sheet1!$Z$2:$Z$614,0),MATCH(U$2,[1]Sheet1!$A$2:$Z$2,0)),INDEX('[2]Service Requested'!$A$2:$Z$182,MATCH(($A666&amp;$C666&amp;$E666&amp;$F666&amp;$G666&amp;$H666&amp;$J666),'[2]Service Requested'!$Z$2:$Z$182,0),MATCH(U$2,'[2]Service Requested'!$A$2:$Z$2,0))),"")</f>
        <v>30</v>
      </c>
      <c r="V666">
        <f>IF(AND($G666&lt;&gt;"Service Provided",$G666&lt;&gt;"Price Multiplier",$G666&lt;&gt;"Technology",$G666&lt;&gt;"Competition Type"),IF($G666&lt;&gt;"Service Requested",INDEX([1]Sheet1!$A$2:$Z$614,MATCH(($A666&amp;$C666&amp;$E666&amp;$F666&amp;$G666&amp;$H666&amp;$J666),[1]Sheet1!$Z$2:$Z$614,0),MATCH(V$2,[1]Sheet1!$A$2:$Z$2,0)),INDEX('[2]Service Requested'!$A$2:$Z$182,MATCH(($A666&amp;$C666&amp;$E666&amp;$F666&amp;$G666&amp;$H666&amp;$J666),'[2]Service Requested'!$Z$2:$Z$182,0),MATCH(V$2,'[2]Service Requested'!$A$2:$Z$2,0))),"")</f>
        <v>30</v>
      </c>
      <c r="W666">
        <f>IF(AND($G666&lt;&gt;"Service Provided",$G666&lt;&gt;"Price Multiplier",$G666&lt;&gt;"Technology",$G666&lt;&gt;"Competition Type"),IF($G666&lt;&gt;"Service Requested",INDEX([1]Sheet1!$A$2:$Z$614,MATCH(($A666&amp;$C666&amp;$E666&amp;$F666&amp;$G666&amp;$H666&amp;$J666),[1]Sheet1!$Z$2:$Z$614,0),MATCH(W$2,[1]Sheet1!$A$2:$Z$2,0)),INDEX('[2]Service Requested'!$A$2:$Z$182,MATCH(($A666&amp;$C666&amp;$E666&amp;$F666&amp;$G666&amp;$H666&amp;$J666),'[2]Service Requested'!$Z$2:$Z$182,0),MATCH(W$2,'[2]Service Requested'!$A$2:$Z$2,0))),"")</f>
        <v>30</v>
      </c>
    </row>
    <row r="667" spans="1:23" x14ac:dyDescent="0.25">
      <c r="A667" t="s">
        <v>146</v>
      </c>
      <c r="B667" t="s">
        <v>6</v>
      </c>
      <c r="C667" t="s">
        <v>16</v>
      </c>
      <c r="D667" t="s">
        <v>17</v>
      </c>
      <c r="E667" t="s">
        <v>197</v>
      </c>
      <c r="F667" t="s">
        <v>198</v>
      </c>
      <c r="G667" t="s">
        <v>84</v>
      </c>
      <c r="L667" t="s">
        <v>85</v>
      </c>
      <c r="M667">
        <f>IF(AND($G667&lt;&gt;"Service Provided",$G667&lt;&gt;"Price Multiplier",$G667&lt;&gt;"Technology",$G667&lt;&gt;"Competition Type"),IF($G667&lt;&gt;"Service Requested",INDEX([1]Sheet1!$A$2:$Z$614,MATCH(($A667&amp;$C667&amp;$E667&amp;$F667&amp;$G667&amp;$H667&amp;$J667),[1]Sheet1!$Z$2:$Z$614,0),MATCH(M$2,[1]Sheet1!$A$2:$Z$2,0)),INDEX('[2]Service Requested'!$A$2:$Z$182,MATCH(($A667&amp;$C667&amp;$E667&amp;$F667&amp;$G667&amp;$H667&amp;$J667),'[2]Service Requested'!$Z$2:$Z$182,0),MATCH(M$2,'[2]Service Requested'!$A$2:$Z$2,0))),"")</f>
        <v>1</v>
      </c>
    </row>
    <row r="668" spans="1:23" x14ac:dyDescent="0.25">
      <c r="A668" t="s">
        <v>146</v>
      </c>
      <c r="B668" t="s">
        <v>6</v>
      </c>
      <c r="C668" t="s">
        <v>16</v>
      </c>
      <c r="D668" t="s">
        <v>17</v>
      </c>
      <c r="E668" t="s">
        <v>197</v>
      </c>
      <c r="F668" t="s">
        <v>198</v>
      </c>
      <c r="G668" t="s">
        <v>86</v>
      </c>
      <c r="L668" t="s">
        <v>102</v>
      </c>
      <c r="M668">
        <f>IF(AND($G668&lt;&gt;"Service Provided",$G668&lt;&gt;"Price Multiplier",$G668&lt;&gt;"Technology",$G668&lt;&gt;"Competition Type"),IF($G668&lt;&gt;"Service Requested",INDEX([1]Sheet1!$A$2:$Z$614,MATCH(($A668&amp;$C668&amp;$E668&amp;$F668&amp;$G668&amp;$H668&amp;$J668),[1]Sheet1!$Z$2:$Z$614,0),MATCH(M$2,[1]Sheet1!$A$2:$Z$2,0)),INDEX('[2]Service Requested'!$A$2:$Z$182,MATCH(($A668&amp;$C668&amp;$E668&amp;$F668&amp;$G668&amp;$H668&amp;$J668),'[2]Service Requested'!$Z$2:$Z$182,0),MATCH(M$2,'[2]Service Requested'!$A$2:$Z$2,0))),"")</f>
        <v>1</v>
      </c>
      <c r="N668">
        <f>IF(AND($G668&lt;&gt;"Service Provided",$G668&lt;&gt;"Price Multiplier",$G668&lt;&gt;"Technology",$G668&lt;&gt;"Competition Type"),IF($G668&lt;&gt;"Service Requested",INDEX([1]Sheet1!$A$2:$Z$614,MATCH(($A668&amp;$C668&amp;$E668&amp;$F668&amp;$G668&amp;$H668&amp;$J668),[1]Sheet1!$Z$2:$Z$614,0),MATCH(N$2,[1]Sheet1!$A$2:$Z$2,0)),INDEX('[2]Service Requested'!$A$2:$Z$182,MATCH(($A668&amp;$C668&amp;$E668&amp;$F668&amp;$G668&amp;$H668&amp;$J668),'[2]Service Requested'!$Z$2:$Z$182,0),MATCH(N$2,'[2]Service Requested'!$A$2:$Z$2,0))),"")</f>
        <v>1</v>
      </c>
      <c r="O668">
        <f>IF(AND($G668&lt;&gt;"Service Provided",$G668&lt;&gt;"Price Multiplier",$G668&lt;&gt;"Technology",$G668&lt;&gt;"Competition Type"),IF($G668&lt;&gt;"Service Requested",INDEX([1]Sheet1!$A$2:$Z$614,MATCH(($A668&amp;$C668&amp;$E668&amp;$F668&amp;$G668&amp;$H668&amp;$J668),[1]Sheet1!$Z$2:$Z$614,0),MATCH(O$2,[1]Sheet1!$A$2:$Z$2,0)),INDEX('[2]Service Requested'!$A$2:$Z$182,MATCH(($A668&amp;$C668&amp;$E668&amp;$F668&amp;$G668&amp;$H668&amp;$J668),'[2]Service Requested'!$Z$2:$Z$182,0),MATCH(O$2,'[2]Service Requested'!$A$2:$Z$2,0))),"")</f>
        <v>1</v>
      </c>
      <c r="P668">
        <f>IF(AND($G668&lt;&gt;"Service Provided",$G668&lt;&gt;"Price Multiplier",$G668&lt;&gt;"Technology",$G668&lt;&gt;"Competition Type"),IF($G668&lt;&gt;"Service Requested",INDEX([1]Sheet1!$A$2:$Z$614,MATCH(($A668&amp;$C668&amp;$E668&amp;$F668&amp;$G668&amp;$H668&amp;$J668),[1]Sheet1!$Z$2:$Z$614,0),MATCH(P$2,[1]Sheet1!$A$2:$Z$2,0)),INDEX('[2]Service Requested'!$A$2:$Z$182,MATCH(($A668&amp;$C668&amp;$E668&amp;$F668&amp;$G668&amp;$H668&amp;$J668),'[2]Service Requested'!$Z$2:$Z$182,0),MATCH(P$2,'[2]Service Requested'!$A$2:$Z$2,0))),"")</f>
        <v>1</v>
      </c>
      <c r="Q668">
        <f>IF(AND($G668&lt;&gt;"Service Provided",$G668&lt;&gt;"Price Multiplier",$G668&lt;&gt;"Technology",$G668&lt;&gt;"Competition Type"),IF($G668&lt;&gt;"Service Requested",INDEX([1]Sheet1!$A$2:$Z$614,MATCH(($A668&amp;$C668&amp;$E668&amp;$F668&amp;$G668&amp;$H668&amp;$J668),[1]Sheet1!$Z$2:$Z$614,0),MATCH(Q$2,[1]Sheet1!$A$2:$Z$2,0)),INDEX('[2]Service Requested'!$A$2:$Z$182,MATCH(($A668&amp;$C668&amp;$E668&amp;$F668&amp;$G668&amp;$H668&amp;$J668),'[2]Service Requested'!$Z$2:$Z$182,0),MATCH(Q$2,'[2]Service Requested'!$A$2:$Z$2,0))),"")</f>
        <v>1</v>
      </c>
      <c r="R668">
        <f>IF(AND($G668&lt;&gt;"Service Provided",$G668&lt;&gt;"Price Multiplier",$G668&lt;&gt;"Technology",$G668&lt;&gt;"Competition Type"),IF($G668&lt;&gt;"Service Requested",INDEX([1]Sheet1!$A$2:$Z$614,MATCH(($A668&amp;$C668&amp;$E668&amp;$F668&amp;$G668&amp;$H668&amp;$J668),[1]Sheet1!$Z$2:$Z$614,0),MATCH(R$2,[1]Sheet1!$A$2:$Z$2,0)),INDEX('[2]Service Requested'!$A$2:$Z$182,MATCH(($A668&amp;$C668&amp;$E668&amp;$F668&amp;$G668&amp;$H668&amp;$J668),'[2]Service Requested'!$Z$2:$Z$182,0),MATCH(R$2,'[2]Service Requested'!$A$2:$Z$2,0))),"")</f>
        <v>1</v>
      </c>
      <c r="S668">
        <f>IF(AND($G668&lt;&gt;"Service Provided",$G668&lt;&gt;"Price Multiplier",$G668&lt;&gt;"Technology",$G668&lt;&gt;"Competition Type"),IF($G668&lt;&gt;"Service Requested",INDEX([1]Sheet1!$A$2:$Z$614,MATCH(($A668&amp;$C668&amp;$E668&amp;$F668&amp;$G668&amp;$H668&amp;$J668),[1]Sheet1!$Z$2:$Z$614,0),MATCH(S$2,[1]Sheet1!$A$2:$Z$2,0)),INDEX('[2]Service Requested'!$A$2:$Z$182,MATCH(($A668&amp;$C668&amp;$E668&amp;$F668&amp;$G668&amp;$H668&amp;$J668),'[2]Service Requested'!$Z$2:$Z$182,0),MATCH(S$2,'[2]Service Requested'!$A$2:$Z$2,0))),"")</f>
        <v>1</v>
      </c>
      <c r="T668">
        <f>IF(AND($G668&lt;&gt;"Service Provided",$G668&lt;&gt;"Price Multiplier",$G668&lt;&gt;"Technology",$G668&lt;&gt;"Competition Type"),IF($G668&lt;&gt;"Service Requested",INDEX([1]Sheet1!$A$2:$Z$614,MATCH(($A668&amp;$C668&amp;$E668&amp;$F668&amp;$G668&amp;$H668&amp;$J668),[1]Sheet1!$Z$2:$Z$614,0),MATCH(T$2,[1]Sheet1!$A$2:$Z$2,0)),INDEX('[2]Service Requested'!$A$2:$Z$182,MATCH(($A668&amp;$C668&amp;$E668&amp;$F668&amp;$G668&amp;$H668&amp;$J668),'[2]Service Requested'!$Z$2:$Z$182,0),MATCH(T$2,'[2]Service Requested'!$A$2:$Z$2,0))),"")</f>
        <v>1</v>
      </c>
      <c r="U668">
        <f>IF(AND($G668&lt;&gt;"Service Provided",$G668&lt;&gt;"Price Multiplier",$G668&lt;&gt;"Technology",$G668&lt;&gt;"Competition Type"),IF($G668&lt;&gt;"Service Requested",INDEX([1]Sheet1!$A$2:$Z$614,MATCH(($A668&amp;$C668&amp;$E668&amp;$F668&amp;$G668&amp;$H668&amp;$J668),[1]Sheet1!$Z$2:$Z$614,0),MATCH(U$2,[1]Sheet1!$A$2:$Z$2,0)),INDEX('[2]Service Requested'!$A$2:$Z$182,MATCH(($A668&amp;$C668&amp;$E668&amp;$F668&amp;$G668&amp;$H668&amp;$J668),'[2]Service Requested'!$Z$2:$Z$182,0),MATCH(U$2,'[2]Service Requested'!$A$2:$Z$2,0))),"")</f>
        <v>1</v>
      </c>
      <c r="V668">
        <f>IF(AND($G668&lt;&gt;"Service Provided",$G668&lt;&gt;"Price Multiplier",$G668&lt;&gt;"Technology",$G668&lt;&gt;"Competition Type"),IF($G668&lt;&gt;"Service Requested",INDEX([1]Sheet1!$A$2:$Z$614,MATCH(($A668&amp;$C668&amp;$E668&amp;$F668&amp;$G668&amp;$H668&amp;$J668),[1]Sheet1!$Z$2:$Z$614,0),MATCH(V$2,[1]Sheet1!$A$2:$Z$2,0)),INDEX('[2]Service Requested'!$A$2:$Z$182,MATCH(($A668&amp;$C668&amp;$E668&amp;$F668&amp;$G668&amp;$H668&amp;$J668),'[2]Service Requested'!$Z$2:$Z$182,0),MATCH(V$2,'[2]Service Requested'!$A$2:$Z$2,0))),"")</f>
        <v>1</v>
      </c>
      <c r="W668">
        <f>IF(AND($G668&lt;&gt;"Service Provided",$G668&lt;&gt;"Price Multiplier",$G668&lt;&gt;"Technology",$G668&lt;&gt;"Competition Type"),IF($G668&lt;&gt;"Service Requested",INDEX([1]Sheet1!$A$2:$Z$614,MATCH(($A668&amp;$C668&amp;$E668&amp;$F668&amp;$G668&amp;$H668&amp;$J668),[1]Sheet1!$Z$2:$Z$614,0),MATCH(W$2,[1]Sheet1!$A$2:$Z$2,0)),INDEX('[2]Service Requested'!$A$2:$Z$182,MATCH(($A668&amp;$C668&amp;$E668&amp;$F668&amp;$G668&amp;$H668&amp;$J668),'[2]Service Requested'!$Z$2:$Z$182,0),MATCH(W$2,'[2]Service Requested'!$A$2:$Z$2,0))),"")</f>
        <v>1</v>
      </c>
    </row>
    <row r="669" spans="1:23" x14ac:dyDescent="0.25">
      <c r="A669" t="s">
        <v>146</v>
      </c>
      <c r="B669" t="s">
        <v>6</v>
      </c>
      <c r="C669" t="s">
        <v>16</v>
      </c>
      <c r="D669" t="s">
        <v>17</v>
      </c>
      <c r="E669" t="s">
        <v>197</v>
      </c>
      <c r="F669" t="s">
        <v>198</v>
      </c>
      <c r="G669" t="s">
        <v>58</v>
      </c>
      <c r="H669" t="s">
        <v>59</v>
      </c>
      <c r="I669" t="s">
        <v>68</v>
      </c>
      <c r="L669" t="s">
        <v>62</v>
      </c>
      <c r="M669">
        <f>IF(AND($G669&lt;&gt;"Service Provided",$G669&lt;&gt;"Price Multiplier",$G669&lt;&gt;"Technology",$G669&lt;&gt;"Competition Type"),IF($G669&lt;&gt;"Service Requested",INDEX([1]Sheet1!$A$2:$Z$614,MATCH(($A669&amp;$C669&amp;$E669&amp;$F669&amp;$G669&amp;$H669&amp;$J669),[1]Sheet1!$Z$2:$Z$614,0),MATCH(M$2,[1]Sheet1!$A$2:$Z$2,0)),INDEX('[2]Service Requested'!$A$2:$Z$182,MATCH(($A669&amp;$C669&amp;$E669&amp;$F669&amp;$G669&amp;$H669&amp;$J669),'[2]Service Requested'!$Z$2:$Z$182,0),MATCH(M$2,'[2]Service Requested'!$A$2:$Z$2,0))),"")</f>
        <v>1</v>
      </c>
      <c r="N669">
        <f>IF(AND($G669&lt;&gt;"Service Provided",$G669&lt;&gt;"Price Multiplier",$G669&lt;&gt;"Technology",$G669&lt;&gt;"Competition Type"),IF($G669&lt;&gt;"Service Requested",INDEX([1]Sheet1!$A$2:$Z$614,MATCH(($A669&amp;$C669&amp;$E669&amp;$F669&amp;$G669&amp;$H669&amp;$J669),[1]Sheet1!$Z$2:$Z$614,0),MATCH(N$2,[1]Sheet1!$A$2:$Z$2,0)),INDEX('[2]Service Requested'!$A$2:$Z$182,MATCH(($A669&amp;$C669&amp;$E669&amp;$F669&amp;$G669&amp;$H669&amp;$J669),'[2]Service Requested'!$Z$2:$Z$182,0),MATCH(N$2,'[2]Service Requested'!$A$2:$Z$2,0))),"")</f>
        <v>1</v>
      </c>
      <c r="O669">
        <f>IF(AND($G669&lt;&gt;"Service Provided",$G669&lt;&gt;"Price Multiplier",$G669&lt;&gt;"Technology",$G669&lt;&gt;"Competition Type"),IF($G669&lt;&gt;"Service Requested",INDEX([1]Sheet1!$A$2:$Z$614,MATCH(($A669&amp;$C669&amp;$E669&amp;$F669&amp;$G669&amp;$H669&amp;$J669),[1]Sheet1!$Z$2:$Z$614,0),MATCH(O$2,[1]Sheet1!$A$2:$Z$2,0)),INDEX('[2]Service Requested'!$A$2:$Z$182,MATCH(($A669&amp;$C669&amp;$E669&amp;$F669&amp;$G669&amp;$H669&amp;$J669),'[2]Service Requested'!$Z$2:$Z$182,0),MATCH(O$2,'[2]Service Requested'!$A$2:$Z$2,0))),"")</f>
        <v>1</v>
      </c>
      <c r="P669">
        <f>IF(AND($G669&lt;&gt;"Service Provided",$G669&lt;&gt;"Price Multiplier",$G669&lt;&gt;"Technology",$G669&lt;&gt;"Competition Type"),IF($G669&lt;&gt;"Service Requested",INDEX([1]Sheet1!$A$2:$Z$614,MATCH(($A669&amp;$C669&amp;$E669&amp;$F669&amp;$G669&amp;$H669&amp;$J669),[1]Sheet1!$Z$2:$Z$614,0),MATCH(P$2,[1]Sheet1!$A$2:$Z$2,0)),INDEX('[2]Service Requested'!$A$2:$Z$182,MATCH(($A669&amp;$C669&amp;$E669&amp;$F669&amp;$G669&amp;$H669&amp;$J669),'[2]Service Requested'!$Z$2:$Z$182,0),MATCH(P$2,'[2]Service Requested'!$A$2:$Z$2,0))),"")</f>
        <v>1</v>
      </c>
      <c r="Q669">
        <f>IF(AND($G669&lt;&gt;"Service Provided",$G669&lt;&gt;"Price Multiplier",$G669&lt;&gt;"Technology",$G669&lt;&gt;"Competition Type"),IF($G669&lt;&gt;"Service Requested",INDEX([1]Sheet1!$A$2:$Z$614,MATCH(($A669&amp;$C669&amp;$E669&amp;$F669&amp;$G669&amp;$H669&amp;$J669),[1]Sheet1!$Z$2:$Z$614,0),MATCH(Q$2,[1]Sheet1!$A$2:$Z$2,0)),INDEX('[2]Service Requested'!$A$2:$Z$182,MATCH(($A669&amp;$C669&amp;$E669&amp;$F669&amp;$G669&amp;$H669&amp;$J669),'[2]Service Requested'!$Z$2:$Z$182,0),MATCH(Q$2,'[2]Service Requested'!$A$2:$Z$2,0))),"")</f>
        <v>1</v>
      </c>
      <c r="R669">
        <f>IF(AND($G669&lt;&gt;"Service Provided",$G669&lt;&gt;"Price Multiplier",$G669&lt;&gt;"Technology",$G669&lt;&gt;"Competition Type"),IF($G669&lt;&gt;"Service Requested",INDEX([1]Sheet1!$A$2:$Z$614,MATCH(($A669&amp;$C669&amp;$E669&amp;$F669&amp;$G669&amp;$H669&amp;$J669),[1]Sheet1!$Z$2:$Z$614,0),MATCH(R$2,[1]Sheet1!$A$2:$Z$2,0)),INDEX('[2]Service Requested'!$A$2:$Z$182,MATCH(($A669&amp;$C669&amp;$E669&amp;$F669&amp;$G669&amp;$H669&amp;$J669),'[2]Service Requested'!$Z$2:$Z$182,0),MATCH(R$2,'[2]Service Requested'!$A$2:$Z$2,0))),"")</f>
        <v>1</v>
      </c>
      <c r="S669">
        <f>IF(AND($G669&lt;&gt;"Service Provided",$G669&lt;&gt;"Price Multiplier",$G669&lt;&gt;"Technology",$G669&lt;&gt;"Competition Type"),IF($G669&lt;&gt;"Service Requested",INDEX([1]Sheet1!$A$2:$Z$614,MATCH(($A669&amp;$C669&amp;$E669&amp;$F669&amp;$G669&amp;$H669&amp;$J669),[1]Sheet1!$Z$2:$Z$614,0),MATCH(S$2,[1]Sheet1!$A$2:$Z$2,0)),INDEX('[2]Service Requested'!$A$2:$Z$182,MATCH(($A669&amp;$C669&amp;$E669&amp;$F669&amp;$G669&amp;$H669&amp;$J669),'[2]Service Requested'!$Z$2:$Z$182,0),MATCH(S$2,'[2]Service Requested'!$A$2:$Z$2,0))),"")</f>
        <v>1</v>
      </c>
      <c r="T669">
        <f>IF(AND($G669&lt;&gt;"Service Provided",$G669&lt;&gt;"Price Multiplier",$G669&lt;&gt;"Technology",$G669&lt;&gt;"Competition Type"),IF($G669&lt;&gt;"Service Requested",INDEX([1]Sheet1!$A$2:$Z$614,MATCH(($A669&amp;$C669&amp;$E669&amp;$F669&amp;$G669&amp;$H669&amp;$J669),[1]Sheet1!$Z$2:$Z$614,0),MATCH(T$2,[1]Sheet1!$A$2:$Z$2,0)),INDEX('[2]Service Requested'!$A$2:$Z$182,MATCH(($A669&amp;$C669&amp;$E669&amp;$F669&amp;$G669&amp;$H669&amp;$J669),'[2]Service Requested'!$Z$2:$Z$182,0),MATCH(T$2,'[2]Service Requested'!$A$2:$Z$2,0))),"")</f>
        <v>1</v>
      </c>
      <c r="U669">
        <f>IF(AND($G669&lt;&gt;"Service Provided",$G669&lt;&gt;"Price Multiplier",$G669&lt;&gt;"Technology",$G669&lt;&gt;"Competition Type"),IF($G669&lt;&gt;"Service Requested",INDEX([1]Sheet1!$A$2:$Z$614,MATCH(($A669&amp;$C669&amp;$E669&amp;$F669&amp;$G669&amp;$H669&amp;$J669),[1]Sheet1!$Z$2:$Z$614,0),MATCH(U$2,[1]Sheet1!$A$2:$Z$2,0)),INDEX('[2]Service Requested'!$A$2:$Z$182,MATCH(($A669&amp;$C669&amp;$E669&amp;$F669&amp;$G669&amp;$H669&amp;$J669),'[2]Service Requested'!$Z$2:$Z$182,0),MATCH(U$2,'[2]Service Requested'!$A$2:$Z$2,0))),"")</f>
        <v>1</v>
      </c>
      <c r="V669">
        <f>IF(AND($G669&lt;&gt;"Service Provided",$G669&lt;&gt;"Price Multiplier",$G669&lt;&gt;"Technology",$G669&lt;&gt;"Competition Type"),IF($G669&lt;&gt;"Service Requested",INDEX([1]Sheet1!$A$2:$Z$614,MATCH(($A669&amp;$C669&amp;$E669&amp;$F669&amp;$G669&amp;$H669&amp;$J669),[1]Sheet1!$Z$2:$Z$614,0),MATCH(V$2,[1]Sheet1!$A$2:$Z$2,0)),INDEX('[2]Service Requested'!$A$2:$Z$182,MATCH(($A669&amp;$C669&amp;$E669&amp;$F669&amp;$G669&amp;$H669&amp;$J669),'[2]Service Requested'!$Z$2:$Z$182,0),MATCH(V$2,'[2]Service Requested'!$A$2:$Z$2,0))),"")</f>
        <v>1</v>
      </c>
      <c r="W669">
        <f>IF(AND($G669&lt;&gt;"Service Provided",$G669&lt;&gt;"Price Multiplier",$G669&lt;&gt;"Technology",$G669&lt;&gt;"Competition Type"),IF($G669&lt;&gt;"Service Requested",INDEX([1]Sheet1!$A$2:$Z$614,MATCH(($A669&amp;$C669&amp;$E669&amp;$F669&amp;$G669&amp;$H669&amp;$J669),[1]Sheet1!$Z$2:$Z$614,0),MATCH(W$2,[1]Sheet1!$A$2:$Z$2,0)),INDEX('[2]Service Requested'!$A$2:$Z$182,MATCH(($A669&amp;$C669&amp;$E669&amp;$F669&amp;$G669&amp;$H669&amp;$J669),'[2]Service Requested'!$Z$2:$Z$182,0),MATCH(W$2,'[2]Service Requested'!$A$2:$Z$2,0))),"")</f>
        <v>1</v>
      </c>
    </row>
    <row r="670" spans="1:23" x14ac:dyDescent="0.25">
      <c r="A670" t="s">
        <v>146</v>
      </c>
      <c r="B670" t="s">
        <v>6</v>
      </c>
      <c r="C670" t="s">
        <v>16</v>
      </c>
      <c r="D670" t="s">
        <v>17</v>
      </c>
      <c r="E670" t="s">
        <v>197</v>
      </c>
      <c r="F670" t="s">
        <v>199</v>
      </c>
      <c r="G670" t="s">
        <v>7</v>
      </c>
    </row>
    <row r="671" spans="1:23" x14ac:dyDescent="0.25">
      <c r="A671" t="s">
        <v>146</v>
      </c>
      <c r="B671" t="s">
        <v>6</v>
      </c>
      <c r="C671" t="s">
        <v>16</v>
      </c>
      <c r="D671" t="s">
        <v>17</v>
      </c>
      <c r="E671" t="s">
        <v>197</v>
      </c>
      <c r="F671" t="s">
        <v>199</v>
      </c>
      <c r="G671" t="s">
        <v>79</v>
      </c>
      <c r="L671" t="s">
        <v>80</v>
      </c>
      <c r="M671">
        <f>IF(AND($G671&lt;&gt;"Service Provided",$G671&lt;&gt;"Price Multiplier",$G671&lt;&gt;"Technology",$G671&lt;&gt;"Competition Type"),IF($G671&lt;&gt;"Service Requested",INDEX([1]Sheet1!$A$2:$Z$614,MATCH(($A671&amp;$C671&amp;$E671&amp;$F671&amp;$G671&amp;$H671&amp;$J671),[1]Sheet1!$Z$2:$Z$614,0),MATCH(M$2,[1]Sheet1!$A$2:$Z$2,0)),INDEX('[2]Service Requested'!$A$2:$Z$182,MATCH(($A671&amp;$C671&amp;$E671&amp;$F671&amp;$G671&amp;$H671&amp;$J671),'[2]Service Requested'!$Z$2:$Z$182,0),MATCH(M$2,'[2]Service Requested'!$A$2:$Z$2,0))),"")</f>
        <v>2020</v>
      </c>
      <c r="N671">
        <f>IF(AND($G671&lt;&gt;"Service Provided",$G671&lt;&gt;"Price Multiplier",$G671&lt;&gt;"Technology",$G671&lt;&gt;"Competition Type"),IF($G671&lt;&gt;"Service Requested",INDEX([1]Sheet1!$A$2:$Z$614,MATCH(($A671&amp;$C671&amp;$E671&amp;$F671&amp;$G671&amp;$H671&amp;$J671),[1]Sheet1!$Z$2:$Z$614,0),MATCH(N$2,[1]Sheet1!$A$2:$Z$2,0)),INDEX('[2]Service Requested'!$A$2:$Z$182,MATCH(($A671&amp;$C671&amp;$E671&amp;$F671&amp;$G671&amp;$H671&amp;$J671),'[2]Service Requested'!$Z$2:$Z$182,0),MATCH(N$2,'[2]Service Requested'!$A$2:$Z$2,0))),"")</f>
        <v>2020</v>
      </c>
      <c r="O671">
        <f>IF(AND($G671&lt;&gt;"Service Provided",$G671&lt;&gt;"Price Multiplier",$G671&lt;&gt;"Technology",$G671&lt;&gt;"Competition Type"),IF($G671&lt;&gt;"Service Requested",INDEX([1]Sheet1!$A$2:$Z$614,MATCH(($A671&amp;$C671&amp;$E671&amp;$F671&amp;$G671&amp;$H671&amp;$J671),[1]Sheet1!$Z$2:$Z$614,0),MATCH(O$2,[1]Sheet1!$A$2:$Z$2,0)),INDEX('[2]Service Requested'!$A$2:$Z$182,MATCH(($A671&amp;$C671&amp;$E671&amp;$F671&amp;$G671&amp;$H671&amp;$J671),'[2]Service Requested'!$Z$2:$Z$182,0),MATCH(O$2,'[2]Service Requested'!$A$2:$Z$2,0))),"")</f>
        <v>2020</v>
      </c>
      <c r="P671">
        <f>IF(AND($G671&lt;&gt;"Service Provided",$G671&lt;&gt;"Price Multiplier",$G671&lt;&gt;"Technology",$G671&lt;&gt;"Competition Type"),IF($G671&lt;&gt;"Service Requested",INDEX([1]Sheet1!$A$2:$Z$614,MATCH(($A671&amp;$C671&amp;$E671&amp;$F671&amp;$G671&amp;$H671&amp;$J671),[1]Sheet1!$Z$2:$Z$614,0),MATCH(P$2,[1]Sheet1!$A$2:$Z$2,0)),INDEX('[2]Service Requested'!$A$2:$Z$182,MATCH(($A671&amp;$C671&amp;$E671&amp;$F671&amp;$G671&amp;$H671&amp;$J671),'[2]Service Requested'!$Z$2:$Z$182,0),MATCH(P$2,'[2]Service Requested'!$A$2:$Z$2,0))),"")</f>
        <v>2020</v>
      </c>
      <c r="Q671">
        <f>IF(AND($G671&lt;&gt;"Service Provided",$G671&lt;&gt;"Price Multiplier",$G671&lt;&gt;"Technology",$G671&lt;&gt;"Competition Type"),IF($G671&lt;&gt;"Service Requested",INDEX([1]Sheet1!$A$2:$Z$614,MATCH(($A671&amp;$C671&amp;$E671&amp;$F671&amp;$G671&amp;$H671&amp;$J671),[1]Sheet1!$Z$2:$Z$614,0),MATCH(Q$2,[1]Sheet1!$A$2:$Z$2,0)),INDEX('[2]Service Requested'!$A$2:$Z$182,MATCH(($A671&amp;$C671&amp;$E671&amp;$F671&amp;$G671&amp;$H671&amp;$J671),'[2]Service Requested'!$Z$2:$Z$182,0),MATCH(Q$2,'[2]Service Requested'!$A$2:$Z$2,0))),"")</f>
        <v>2020</v>
      </c>
      <c r="R671">
        <f>IF(AND($G671&lt;&gt;"Service Provided",$G671&lt;&gt;"Price Multiplier",$G671&lt;&gt;"Technology",$G671&lt;&gt;"Competition Type"),IF($G671&lt;&gt;"Service Requested",INDEX([1]Sheet1!$A$2:$Z$614,MATCH(($A671&amp;$C671&amp;$E671&amp;$F671&amp;$G671&amp;$H671&amp;$J671),[1]Sheet1!$Z$2:$Z$614,0),MATCH(R$2,[1]Sheet1!$A$2:$Z$2,0)),INDEX('[2]Service Requested'!$A$2:$Z$182,MATCH(($A671&amp;$C671&amp;$E671&amp;$F671&amp;$G671&amp;$H671&amp;$J671),'[2]Service Requested'!$Z$2:$Z$182,0),MATCH(R$2,'[2]Service Requested'!$A$2:$Z$2,0))),"")</f>
        <v>2020</v>
      </c>
      <c r="S671">
        <f>IF(AND($G671&lt;&gt;"Service Provided",$G671&lt;&gt;"Price Multiplier",$G671&lt;&gt;"Technology",$G671&lt;&gt;"Competition Type"),IF($G671&lt;&gt;"Service Requested",INDEX([1]Sheet1!$A$2:$Z$614,MATCH(($A671&amp;$C671&amp;$E671&amp;$F671&amp;$G671&amp;$H671&amp;$J671),[1]Sheet1!$Z$2:$Z$614,0),MATCH(S$2,[1]Sheet1!$A$2:$Z$2,0)),INDEX('[2]Service Requested'!$A$2:$Z$182,MATCH(($A671&amp;$C671&amp;$E671&amp;$F671&amp;$G671&amp;$H671&amp;$J671),'[2]Service Requested'!$Z$2:$Z$182,0),MATCH(S$2,'[2]Service Requested'!$A$2:$Z$2,0))),"")</f>
        <v>2020</v>
      </c>
      <c r="T671">
        <f>IF(AND($G671&lt;&gt;"Service Provided",$G671&lt;&gt;"Price Multiplier",$G671&lt;&gt;"Technology",$G671&lt;&gt;"Competition Type"),IF($G671&lt;&gt;"Service Requested",INDEX([1]Sheet1!$A$2:$Z$614,MATCH(($A671&amp;$C671&amp;$E671&amp;$F671&amp;$G671&amp;$H671&amp;$J671),[1]Sheet1!$Z$2:$Z$614,0),MATCH(T$2,[1]Sheet1!$A$2:$Z$2,0)),INDEX('[2]Service Requested'!$A$2:$Z$182,MATCH(($A671&amp;$C671&amp;$E671&amp;$F671&amp;$G671&amp;$H671&amp;$J671),'[2]Service Requested'!$Z$2:$Z$182,0),MATCH(T$2,'[2]Service Requested'!$A$2:$Z$2,0))),"")</f>
        <v>2020</v>
      </c>
      <c r="U671">
        <f>IF(AND($G671&lt;&gt;"Service Provided",$G671&lt;&gt;"Price Multiplier",$G671&lt;&gt;"Technology",$G671&lt;&gt;"Competition Type"),IF($G671&lt;&gt;"Service Requested",INDEX([1]Sheet1!$A$2:$Z$614,MATCH(($A671&amp;$C671&amp;$E671&amp;$F671&amp;$G671&amp;$H671&amp;$J671),[1]Sheet1!$Z$2:$Z$614,0),MATCH(U$2,[1]Sheet1!$A$2:$Z$2,0)),INDEX('[2]Service Requested'!$A$2:$Z$182,MATCH(($A671&amp;$C671&amp;$E671&amp;$F671&amp;$G671&amp;$H671&amp;$J671),'[2]Service Requested'!$Z$2:$Z$182,0),MATCH(U$2,'[2]Service Requested'!$A$2:$Z$2,0))),"")</f>
        <v>2020</v>
      </c>
      <c r="V671">
        <f>IF(AND($G671&lt;&gt;"Service Provided",$G671&lt;&gt;"Price Multiplier",$G671&lt;&gt;"Technology",$G671&lt;&gt;"Competition Type"),IF($G671&lt;&gt;"Service Requested",INDEX([1]Sheet1!$A$2:$Z$614,MATCH(($A671&amp;$C671&amp;$E671&amp;$F671&amp;$G671&amp;$H671&amp;$J671),[1]Sheet1!$Z$2:$Z$614,0),MATCH(V$2,[1]Sheet1!$A$2:$Z$2,0)),INDEX('[2]Service Requested'!$A$2:$Z$182,MATCH(($A671&amp;$C671&amp;$E671&amp;$F671&amp;$G671&amp;$H671&amp;$J671),'[2]Service Requested'!$Z$2:$Z$182,0),MATCH(V$2,'[2]Service Requested'!$A$2:$Z$2,0))),"")</f>
        <v>2020</v>
      </c>
      <c r="W671">
        <f>IF(AND($G671&lt;&gt;"Service Provided",$G671&lt;&gt;"Price Multiplier",$G671&lt;&gt;"Technology",$G671&lt;&gt;"Competition Type"),IF($G671&lt;&gt;"Service Requested",INDEX([1]Sheet1!$A$2:$Z$614,MATCH(($A671&amp;$C671&amp;$E671&amp;$F671&amp;$G671&amp;$H671&amp;$J671),[1]Sheet1!$Z$2:$Z$614,0),MATCH(W$2,[1]Sheet1!$A$2:$Z$2,0)),INDEX('[2]Service Requested'!$A$2:$Z$182,MATCH(($A671&amp;$C671&amp;$E671&amp;$F671&amp;$G671&amp;$H671&amp;$J671),'[2]Service Requested'!$Z$2:$Z$182,0),MATCH(W$2,'[2]Service Requested'!$A$2:$Z$2,0))),"")</f>
        <v>2020</v>
      </c>
    </row>
    <row r="672" spans="1:23" x14ac:dyDescent="0.25">
      <c r="A672" t="s">
        <v>146</v>
      </c>
      <c r="B672" t="s">
        <v>6</v>
      </c>
      <c r="C672" t="s">
        <v>16</v>
      </c>
      <c r="D672" t="s">
        <v>17</v>
      </c>
      <c r="E672" t="s">
        <v>197</v>
      </c>
      <c r="F672" t="s">
        <v>199</v>
      </c>
      <c r="G672" t="s">
        <v>81</v>
      </c>
      <c r="L672" t="s">
        <v>80</v>
      </c>
      <c r="M672">
        <f>IF(AND($G672&lt;&gt;"Service Provided",$G672&lt;&gt;"Price Multiplier",$G672&lt;&gt;"Technology",$G672&lt;&gt;"Competition Type"),IF($G672&lt;&gt;"Service Requested",INDEX([1]Sheet1!$A$2:$Z$614,MATCH(($A672&amp;$C672&amp;$E672&amp;$F672&amp;$G672&amp;$H672&amp;$J672),[1]Sheet1!$Z$2:$Z$614,0),MATCH(M$2,[1]Sheet1!$A$2:$Z$2,0)),INDEX('[2]Service Requested'!$A$2:$Z$182,MATCH(($A672&amp;$C672&amp;$E672&amp;$F672&amp;$G672&amp;$H672&amp;$J672),'[2]Service Requested'!$Z$2:$Z$182,0),MATCH(M$2,'[2]Service Requested'!$A$2:$Z$2,0))),"")</f>
        <v>2101</v>
      </c>
      <c r="N672">
        <f>IF(AND($G672&lt;&gt;"Service Provided",$G672&lt;&gt;"Price Multiplier",$G672&lt;&gt;"Technology",$G672&lt;&gt;"Competition Type"),IF($G672&lt;&gt;"Service Requested",INDEX([1]Sheet1!$A$2:$Z$614,MATCH(($A672&amp;$C672&amp;$E672&amp;$F672&amp;$G672&amp;$H672&amp;$J672),[1]Sheet1!$Z$2:$Z$614,0),MATCH(N$2,[1]Sheet1!$A$2:$Z$2,0)),INDEX('[2]Service Requested'!$A$2:$Z$182,MATCH(($A672&amp;$C672&amp;$E672&amp;$F672&amp;$G672&amp;$H672&amp;$J672),'[2]Service Requested'!$Z$2:$Z$182,0),MATCH(N$2,'[2]Service Requested'!$A$2:$Z$2,0))),"")</f>
        <v>2101</v>
      </c>
      <c r="O672">
        <f>IF(AND($G672&lt;&gt;"Service Provided",$G672&lt;&gt;"Price Multiplier",$G672&lt;&gt;"Technology",$G672&lt;&gt;"Competition Type"),IF($G672&lt;&gt;"Service Requested",INDEX([1]Sheet1!$A$2:$Z$614,MATCH(($A672&amp;$C672&amp;$E672&amp;$F672&amp;$G672&amp;$H672&amp;$J672),[1]Sheet1!$Z$2:$Z$614,0),MATCH(O$2,[1]Sheet1!$A$2:$Z$2,0)),INDEX('[2]Service Requested'!$A$2:$Z$182,MATCH(($A672&amp;$C672&amp;$E672&amp;$F672&amp;$G672&amp;$H672&amp;$J672),'[2]Service Requested'!$Z$2:$Z$182,0),MATCH(O$2,'[2]Service Requested'!$A$2:$Z$2,0))),"")</f>
        <v>2101</v>
      </c>
      <c r="P672">
        <f>IF(AND($G672&lt;&gt;"Service Provided",$G672&lt;&gt;"Price Multiplier",$G672&lt;&gt;"Technology",$G672&lt;&gt;"Competition Type"),IF($G672&lt;&gt;"Service Requested",INDEX([1]Sheet1!$A$2:$Z$614,MATCH(($A672&amp;$C672&amp;$E672&amp;$F672&amp;$G672&amp;$H672&amp;$J672),[1]Sheet1!$Z$2:$Z$614,0),MATCH(P$2,[1]Sheet1!$A$2:$Z$2,0)),INDEX('[2]Service Requested'!$A$2:$Z$182,MATCH(($A672&amp;$C672&amp;$E672&amp;$F672&amp;$G672&amp;$H672&amp;$J672),'[2]Service Requested'!$Z$2:$Z$182,0),MATCH(P$2,'[2]Service Requested'!$A$2:$Z$2,0))),"")</f>
        <v>2101</v>
      </c>
      <c r="Q672">
        <f>IF(AND($G672&lt;&gt;"Service Provided",$G672&lt;&gt;"Price Multiplier",$G672&lt;&gt;"Technology",$G672&lt;&gt;"Competition Type"),IF($G672&lt;&gt;"Service Requested",INDEX([1]Sheet1!$A$2:$Z$614,MATCH(($A672&amp;$C672&amp;$E672&amp;$F672&amp;$G672&amp;$H672&amp;$J672),[1]Sheet1!$Z$2:$Z$614,0),MATCH(Q$2,[1]Sheet1!$A$2:$Z$2,0)),INDEX('[2]Service Requested'!$A$2:$Z$182,MATCH(($A672&amp;$C672&amp;$E672&amp;$F672&amp;$G672&amp;$H672&amp;$J672),'[2]Service Requested'!$Z$2:$Z$182,0),MATCH(Q$2,'[2]Service Requested'!$A$2:$Z$2,0))),"")</f>
        <v>2101</v>
      </c>
      <c r="R672">
        <f>IF(AND($G672&lt;&gt;"Service Provided",$G672&lt;&gt;"Price Multiplier",$G672&lt;&gt;"Technology",$G672&lt;&gt;"Competition Type"),IF($G672&lt;&gt;"Service Requested",INDEX([1]Sheet1!$A$2:$Z$614,MATCH(($A672&amp;$C672&amp;$E672&amp;$F672&amp;$G672&amp;$H672&amp;$J672),[1]Sheet1!$Z$2:$Z$614,0),MATCH(R$2,[1]Sheet1!$A$2:$Z$2,0)),INDEX('[2]Service Requested'!$A$2:$Z$182,MATCH(($A672&amp;$C672&amp;$E672&amp;$F672&amp;$G672&amp;$H672&amp;$J672),'[2]Service Requested'!$Z$2:$Z$182,0),MATCH(R$2,'[2]Service Requested'!$A$2:$Z$2,0))),"")</f>
        <v>2101</v>
      </c>
      <c r="S672">
        <f>IF(AND($G672&lt;&gt;"Service Provided",$G672&lt;&gt;"Price Multiplier",$G672&lt;&gt;"Technology",$G672&lt;&gt;"Competition Type"),IF($G672&lt;&gt;"Service Requested",INDEX([1]Sheet1!$A$2:$Z$614,MATCH(($A672&amp;$C672&amp;$E672&amp;$F672&amp;$G672&amp;$H672&amp;$J672),[1]Sheet1!$Z$2:$Z$614,0),MATCH(S$2,[1]Sheet1!$A$2:$Z$2,0)),INDEX('[2]Service Requested'!$A$2:$Z$182,MATCH(($A672&amp;$C672&amp;$E672&amp;$F672&amp;$G672&amp;$H672&amp;$J672),'[2]Service Requested'!$Z$2:$Z$182,0),MATCH(S$2,'[2]Service Requested'!$A$2:$Z$2,0))),"")</f>
        <v>2101</v>
      </c>
      <c r="T672">
        <f>IF(AND($G672&lt;&gt;"Service Provided",$G672&lt;&gt;"Price Multiplier",$G672&lt;&gt;"Technology",$G672&lt;&gt;"Competition Type"),IF($G672&lt;&gt;"Service Requested",INDEX([1]Sheet1!$A$2:$Z$614,MATCH(($A672&amp;$C672&amp;$E672&amp;$F672&amp;$G672&amp;$H672&amp;$J672),[1]Sheet1!$Z$2:$Z$614,0),MATCH(T$2,[1]Sheet1!$A$2:$Z$2,0)),INDEX('[2]Service Requested'!$A$2:$Z$182,MATCH(($A672&amp;$C672&amp;$E672&amp;$F672&amp;$G672&amp;$H672&amp;$J672),'[2]Service Requested'!$Z$2:$Z$182,0),MATCH(T$2,'[2]Service Requested'!$A$2:$Z$2,0))),"")</f>
        <v>2101</v>
      </c>
      <c r="U672">
        <f>IF(AND($G672&lt;&gt;"Service Provided",$G672&lt;&gt;"Price Multiplier",$G672&lt;&gt;"Technology",$G672&lt;&gt;"Competition Type"),IF($G672&lt;&gt;"Service Requested",INDEX([1]Sheet1!$A$2:$Z$614,MATCH(($A672&amp;$C672&amp;$E672&amp;$F672&amp;$G672&amp;$H672&amp;$J672),[1]Sheet1!$Z$2:$Z$614,0),MATCH(U$2,[1]Sheet1!$A$2:$Z$2,0)),INDEX('[2]Service Requested'!$A$2:$Z$182,MATCH(($A672&amp;$C672&amp;$E672&amp;$F672&amp;$G672&amp;$H672&amp;$J672),'[2]Service Requested'!$Z$2:$Z$182,0),MATCH(U$2,'[2]Service Requested'!$A$2:$Z$2,0))),"")</f>
        <v>2101</v>
      </c>
      <c r="V672">
        <f>IF(AND($G672&lt;&gt;"Service Provided",$G672&lt;&gt;"Price Multiplier",$G672&lt;&gt;"Technology",$G672&lt;&gt;"Competition Type"),IF($G672&lt;&gt;"Service Requested",INDEX([1]Sheet1!$A$2:$Z$614,MATCH(($A672&amp;$C672&amp;$E672&amp;$F672&amp;$G672&amp;$H672&amp;$J672),[1]Sheet1!$Z$2:$Z$614,0),MATCH(V$2,[1]Sheet1!$A$2:$Z$2,0)),INDEX('[2]Service Requested'!$A$2:$Z$182,MATCH(($A672&amp;$C672&amp;$E672&amp;$F672&amp;$G672&amp;$H672&amp;$J672),'[2]Service Requested'!$Z$2:$Z$182,0),MATCH(V$2,'[2]Service Requested'!$A$2:$Z$2,0))),"")</f>
        <v>2101</v>
      </c>
      <c r="W672">
        <f>IF(AND($G672&lt;&gt;"Service Provided",$G672&lt;&gt;"Price Multiplier",$G672&lt;&gt;"Technology",$G672&lt;&gt;"Competition Type"),IF($G672&lt;&gt;"Service Requested",INDEX([1]Sheet1!$A$2:$Z$614,MATCH(($A672&amp;$C672&amp;$E672&amp;$F672&amp;$G672&amp;$H672&amp;$J672),[1]Sheet1!$Z$2:$Z$614,0),MATCH(W$2,[1]Sheet1!$A$2:$Z$2,0)),INDEX('[2]Service Requested'!$A$2:$Z$182,MATCH(($A672&amp;$C672&amp;$E672&amp;$F672&amp;$G672&amp;$H672&amp;$J672),'[2]Service Requested'!$Z$2:$Z$182,0),MATCH(W$2,'[2]Service Requested'!$A$2:$Z$2,0))),"")</f>
        <v>2101</v>
      </c>
    </row>
    <row r="673" spans="1:23" x14ac:dyDescent="0.25">
      <c r="A673" t="s">
        <v>146</v>
      </c>
      <c r="B673" t="s">
        <v>6</v>
      </c>
      <c r="C673" t="s">
        <v>16</v>
      </c>
      <c r="D673" t="s">
        <v>17</v>
      </c>
      <c r="E673" t="s">
        <v>197</v>
      </c>
      <c r="F673" t="s">
        <v>199</v>
      </c>
      <c r="G673" t="s">
        <v>82</v>
      </c>
      <c r="L673" t="s">
        <v>83</v>
      </c>
      <c r="M673">
        <f>IF(AND($G673&lt;&gt;"Service Provided",$G673&lt;&gt;"Price Multiplier",$G673&lt;&gt;"Technology",$G673&lt;&gt;"Competition Type"),IF($G673&lt;&gt;"Service Requested",INDEX([1]Sheet1!$A$2:$Z$614,MATCH(($A673&amp;$C673&amp;$E673&amp;$F673&amp;$G673&amp;$H673&amp;$J673),[1]Sheet1!$Z$2:$Z$614,0),MATCH(M$2,[1]Sheet1!$A$2:$Z$2,0)),INDEX('[2]Service Requested'!$A$2:$Z$182,MATCH(($A673&amp;$C673&amp;$E673&amp;$F673&amp;$G673&amp;$H673&amp;$J673),'[2]Service Requested'!$Z$2:$Z$182,0),MATCH(M$2,'[2]Service Requested'!$A$2:$Z$2,0))),"")</f>
        <v>30</v>
      </c>
      <c r="N673">
        <f>IF(AND($G673&lt;&gt;"Service Provided",$G673&lt;&gt;"Price Multiplier",$G673&lt;&gt;"Technology",$G673&lt;&gt;"Competition Type"),IF($G673&lt;&gt;"Service Requested",INDEX([1]Sheet1!$A$2:$Z$614,MATCH(($A673&amp;$C673&amp;$E673&amp;$F673&amp;$G673&amp;$H673&amp;$J673),[1]Sheet1!$Z$2:$Z$614,0),MATCH(N$2,[1]Sheet1!$A$2:$Z$2,0)),INDEX('[2]Service Requested'!$A$2:$Z$182,MATCH(($A673&amp;$C673&amp;$E673&amp;$F673&amp;$G673&amp;$H673&amp;$J673),'[2]Service Requested'!$Z$2:$Z$182,0),MATCH(N$2,'[2]Service Requested'!$A$2:$Z$2,0))),"")</f>
        <v>30</v>
      </c>
      <c r="O673">
        <f>IF(AND($G673&lt;&gt;"Service Provided",$G673&lt;&gt;"Price Multiplier",$G673&lt;&gt;"Technology",$G673&lt;&gt;"Competition Type"),IF($G673&lt;&gt;"Service Requested",INDEX([1]Sheet1!$A$2:$Z$614,MATCH(($A673&amp;$C673&amp;$E673&amp;$F673&amp;$G673&amp;$H673&amp;$J673),[1]Sheet1!$Z$2:$Z$614,0),MATCH(O$2,[1]Sheet1!$A$2:$Z$2,0)),INDEX('[2]Service Requested'!$A$2:$Z$182,MATCH(($A673&amp;$C673&amp;$E673&amp;$F673&amp;$G673&amp;$H673&amp;$J673),'[2]Service Requested'!$Z$2:$Z$182,0),MATCH(O$2,'[2]Service Requested'!$A$2:$Z$2,0))),"")</f>
        <v>30</v>
      </c>
      <c r="P673">
        <f>IF(AND($G673&lt;&gt;"Service Provided",$G673&lt;&gt;"Price Multiplier",$G673&lt;&gt;"Technology",$G673&lt;&gt;"Competition Type"),IF($G673&lt;&gt;"Service Requested",INDEX([1]Sheet1!$A$2:$Z$614,MATCH(($A673&amp;$C673&amp;$E673&amp;$F673&amp;$G673&amp;$H673&amp;$J673),[1]Sheet1!$Z$2:$Z$614,0),MATCH(P$2,[1]Sheet1!$A$2:$Z$2,0)),INDEX('[2]Service Requested'!$A$2:$Z$182,MATCH(($A673&amp;$C673&amp;$E673&amp;$F673&amp;$G673&amp;$H673&amp;$J673),'[2]Service Requested'!$Z$2:$Z$182,0),MATCH(P$2,'[2]Service Requested'!$A$2:$Z$2,0))),"")</f>
        <v>30</v>
      </c>
      <c r="Q673">
        <f>IF(AND($G673&lt;&gt;"Service Provided",$G673&lt;&gt;"Price Multiplier",$G673&lt;&gt;"Technology",$G673&lt;&gt;"Competition Type"),IF($G673&lt;&gt;"Service Requested",INDEX([1]Sheet1!$A$2:$Z$614,MATCH(($A673&amp;$C673&amp;$E673&amp;$F673&amp;$G673&amp;$H673&amp;$J673),[1]Sheet1!$Z$2:$Z$614,0),MATCH(Q$2,[1]Sheet1!$A$2:$Z$2,0)),INDEX('[2]Service Requested'!$A$2:$Z$182,MATCH(($A673&amp;$C673&amp;$E673&amp;$F673&amp;$G673&amp;$H673&amp;$J673),'[2]Service Requested'!$Z$2:$Z$182,0),MATCH(Q$2,'[2]Service Requested'!$A$2:$Z$2,0))),"")</f>
        <v>30</v>
      </c>
      <c r="R673">
        <f>IF(AND($G673&lt;&gt;"Service Provided",$G673&lt;&gt;"Price Multiplier",$G673&lt;&gt;"Technology",$G673&lt;&gt;"Competition Type"),IF($G673&lt;&gt;"Service Requested",INDEX([1]Sheet1!$A$2:$Z$614,MATCH(($A673&amp;$C673&amp;$E673&amp;$F673&amp;$G673&amp;$H673&amp;$J673),[1]Sheet1!$Z$2:$Z$614,0),MATCH(R$2,[1]Sheet1!$A$2:$Z$2,0)),INDEX('[2]Service Requested'!$A$2:$Z$182,MATCH(($A673&amp;$C673&amp;$E673&amp;$F673&amp;$G673&amp;$H673&amp;$J673),'[2]Service Requested'!$Z$2:$Z$182,0),MATCH(R$2,'[2]Service Requested'!$A$2:$Z$2,0))),"")</f>
        <v>30</v>
      </c>
      <c r="S673">
        <f>IF(AND($G673&lt;&gt;"Service Provided",$G673&lt;&gt;"Price Multiplier",$G673&lt;&gt;"Technology",$G673&lt;&gt;"Competition Type"),IF($G673&lt;&gt;"Service Requested",INDEX([1]Sheet1!$A$2:$Z$614,MATCH(($A673&amp;$C673&amp;$E673&amp;$F673&amp;$G673&amp;$H673&amp;$J673),[1]Sheet1!$Z$2:$Z$614,0),MATCH(S$2,[1]Sheet1!$A$2:$Z$2,0)),INDEX('[2]Service Requested'!$A$2:$Z$182,MATCH(($A673&amp;$C673&amp;$E673&amp;$F673&amp;$G673&amp;$H673&amp;$J673),'[2]Service Requested'!$Z$2:$Z$182,0),MATCH(S$2,'[2]Service Requested'!$A$2:$Z$2,0))),"")</f>
        <v>30</v>
      </c>
      <c r="T673">
        <f>IF(AND($G673&lt;&gt;"Service Provided",$G673&lt;&gt;"Price Multiplier",$G673&lt;&gt;"Technology",$G673&lt;&gt;"Competition Type"),IF($G673&lt;&gt;"Service Requested",INDEX([1]Sheet1!$A$2:$Z$614,MATCH(($A673&amp;$C673&amp;$E673&amp;$F673&amp;$G673&amp;$H673&amp;$J673),[1]Sheet1!$Z$2:$Z$614,0),MATCH(T$2,[1]Sheet1!$A$2:$Z$2,0)),INDEX('[2]Service Requested'!$A$2:$Z$182,MATCH(($A673&amp;$C673&amp;$E673&amp;$F673&amp;$G673&amp;$H673&amp;$J673),'[2]Service Requested'!$Z$2:$Z$182,0),MATCH(T$2,'[2]Service Requested'!$A$2:$Z$2,0))),"")</f>
        <v>30</v>
      </c>
      <c r="U673">
        <f>IF(AND($G673&lt;&gt;"Service Provided",$G673&lt;&gt;"Price Multiplier",$G673&lt;&gt;"Technology",$G673&lt;&gt;"Competition Type"),IF($G673&lt;&gt;"Service Requested",INDEX([1]Sheet1!$A$2:$Z$614,MATCH(($A673&amp;$C673&amp;$E673&amp;$F673&amp;$G673&amp;$H673&amp;$J673),[1]Sheet1!$Z$2:$Z$614,0),MATCH(U$2,[1]Sheet1!$A$2:$Z$2,0)),INDEX('[2]Service Requested'!$A$2:$Z$182,MATCH(($A673&amp;$C673&amp;$E673&amp;$F673&amp;$G673&amp;$H673&amp;$J673),'[2]Service Requested'!$Z$2:$Z$182,0),MATCH(U$2,'[2]Service Requested'!$A$2:$Z$2,0))),"")</f>
        <v>30</v>
      </c>
      <c r="V673">
        <f>IF(AND($G673&lt;&gt;"Service Provided",$G673&lt;&gt;"Price Multiplier",$G673&lt;&gt;"Technology",$G673&lt;&gt;"Competition Type"),IF($G673&lt;&gt;"Service Requested",INDEX([1]Sheet1!$A$2:$Z$614,MATCH(($A673&amp;$C673&amp;$E673&amp;$F673&amp;$G673&amp;$H673&amp;$J673),[1]Sheet1!$Z$2:$Z$614,0),MATCH(V$2,[1]Sheet1!$A$2:$Z$2,0)),INDEX('[2]Service Requested'!$A$2:$Z$182,MATCH(($A673&amp;$C673&amp;$E673&amp;$F673&amp;$G673&amp;$H673&amp;$J673),'[2]Service Requested'!$Z$2:$Z$182,0),MATCH(V$2,'[2]Service Requested'!$A$2:$Z$2,0))),"")</f>
        <v>30</v>
      </c>
      <c r="W673">
        <f>IF(AND($G673&lt;&gt;"Service Provided",$G673&lt;&gt;"Price Multiplier",$G673&lt;&gt;"Technology",$G673&lt;&gt;"Competition Type"),IF($G673&lt;&gt;"Service Requested",INDEX([1]Sheet1!$A$2:$Z$614,MATCH(($A673&amp;$C673&amp;$E673&amp;$F673&amp;$G673&amp;$H673&amp;$J673),[1]Sheet1!$Z$2:$Z$614,0),MATCH(W$2,[1]Sheet1!$A$2:$Z$2,0)),INDEX('[2]Service Requested'!$A$2:$Z$182,MATCH(($A673&amp;$C673&amp;$E673&amp;$F673&amp;$G673&amp;$H673&amp;$J673),'[2]Service Requested'!$Z$2:$Z$182,0),MATCH(W$2,'[2]Service Requested'!$A$2:$Z$2,0))),"")</f>
        <v>30</v>
      </c>
    </row>
    <row r="674" spans="1:23" x14ac:dyDescent="0.25">
      <c r="A674" t="s">
        <v>146</v>
      </c>
      <c r="B674" t="s">
        <v>6</v>
      </c>
      <c r="C674" t="s">
        <v>16</v>
      </c>
      <c r="D674" t="s">
        <v>17</v>
      </c>
      <c r="E674" t="s">
        <v>197</v>
      </c>
      <c r="F674" t="s">
        <v>199</v>
      </c>
      <c r="G674" t="s">
        <v>84</v>
      </c>
      <c r="L674" t="s">
        <v>85</v>
      </c>
      <c r="M674">
        <f>IF(AND($G674&lt;&gt;"Service Provided",$G674&lt;&gt;"Price Multiplier",$G674&lt;&gt;"Technology",$G674&lt;&gt;"Competition Type"),IF($G674&lt;&gt;"Service Requested",INDEX([1]Sheet1!$A$2:$Z$614,MATCH(($A674&amp;$C674&amp;$E674&amp;$F674&amp;$G674&amp;$H674&amp;$J674),[1]Sheet1!$Z$2:$Z$614,0),MATCH(M$2,[1]Sheet1!$A$2:$Z$2,0)),INDEX('[2]Service Requested'!$A$2:$Z$182,MATCH(($A674&amp;$C674&amp;$E674&amp;$F674&amp;$G674&amp;$H674&amp;$J674),'[2]Service Requested'!$Z$2:$Z$182,0),MATCH(M$2,'[2]Service Requested'!$A$2:$Z$2,0))),"")</f>
        <v>0</v>
      </c>
    </row>
    <row r="675" spans="1:23" x14ac:dyDescent="0.25">
      <c r="A675" t="s">
        <v>146</v>
      </c>
      <c r="B675" t="s">
        <v>6</v>
      </c>
      <c r="C675" t="s">
        <v>16</v>
      </c>
      <c r="D675" t="s">
        <v>17</v>
      </c>
      <c r="E675" t="s">
        <v>197</v>
      </c>
      <c r="F675" t="s">
        <v>199</v>
      </c>
      <c r="G675" t="s">
        <v>86</v>
      </c>
      <c r="L675" t="s">
        <v>102</v>
      </c>
      <c r="M675">
        <f>IF(AND($G675&lt;&gt;"Service Provided",$G675&lt;&gt;"Price Multiplier",$G675&lt;&gt;"Technology",$G675&lt;&gt;"Competition Type"),IF($G675&lt;&gt;"Service Requested",INDEX([1]Sheet1!$A$2:$Z$614,MATCH(($A675&amp;$C675&amp;$E675&amp;$F675&amp;$G675&amp;$H675&amp;$J675),[1]Sheet1!$Z$2:$Z$614,0),MATCH(M$2,[1]Sheet1!$A$2:$Z$2,0)),INDEX('[2]Service Requested'!$A$2:$Z$182,MATCH(($A675&amp;$C675&amp;$E675&amp;$F675&amp;$G675&amp;$H675&amp;$J675),'[2]Service Requested'!$Z$2:$Z$182,0),MATCH(M$2,'[2]Service Requested'!$A$2:$Z$2,0))),"")</f>
        <v>1</v>
      </c>
      <c r="N675">
        <f>IF(AND($G675&lt;&gt;"Service Provided",$G675&lt;&gt;"Price Multiplier",$G675&lt;&gt;"Technology",$G675&lt;&gt;"Competition Type"),IF($G675&lt;&gt;"Service Requested",INDEX([1]Sheet1!$A$2:$Z$614,MATCH(($A675&amp;$C675&amp;$E675&amp;$F675&amp;$G675&amp;$H675&amp;$J675),[1]Sheet1!$Z$2:$Z$614,0),MATCH(N$2,[1]Sheet1!$A$2:$Z$2,0)),INDEX('[2]Service Requested'!$A$2:$Z$182,MATCH(($A675&amp;$C675&amp;$E675&amp;$F675&amp;$G675&amp;$H675&amp;$J675),'[2]Service Requested'!$Z$2:$Z$182,0),MATCH(N$2,'[2]Service Requested'!$A$2:$Z$2,0))),"")</f>
        <v>1</v>
      </c>
      <c r="O675">
        <f>IF(AND($G675&lt;&gt;"Service Provided",$G675&lt;&gt;"Price Multiplier",$G675&lt;&gt;"Technology",$G675&lt;&gt;"Competition Type"),IF($G675&lt;&gt;"Service Requested",INDEX([1]Sheet1!$A$2:$Z$614,MATCH(($A675&amp;$C675&amp;$E675&amp;$F675&amp;$G675&amp;$H675&amp;$J675),[1]Sheet1!$Z$2:$Z$614,0),MATCH(O$2,[1]Sheet1!$A$2:$Z$2,0)),INDEX('[2]Service Requested'!$A$2:$Z$182,MATCH(($A675&amp;$C675&amp;$E675&amp;$F675&amp;$G675&amp;$H675&amp;$J675),'[2]Service Requested'!$Z$2:$Z$182,0),MATCH(O$2,'[2]Service Requested'!$A$2:$Z$2,0))),"")</f>
        <v>1</v>
      </c>
      <c r="P675">
        <f>IF(AND($G675&lt;&gt;"Service Provided",$G675&lt;&gt;"Price Multiplier",$G675&lt;&gt;"Technology",$G675&lt;&gt;"Competition Type"),IF($G675&lt;&gt;"Service Requested",INDEX([1]Sheet1!$A$2:$Z$614,MATCH(($A675&amp;$C675&amp;$E675&amp;$F675&amp;$G675&amp;$H675&amp;$J675),[1]Sheet1!$Z$2:$Z$614,0),MATCH(P$2,[1]Sheet1!$A$2:$Z$2,0)),INDEX('[2]Service Requested'!$A$2:$Z$182,MATCH(($A675&amp;$C675&amp;$E675&amp;$F675&amp;$G675&amp;$H675&amp;$J675),'[2]Service Requested'!$Z$2:$Z$182,0),MATCH(P$2,'[2]Service Requested'!$A$2:$Z$2,0))),"")</f>
        <v>1</v>
      </c>
      <c r="Q675">
        <f>IF(AND($G675&lt;&gt;"Service Provided",$G675&lt;&gt;"Price Multiplier",$G675&lt;&gt;"Technology",$G675&lt;&gt;"Competition Type"),IF($G675&lt;&gt;"Service Requested",INDEX([1]Sheet1!$A$2:$Z$614,MATCH(($A675&amp;$C675&amp;$E675&amp;$F675&amp;$G675&amp;$H675&amp;$J675),[1]Sheet1!$Z$2:$Z$614,0),MATCH(Q$2,[1]Sheet1!$A$2:$Z$2,0)),INDEX('[2]Service Requested'!$A$2:$Z$182,MATCH(($A675&amp;$C675&amp;$E675&amp;$F675&amp;$G675&amp;$H675&amp;$J675),'[2]Service Requested'!$Z$2:$Z$182,0),MATCH(Q$2,'[2]Service Requested'!$A$2:$Z$2,0))),"")</f>
        <v>1</v>
      </c>
      <c r="R675">
        <f>IF(AND($G675&lt;&gt;"Service Provided",$G675&lt;&gt;"Price Multiplier",$G675&lt;&gt;"Technology",$G675&lt;&gt;"Competition Type"),IF($G675&lt;&gt;"Service Requested",INDEX([1]Sheet1!$A$2:$Z$614,MATCH(($A675&amp;$C675&amp;$E675&amp;$F675&amp;$G675&amp;$H675&amp;$J675),[1]Sheet1!$Z$2:$Z$614,0),MATCH(R$2,[1]Sheet1!$A$2:$Z$2,0)),INDEX('[2]Service Requested'!$A$2:$Z$182,MATCH(($A675&amp;$C675&amp;$E675&amp;$F675&amp;$G675&amp;$H675&amp;$J675),'[2]Service Requested'!$Z$2:$Z$182,0),MATCH(R$2,'[2]Service Requested'!$A$2:$Z$2,0))),"")</f>
        <v>1</v>
      </c>
      <c r="S675">
        <f>IF(AND($G675&lt;&gt;"Service Provided",$G675&lt;&gt;"Price Multiplier",$G675&lt;&gt;"Technology",$G675&lt;&gt;"Competition Type"),IF($G675&lt;&gt;"Service Requested",INDEX([1]Sheet1!$A$2:$Z$614,MATCH(($A675&amp;$C675&amp;$E675&amp;$F675&amp;$G675&amp;$H675&amp;$J675),[1]Sheet1!$Z$2:$Z$614,0),MATCH(S$2,[1]Sheet1!$A$2:$Z$2,0)),INDEX('[2]Service Requested'!$A$2:$Z$182,MATCH(($A675&amp;$C675&amp;$E675&amp;$F675&amp;$G675&amp;$H675&amp;$J675),'[2]Service Requested'!$Z$2:$Z$182,0),MATCH(S$2,'[2]Service Requested'!$A$2:$Z$2,0))),"")</f>
        <v>1</v>
      </c>
      <c r="T675">
        <f>IF(AND($G675&lt;&gt;"Service Provided",$G675&lt;&gt;"Price Multiplier",$G675&lt;&gt;"Technology",$G675&lt;&gt;"Competition Type"),IF($G675&lt;&gt;"Service Requested",INDEX([1]Sheet1!$A$2:$Z$614,MATCH(($A675&amp;$C675&amp;$E675&amp;$F675&amp;$G675&amp;$H675&amp;$J675),[1]Sheet1!$Z$2:$Z$614,0),MATCH(T$2,[1]Sheet1!$A$2:$Z$2,0)),INDEX('[2]Service Requested'!$A$2:$Z$182,MATCH(($A675&amp;$C675&amp;$E675&amp;$F675&amp;$G675&amp;$H675&amp;$J675),'[2]Service Requested'!$Z$2:$Z$182,0),MATCH(T$2,'[2]Service Requested'!$A$2:$Z$2,0))),"")</f>
        <v>1</v>
      </c>
      <c r="U675">
        <f>IF(AND($G675&lt;&gt;"Service Provided",$G675&lt;&gt;"Price Multiplier",$G675&lt;&gt;"Technology",$G675&lt;&gt;"Competition Type"),IF($G675&lt;&gt;"Service Requested",INDEX([1]Sheet1!$A$2:$Z$614,MATCH(($A675&amp;$C675&amp;$E675&amp;$F675&amp;$G675&amp;$H675&amp;$J675),[1]Sheet1!$Z$2:$Z$614,0),MATCH(U$2,[1]Sheet1!$A$2:$Z$2,0)),INDEX('[2]Service Requested'!$A$2:$Z$182,MATCH(($A675&amp;$C675&amp;$E675&amp;$F675&amp;$G675&amp;$H675&amp;$J675),'[2]Service Requested'!$Z$2:$Z$182,0),MATCH(U$2,'[2]Service Requested'!$A$2:$Z$2,0))),"")</f>
        <v>1</v>
      </c>
      <c r="V675">
        <f>IF(AND($G675&lt;&gt;"Service Provided",$G675&lt;&gt;"Price Multiplier",$G675&lt;&gt;"Technology",$G675&lt;&gt;"Competition Type"),IF($G675&lt;&gt;"Service Requested",INDEX([1]Sheet1!$A$2:$Z$614,MATCH(($A675&amp;$C675&amp;$E675&amp;$F675&amp;$G675&amp;$H675&amp;$J675),[1]Sheet1!$Z$2:$Z$614,0),MATCH(V$2,[1]Sheet1!$A$2:$Z$2,0)),INDEX('[2]Service Requested'!$A$2:$Z$182,MATCH(($A675&amp;$C675&amp;$E675&amp;$F675&amp;$G675&amp;$H675&amp;$J675),'[2]Service Requested'!$Z$2:$Z$182,0),MATCH(V$2,'[2]Service Requested'!$A$2:$Z$2,0))),"")</f>
        <v>1</v>
      </c>
      <c r="W675">
        <f>IF(AND($G675&lt;&gt;"Service Provided",$G675&lt;&gt;"Price Multiplier",$G675&lt;&gt;"Technology",$G675&lt;&gt;"Competition Type"),IF($G675&lt;&gt;"Service Requested",INDEX([1]Sheet1!$A$2:$Z$614,MATCH(($A675&amp;$C675&amp;$E675&amp;$F675&amp;$G675&amp;$H675&amp;$J675),[1]Sheet1!$Z$2:$Z$614,0),MATCH(W$2,[1]Sheet1!$A$2:$Z$2,0)),INDEX('[2]Service Requested'!$A$2:$Z$182,MATCH(($A675&amp;$C675&amp;$E675&amp;$F675&amp;$G675&amp;$H675&amp;$J675),'[2]Service Requested'!$Z$2:$Z$182,0),MATCH(W$2,'[2]Service Requested'!$A$2:$Z$2,0))),"")</f>
        <v>1</v>
      </c>
    </row>
    <row r="676" spans="1:23" x14ac:dyDescent="0.25">
      <c r="A676" t="s">
        <v>146</v>
      </c>
      <c r="B676" t="s">
        <v>6</v>
      </c>
      <c r="C676" t="s">
        <v>16</v>
      </c>
      <c r="D676" t="s">
        <v>17</v>
      </c>
      <c r="E676" t="s">
        <v>197</v>
      </c>
      <c r="F676" t="s">
        <v>199</v>
      </c>
      <c r="G676" t="s">
        <v>94</v>
      </c>
      <c r="L676" t="s">
        <v>56</v>
      </c>
      <c r="M676">
        <f>IF(AND($G676&lt;&gt;"Service Provided",$G676&lt;&gt;"Price Multiplier",$G676&lt;&gt;"Technology",$G676&lt;&gt;"Competition Type"),IF($G676&lt;&gt;"Service Requested",INDEX([1]Sheet1!$A$2:$Z$614,MATCH(($A676&amp;$C676&amp;$E676&amp;$F676&amp;$G676&amp;$H676&amp;$J676),[1]Sheet1!$Z$2:$Z$614,0),MATCH(M$2,[1]Sheet1!$A$2:$Z$2,0)),INDEX('[2]Service Requested'!$A$2:$Z$182,MATCH(($A676&amp;$C676&amp;$E676&amp;$F676&amp;$G676&amp;$H676&amp;$J676),'[2]Service Requested'!$Z$2:$Z$182,0),MATCH(M$2,'[2]Service Requested'!$A$2:$Z$2,0))),"")</f>
        <v>15.195132061308399</v>
      </c>
      <c r="N676">
        <f>IF(AND($G676&lt;&gt;"Service Provided",$G676&lt;&gt;"Price Multiplier",$G676&lt;&gt;"Technology",$G676&lt;&gt;"Competition Type"),IF($G676&lt;&gt;"Service Requested",INDEX([1]Sheet1!$A$2:$Z$614,MATCH(($A676&amp;$C676&amp;$E676&amp;$F676&amp;$G676&amp;$H676&amp;$J676),[1]Sheet1!$Z$2:$Z$614,0),MATCH(N$2,[1]Sheet1!$A$2:$Z$2,0)),INDEX('[2]Service Requested'!$A$2:$Z$182,MATCH(($A676&amp;$C676&amp;$E676&amp;$F676&amp;$G676&amp;$H676&amp;$J676),'[2]Service Requested'!$Z$2:$Z$182,0),MATCH(N$2,'[2]Service Requested'!$A$2:$Z$2,0))),"")</f>
        <v>15.195132061308399</v>
      </c>
      <c r="O676">
        <f>IF(AND($G676&lt;&gt;"Service Provided",$G676&lt;&gt;"Price Multiplier",$G676&lt;&gt;"Technology",$G676&lt;&gt;"Competition Type"),IF($G676&lt;&gt;"Service Requested",INDEX([1]Sheet1!$A$2:$Z$614,MATCH(($A676&amp;$C676&amp;$E676&amp;$F676&amp;$G676&amp;$H676&amp;$J676),[1]Sheet1!$Z$2:$Z$614,0),MATCH(O$2,[1]Sheet1!$A$2:$Z$2,0)),INDEX('[2]Service Requested'!$A$2:$Z$182,MATCH(($A676&amp;$C676&amp;$E676&amp;$F676&amp;$G676&amp;$H676&amp;$J676),'[2]Service Requested'!$Z$2:$Z$182,0),MATCH(O$2,'[2]Service Requested'!$A$2:$Z$2,0))),"")</f>
        <v>15.195132061308399</v>
      </c>
      <c r="P676">
        <f>IF(AND($G676&lt;&gt;"Service Provided",$G676&lt;&gt;"Price Multiplier",$G676&lt;&gt;"Technology",$G676&lt;&gt;"Competition Type"),IF($G676&lt;&gt;"Service Requested",INDEX([1]Sheet1!$A$2:$Z$614,MATCH(($A676&amp;$C676&amp;$E676&amp;$F676&amp;$G676&amp;$H676&amp;$J676),[1]Sheet1!$Z$2:$Z$614,0),MATCH(P$2,[1]Sheet1!$A$2:$Z$2,0)),INDEX('[2]Service Requested'!$A$2:$Z$182,MATCH(($A676&amp;$C676&amp;$E676&amp;$F676&amp;$G676&amp;$H676&amp;$J676),'[2]Service Requested'!$Z$2:$Z$182,0),MATCH(P$2,'[2]Service Requested'!$A$2:$Z$2,0))),"")</f>
        <v>15.195132061308399</v>
      </c>
      <c r="Q676">
        <f>IF(AND($G676&lt;&gt;"Service Provided",$G676&lt;&gt;"Price Multiplier",$G676&lt;&gt;"Technology",$G676&lt;&gt;"Competition Type"),IF($G676&lt;&gt;"Service Requested",INDEX([1]Sheet1!$A$2:$Z$614,MATCH(($A676&amp;$C676&amp;$E676&amp;$F676&amp;$G676&amp;$H676&amp;$J676),[1]Sheet1!$Z$2:$Z$614,0),MATCH(Q$2,[1]Sheet1!$A$2:$Z$2,0)),INDEX('[2]Service Requested'!$A$2:$Z$182,MATCH(($A676&amp;$C676&amp;$E676&amp;$F676&amp;$G676&amp;$H676&amp;$J676),'[2]Service Requested'!$Z$2:$Z$182,0),MATCH(Q$2,'[2]Service Requested'!$A$2:$Z$2,0))),"")</f>
        <v>15.195132061308399</v>
      </c>
      <c r="R676">
        <f>IF(AND($G676&lt;&gt;"Service Provided",$G676&lt;&gt;"Price Multiplier",$G676&lt;&gt;"Technology",$G676&lt;&gt;"Competition Type"),IF($G676&lt;&gt;"Service Requested",INDEX([1]Sheet1!$A$2:$Z$614,MATCH(($A676&amp;$C676&amp;$E676&amp;$F676&amp;$G676&amp;$H676&amp;$J676),[1]Sheet1!$Z$2:$Z$614,0),MATCH(R$2,[1]Sheet1!$A$2:$Z$2,0)),INDEX('[2]Service Requested'!$A$2:$Z$182,MATCH(($A676&amp;$C676&amp;$E676&amp;$F676&amp;$G676&amp;$H676&amp;$J676),'[2]Service Requested'!$Z$2:$Z$182,0),MATCH(R$2,'[2]Service Requested'!$A$2:$Z$2,0))),"")</f>
        <v>15.195132061308399</v>
      </c>
      <c r="S676">
        <f>IF(AND($G676&lt;&gt;"Service Provided",$G676&lt;&gt;"Price Multiplier",$G676&lt;&gt;"Technology",$G676&lt;&gt;"Competition Type"),IF($G676&lt;&gt;"Service Requested",INDEX([1]Sheet1!$A$2:$Z$614,MATCH(($A676&amp;$C676&amp;$E676&amp;$F676&amp;$G676&amp;$H676&amp;$J676),[1]Sheet1!$Z$2:$Z$614,0),MATCH(S$2,[1]Sheet1!$A$2:$Z$2,0)),INDEX('[2]Service Requested'!$A$2:$Z$182,MATCH(($A676&amp;$C676&amp;$E676&amp;$F676&amp;$G676&amp;$H676&amp;$J676),'[2]Service Requested'!$Z$2:$Z$182,0),MATCH(S$2,'[2]Service Requested'!$A$2:$Z$2,0))),"")</f>
        <v>15.195132061308399</v>
      </c>
      <c r="T676">
        <f>IF(AND($G676&lt;&gt;"Service Provided",$G676&lt;&gt;"Price Multiplier",$G676&lt;&gt;"Technology",$G676&lt;&gt;"Competition Type"),IF($G676&lt;&gt;"Service Requested",INDEX([1]Sheet1!$A$2:$Z$614,MATCH(($A676&amp;$C676&amp;$E676&amp;$F676&amp;$G676&amp;$H676&amp;$J676),[1]Sheet1!$Z$2:$Z$614,0),MATCH(T$2,[1]Sheet1!$A$2:$Z$2,0)),INDEX('[2]Service Requested'!$A$2:$Z$182,MATCH(($A676&amp;$C676&amp;$E676&amp;$F676&amp;$G676&amp;$H676&amp;$J676),'[2]Service Requested'!$Z$2:$Z$182,0),MATCH(T$2,'[2]Service Requested'!$A$2:$Z$2,0))),"")</f>
        <v>15.195132061308399</v>
      </c>
      <c r="U676">
        <f>IF(AND($G676&lt;&gt;"Service Provided",$G676&lt;&gt;"Price Multiplier",$G676&lt;&gt;"Technology",$G676&lt;&gt;"Competition Type"),IF($G676&lt;&gt;"Service Requested",INDEX([1]Sheet1!$A$2:$Z$614,MATCH(($A676&amp;$C676&amp;$E676&amp;$F676&amp;$G676&amp;$H676&amp;$J676),[1]Sheet1!$Z$2:$Z$614,0),MATCH(U$2,[1]Sheet1!$A$2:$Z$2,0)),INDEX('[2]Service Requested'!$A$2:$Z$182,MATCH(($A676&amp;$C676&amp;$E676&amp;$F676&amp;$G676&amp;$H676&amp;$J676),'[2]Service Requested'!$Z$2:$Z$182,0),MATCH(U$2,'[2]Service Requested'!$A$2:$Z$2,0))),"")</f>
        <v>15.195132061308399</v>
      </c>
      <c r="V676">
        <f>IF(AND($G676&lt;&gt;"Service Provided",$G676&lt;&gt;"Price Multiplier",$G676&lt;&gt;"Technology",$G676&lt;&gt;"Competition Type"),IF($G676&lt;&gt;"Service Requested",INDEX([1]Sheet1!$A$2:$Z$614,MATCH(($A676&amp;$C676&amp;$E676&amp;$F676&amp;$G676&amp;$H676&amp;$J676),[1]Sheet1!$Z$2:$Z$614,0),MATCH(V$2,[1]Sheet1!$A$2:$Z$2,0)),INDEX('[2]Service Requested'!$A$2:$Z$182,MATCH(($A676&amp;$C676&amp;$E676&amp;$F676&amp;$G676&amp;$H676&amp;$J676),'[2]Service Requested'!$Z$2:$Z$182,0),MATCH(V$2,'[2]Service Requested'!$A$2:$Z$2,0))),"")</f>
        <v>15.195132061308399</v>
      </c>
      <c r="W676">
        <f>IF(AND($G676&lt;&gt;"Service Provided",$G676&lt;&gt;"Price Multiplier",$G676&lt;&gt;"Technology",$G676&lt;&gt;"Competition Type"),IF($G676&lt;&gt;"Service Requested",INDEX([1]Sheet1!$A$2:$Z$614,MATCH(($A676&amp;$C676&amp;$E676&amp;$F676&amp;$G676&amp;$H676&amp;$J676),[1]Sheet1!$Z$2:$Z$614,0),MATCH(W$2,[1]Sheet1!$A$2:$Z$2,0)),INDEX('[2]Service Requested'!$A$2:$Z$182,MATCH(($A676&amp;$C676&amp;$E676&amp;$F676&amp;$G676&amp;$H676&amp;$J676),'[2]Service Requested'!$Z$2:$Z$182,0),MATCH(W$2,'[2]Service Requested'!$A$2:$Z$2,0))),"")</f>
        <v>15.195132061308399</v>
      </c>
    </row>
    <row r="677" spans="1:23" x14ac:dyDescent="0.25">
      <c r="A677" t="s">
        <v>146</v>
      </c>
      <c r="B677" t="s">
        <v>6</v>
      </c>
      <c r="C677" t="s">
        <v>16</v>
      </c>
      <c r="D677" t="s">
        <v>17</v>
      </c>
      <c r="E677" t="s">
        <v>197</v>
      </c>
      <c r="F677" t="s">
        <v>199</v>
      </c>
      <c r="G677" t="s">
        <v>18</v>
      </c>
      <c r="J677" t="s">
        <v>32</v>
      </c>
      <c r="L677" t="s">
        <v>52</v>
      </c>
      <c r="M677">
        <f>IF(AND($G677&lt;&gt;"Service Provided",$G677&lt;&gt;"Price Multiplier",$G677&lt;&gt;"Technology",$G677&lt;&gt;"Competition Type"),IF($G677&lt;&gt;"Service Requested",INDEX([1]Sheet1!$A$2:$Z$614,MATCH(($A677&amp;$C677&amp;$E677&amp;$F677&amp;$G677&amp;$H677&amp;$J677),[1]Sheet1!$Z$2:$Z$614,0),MATCH(M$2,[1]Sheet1!$A$2:$Z$2,0)),INDEX('[2]Service Requested'!$A$2:$Z$182,MATCH(($A677&amp;$C677&amp;$E677&amp;$F677&amp;$G677&amp;$H677&amp;$J677),'[2]Service Requested'!$Z$2:$Z$182,0),MATCH(M$2,'[2]Service Requested'!$A$2:$Z$2,0))),"")</f>
        <v>0.164420708</v>
      </c>
      <c r="N677">
        <f>IF(AND($G677&lt;&gt;"Service Provided",$G677&lt;&gt;"Price Multiplier",$G677&lt;&gt;"Technology",$G677&lt;&gt;"Competition Type"),IF($G677&lt;&gt;"Service Requested",INDEX([1]Sheet1!$A$2:$Z$614,MATCH(($A677&amp;$C677&amp;$E677&amp;$F677&amp;$G677&amp;$H677&amp;$J677),[1]Sheet1!$Z$2:$Z$614,0),MATCH(N$2,[1]Sheet1!$A$2:$Z$2,0)),INDEX('[2]Service Requested'!$A$2:$Z$182,MATCH(($A677&amp;$C677&amp;$E677&amp;$F677&amp;$G677&amp;$H677&amp;$J677),'[2]Service Requested'!$Z$2:$Z$182,0),MATCH(N$2,'[2]Service Requested'!$A$2:$Z$2,0))),"")</f>
        <v>0.164420708</v>
      </c>
      <c r="O677">
        <f>IF(AND($G677&lt;&gt;"Service Provided",$G677&lt;&gt;"Price Multiplier",$G677&lt;&gt;"Technology",$G677&lt;&gt;"Competition Type"),IF($G677&lt;&gt;"Service Requested",INDEX([1]Sheet1!$A$2:$Z$614,MATCH(($A677&amp;$C677&amp;$E677&amp;$F677&amp;$G677&amp;$H677&amp;$J677),[1]Sheet1!$Z$2:$Z$614,0),MATCH(O$2,[1]Sheet1!$A$2:$Z$2,0)),INDEX('[2]Service Requested'!$A$2:$Z$182,MATCH(($A677&amp;$C677&amp;$E677&amp;$F677&amp;$G677&amp;$H677&amp;$J677),'[2]Service Requested'!$Z$2:$Z$182,0),MATCH(O$2,'[2]Service Requested'!$A$2:$Z$2,0))),"")</f>
        <v>0.164420708</v>
      </c>
      <c r="P677">
        <f>IF(AND($G677&lt;&gt;"Service Provided",$G677&lt;&gt;"Price Multiplier",$G677&lt;&gt;"Technology",$G677&lt;&gt;"Competition Type"),IF($G677&lt;&gt;"Service Requested",INDEX([1]Sheet1!$A$2:$Z$614,MATCH(($A677&amp;$C677&amp;$E677&amp;$F677&amp;$G677&amp;$H677&amp;$J677),[1]Sheet1!$Z$2:$Z$614,0),MATCH(P$2,[1]Sheet1!$A$2:$Z$2,0)),INDEX('[2]Service Requested'!$A$2:$Z$182,MATCH(($A677&amp;$C677&amp;$E677&amp;$F677&amp;$G677&amp;$H677&amp;$J677),'[2]Service Requested'!$Z$2:$Z$182,0),MATCH(P$2,'[2]Service Requested'!$A$2:$Z$2,0))),"")</f>
        <v>0.164420708</v>
      </c>
      <c r="Q677">
        <f>IF(AND($G677&lt;&gt;"Service Provided",$G677&lt;&gt;"Price Multiplier",$G677&lt;&gt;"Technology",$G677&lt;&gt;"Competition Type"),IF($G677&lt;&gt;"Service Requested",INDEX([1]Sheet1!$A$2:$Z$614,MATCH(($A677&amp;$C677&amp;$E677&amp;$F677&amp;$G677&amp;$H677&amp;$J677),[1]Sheet1!$Z$2:$Z$614,0),MATCH(Q$2,[1]Sheet1!$A$2:$Z$2,0)),INDEX('[2]Service Requested'!$A$2:$Z$182,MATCH(($A677&amp;$C677&amp;$E677&amp;$F677&amp;$G677&amp;$H677&amp;$J677),'[2]Service Requested'!$Z$2:$Z$182,0),MATCH(Q$2,'[2]Service Requested'!$A$2:$Z$2,0))),"")</f>
        <v>0.164420708</v>
      </c>
      <c r="R677">
        <f>IF(AND($G677&lt;&gt;"Service Provided",$G677&lt;&gt;"Price Multiplier",$G677&lt;&gt;"Technology",$G677&lt;&gt;"Competition Type"),IF($G677&lt;&gt;"Service Requested",INDEX([1]Sheet1!$A$2:$Z$614,MATCH(($A677&amp;$C677&amp;$E677&amp;$F677&amp;$G677&amp;$H677&amp;$J677),[1]Sheet1!$Z$2:$Z$614,0),MATCH(R$2,[1]Sheet1!$A$2:$Z$2,0)),INDEX('[2]Service Requested'!$A$2:$Z$182,MATCH(($A677&amp;$C677&amp;$E677&amp;$F677&amp;$G677&amp;$H677&amp;$J677),'[2]Service Requested'!$Z$2:$Z$182,0),MATCH(R$2,'[2]Service Requested'!$A$2:$Z$2,0))),"")</f>
        <v>0.164420708</v>
      </c>
      <c r="S677">
        <f>IF(AND($G677&lt;&gt;"Service Provided",$G677&lt;&gt;"Price Multiplier",$G677&lt;&gt;"Technology",$G677&lt;&gt;"Competition Type"),IF($G677&lt;&gt;"Service Requested",INDEX([1]Sheet1!$A$2:$Z$614,MATCH(($A677&amp;$C677&amp;$E677&amp;$F677&amp;$G677&amp;$H677&amp;$J677),[1]Sheet1!$Z$2:$Z$614,0),MATCH(S$2,[1]Sheet1!$A$2:$Z$2,0)),INDEX('[2]Service Requested'!$A$2:$Z$182,MATCH(($A677&amp;$C677&amp;$E677&amp;$F677&amp;$G677&amp;$H677&amp;$J677),'[2]Service Requested'!$Z$2:$Z$182,0),MATCH(S$2,'[2]Service Requested'!$A$2:$Z$2,0))),"")</f>
        <v>0.164420708</v>
      </c>
      <c r="T677">
        <f>IF(AND($G677&lt;&gt;"Service Provided",$G677&lt;&gt;"Price Multiplier",$G677&lt;&gt;"Technology",$G677&lt;&gt;"Competition Type"),IF($G677&lt;&gt;"Service Requested",INDEX([1]Sheet1!$A$2:$Z$614,MATCH(($A677&amp;$C677&amp;$E677&amp;$F677&amp;$G677&amp;$H677&amp;$J677),[1]Sheet1!$Z$2:$Z$614,0),MATCH(T$2,[1]Sheet1!$A$2:$Z$2,0)),INDEX('[2]Service Requested'!$A$2:$Z$182,MATCH(($A677&amp;$C677&amp;$E677&amp;$F677&amp;$G677&amp;$H677&amp;$J677),'[2]Service Requested'!$Z$2:$Z$182,0),MATCH(T$2,'[2]Service Requested'!$A$2:$Z$2,0))),"")</f>
        <v>0.164420708</v>
      </c>
      <c r="U677">
        <f>IF(AND($G677&lt;&gt;"Service Provided",$G677&lt;&gt;"Price Multiplier",$G677&lt;&gt;"Technology",$G677&lt;&gt;"Competition Type"),IF($G677&lt;&gt;"Service Requested",INDEX([1]Sheet1!$A$2:$Z$614,MATCH(($A677&amp;$C677&amp;$E677&amp;$F677&amp;$G677&amp;$H677&amp;$J677),[1]Sheet1!$Z$2:$Z$614,0),MATCH(U$2,[1]Sheet1!$A$2:$Z$2,0)),INDEX('[2]Service Requested'!$A$2:$Z$182,MATCH(($A677&amp;$C677&amp;$E677&amp;$F677&amp;$G677&amp;$H677&amp;$J677),'[2]Service Requested'!$Z$2:$Z$182,0),MATCH(U$2,'[2]Service Requested'!$A$2:$Z$2,0))),"")</f>
        <v>0.164420708</v>
      </c>
      <c r="V677">
        <f>IF(AND($G677&lt;&gt;"Service Provided",$G677&lt;&gt;"Price Multiplier",$G677&lt;&gt;"Technology",$G677&lt;&gt;"Competition Type"),IF($G677&lt;&gt;"Service Requested",INDEX([1]Sheet1!$A$2:$Z$614,MATCH(($A677&amp;$C677&amp;$E677&amp;$F677&amp;$G677&amp;$H677&amp;$J677),[1]Sheet1!$Z$2:$Z$614,0),MATCH(V$2,[1]Sheet1!$A$2:$Z$2,0)),INDEX('[2]Service Requested'!$A$2:$Z$182,MATCH(($A677&amp;$C677&amp;$E677&amp;$F677&amp;$G677&amp;$H677&amp;$J677),'[2]Service Requested'!$Z$2:$Z$182,0),MATCH(V$2,'[2]Service Requested'!$A$2:$Z$2,0))),"")</f>
        <v>0.164420708</v>
      </c>
      <c r="W677">
        <f>IF(AND($G677&lt;&gt;"Service Provided",$G677&lt;&gt;"Price Multiplier",$G677&lt;&gt;"Technology",$G677&lt;&gt;"Competition Type"),IF($G677&lt;&gt;"Service Requested",INDEX([1]Sheet1!$A$2:$Z$614,MATCH(($A677&amp;$C677&amp;$E677&amp;$F677&amp;$G677&amp;$H677&amp;$J677),[1]Sheet1!$Z$2:$Z$614,0),MATCH(W$2,[1]Sheet1!$A$2:$Z$2,0)),INDEX('[2]Service Requested'!$A$2:$Z$182,MATCH(($A677&amp;$C677&amp;$E677&amp;$F677&amp;$G677&amp;$H677&amp;$J677),'[2]Service Requested'!$Z$2:$Z$182,0),MATCH(W$2,'[2]Service Requested'!$A$2:$Z$2,0))),"")</f>
        <v>0.164420708</v>
      </c>
    </row>
    <row r="678" spans="1:23" x14ac:dyDescent="0.25">
      <c r="A678" t="s">
        <v>146</v>
      </c>
      <c r="B678" t="s">
        <v>6</v>
      </c>
      <c r="C678" t="s">
        <v>16</v>
      </c>
      <c r="D678" t="s">
        <v>17</v>
      </c>
      <c r="E678" t="s">
        <v>197</v>
      </c>
      <c r="F678" t="s">
        <v>199</v>
      </c>
      <c r="G678" t="s">
        <v>18</v>
      </c>
      <c r="J678" t="s">
        <v>161</v>
      </c>
      <c r="L678" t="s">
        <v>102</v>
      </c>
      <c r="M678">
        <f>IF(AND($G678&lt;&gt;"Service Provided",$G678&lt;&gt;"Price Multiplier",$G678&lt;&gt;"Technology",$G678&lt;&gt;"Competition Type"),IF($G678&lt;&gt;"Service Requested",INDEX([1]Sheet1!$A$2:$Z$614,MATCH(($A678&amp;$C678&amp;$E678&amp;$F678&amp;$G678&amp;$H678&amp;$J678),[1]Sheet1!$Z$2:$Z$614,0),MATCH(M$2,[1]Sheet1!$A$2:$Z$2,0)),INDEX('[2]Service Requested'!$A$2:$Z$182,MATCH(($A678&amp;$C678&amp;$E678&amp;$F678&amp;$G678&amp;$H678&amp;$J678),'[2]Service Requested'!$Z$2:$Z$182,0),MATCH(M$2,'[2]Service Requested'!$A$2:$Z$2,0))),"")</f>
        <v>1</v>
      </c>
      <c r="N678">
        <f>IF(AND($G678&lt;&gt;"Service Provided",$G678&lt;&gt;"Price Multiplier",$G678&lt;&gt;"Technology",$G678&lt;&gt;"Competition Type"),IF($G678&lt;&gt;"Service Requested",INDEX([1]Sheet1!$A$2:$Z$614,MATCH(($A678&amp;$C678&amp;$E678&amp;$F678&amp;$G678&amp;$H678&amp;$J678),[1]Sheet1!$Z$2:$Z$614,0),MATCH(N$2,[1]Sheet1!$A$2:$Z$2,0)),INDEX('[2]Service Requested'!$A$2:$Z$182,MATCH(($A678&amp;$C678&amp;$E678&amp;$F678&amp;$G678&amp;$H678&amp;$J678),'[2]Service Requested'!$Z$2:$Z$182,0),MATCH(N$2,'[2]Service Requested'!$A$2:$Z$2,0))),"")</f>
        <v>1</v>
      </c>
      <c r="O678">
        <f>IF(AND($G678&lt;&gt;"Service Provided",$G678&lt;&gt;"Price Multiplier",$G678&lt;&gt;"Technology",$G678&lt;&gt;"Competition Type"),IF($G678&lt;&gt;"Service Requested",INDEX([1]Sheet1!$A$2:$Z$614,MATCH(($A678&amp;$C678&amp;$E678&amp;$F678&amp;$G678&amp;$H678&amp;$J678),[1]Sheet1!$Z$2:$Z$614,0),MATCH(O$2,[1]Sheet1!$A$2:$Z$2,0)),INDEX('[2]Service Requested'!$A$2:$Z$182,MATCH(($A678&amp;$C678&amp;$E678&amp;$F678&amp;$G678&amp;$H678&amp;$J678),'[2]Service Requested'!$Z$2:$Z$182,0),MATCH(O$2,'[2]Service Requested'!$A$2:$Z$2,0))),"")</f>
        <v>1</v>
      </c>
      <c r="P678">
        <f>IF(AND($G678&lt;&gt;"Service Provided",$G678&lt;&gt;"Price Multiplier",$G678&lt;&gt;"Technology",$G678&lt;&gt;"Competition Type"),IF($G678&lt;&gt;"Service Requested",INDEX([1]Sheet1!$A$2:$Z$614,MATCH(($A678&amp;$C678&amp;$E678&amp;$F678&amp;$G678&amp;$H678&amp;$J678),[1]Sheet1!$Z$2:$Z$614,0),MATCH(P$2,[1]Sheet1!$A$2:$Z$2,0)),INDEX('[2]Service Requested'!$A$2:$Z$182,MATCH(($A678&amp;$C678&amp;$E678&amp;$F678&amp;$G678&amp;$H678&amp;$J678),'[2]Service Requested'!$Z$2:$Z$182,0),MATCH(P$2,'[2]Service Requested'!$A$2:$Z$2,0))),"")</f>
        <v>1</v>
      </c>
      <c r="Q678">
        <f>IF(AND($G678&lt;&gt;"Service Provided",$G678&lt;&gt;"Price Multiplier",$G678&lt;&gt;"Technology",$G678&lt;&gt;"Competition Type"),IF($G678&lt;&gt;"Service Requested",INDEX([1]Sheet1!$A$2:$Z$614,MATCH(($A678&amp;$C678&amp;$E678&amp;$F678&amp;$G678&amp;$H678&amp;$J678),[1]Sheet1!$Z$2:$Z$614,0),MATCH(Q$2,[1]Sheet1!$A$2:$Z$2,0)),INDEX('[2]Service Requested'!$A$2:$Z$182,MATCH(($A678&amp;$C678&amp;$E678&amp;$F678&amp;$G678&amp;$H678&amp;$J678),'[2]Service Requested'!$Z$2:$Z$182,0),MATCH(Q$2,'[2]Service Requested'!$A$2:$Z$2,0))),"")</f>
        <v>1</v>
      </c>
      <c r="R678">
        <f>IF(AND($G678&lt;&gt;"Service Provided",$G678&lt;&gt;"Price Multiplier",$G678&lt;&gt;"Technology",$G678&lt;&gt;"Competition Type"),IF($G678&lt;&gt;"Service Requested",INDEX([1]Sheet1!$A$2:$Z$614,MATCH(($A678&amp;$C678&amp;$E678&amp;$F678&amp;$G678&amp;$H678&amp;$J678),[1]Sheet1!$Z$2:$Z$614,0),MATCH(R$2,[1]Sheet1!$A$2:$Z$2,0)),INDEX('[2]Service Requested'!$A$2:$Z$182,MATCH(($A678&amp;$C678&amp;$E678&amp;$F678&amp;$G678&amp;$H678&amp;$J678),'[2]Service Requested'!$Z$2:$Z$182,0),MATCH(R$2,'[2]Service Requested'!$A$2:$Z$2,0))),"")</f>
        <v>1</v>
      </c>
      <c r="S678">
        <f>IF(AND($G678&lt;&gt;"Service Provided",$G678&lt;&gt;"Price Multiplier",$G678&lt;&gt;"Technology",$G678&lt;&gt;"Competition Type"),IF($G678&lt;&gt;"Service Requested",INDEX([1]Sheet1!$A$2:$Z$614,MATCH(($A678&amp;$C678&amp;$E678&amp;$F678&amp;$G678&amp;$H678&amp;$J678),[1]Sheet1!$Z$2:$Z$614,0),MATCH(S$2,[1]Sheet1!$A$2:$Z$2,0)),INDEX('[2]Service Requested'!$A$2:$Z$182,MATCH(($A678&amp;$C678&amp;$E678&amp;$F678&amp;$G678&amp;$H678&amp;$J678),'[2]Service Requested'!$Z$2:$Z$182,0),MATCH(S$2,'[2]Service Requested'!$A$2:$Z$2,0))),"")</f>
        <v>1</v>
      </c>
      <c r="T678">
        <f>IF(AND($G678&lt;&gt;"Service Provided",$G678&lt;&gt;"Price Multiplier",$G678&lt;&gt;"Technology",$G678&lt;&gt;"Competition Type"),IF($G678&lt;&gt;"Service Requested",INDEX([1]Sheet1!$A$2:$Z$614,MATCH(($A678&amp;$C678&amp;$E678&amp;$F678&amp;$G678&amp;$H678&amp;$J678),[1]Sheet1!$Z$2:$Z$614,0),MATCH(T$2,[1]Sheet1!$A$2:$Z$2,0)),INDEX('[2]Service Requested'!$A$2:$Z$182,MATCH(($A678&amp;$C678&amp;$E678&amp;$F678&amp;$G678&amp;$H678&amp;$J678),'[2]Service Requested'!$Z$2:$Z$182,0),MATCH(T$2,'[2]Service Requested'!$A$2:$Z$2,0))),"")</f>
        <v>1</v>
      </c>
      <c r="U678">
        <f>IF(AND($G678&lt;&gt;"Service Provided",$G678&lt;&gt;"Price Multiplier",$G678&lt;&gt;"Technology",$G678&lt;&gt;"Competition Type"),IF($G678&lt;&gt;"Service Requested",INDEX([1]Sheet1!$A$2:$Z$614,MATCH(($A678&amp;$C678&amp;$E678&amp;$F678&amp;$G678&amp;$H678&amp;$J678),[1]Sheet1!$Z$2:$Z$614,0),MATCH(U$2,[1]Sheet1!$A$2:$Z$2,0)),INDEX('[2]Service Requested'!$A$2:$Z$182,MATCH(($A678&amp;$C678&amp;$E678&amp;$F678&amp;$G678&amp;$H678&amp;$J678),'[2]Service Requested'!$Z$2:$Z$182,0),MATCH(U$2,'[2]Service Requested'!$A$2:$Z$2,0))),"")</f>
        <v>1</v>
      </c>
      <c r="V678">
        <f>IF(AND($G678&lt;&gt;"Service Provided",$G678&lt;&gt;"Price Multiplier",$G678&lt;&gt;"Technology",$G678&lt;&gt;"Competition Type"),IF($G678&lt;&gt;"Service Requested",INDEX([1]Sheet1!$A$2:$Z$614,MATCH(($A678&amp;$C678&amp;$E678&amp;$F678&amp;$G678&amp;$H678&amp;$J678),[1]Sheet1!$Z$2:$Z$614,0),MATCH(V$2,[1]Sheet1!$A$2:$Z$2,0)),INDEX('[2]Service Requested'!$A$2:$Z$182,MATCH(($A678&amp;$C678&amp;$E678&amp;$F678&amp;$G678&amp;$H678&amp;$J678),'[2]Service Requested'!$Z$2:$Z$182,0),MATCH(V$2,'[2]Service Requested'!$A$2:$Z$2,0))),"")</f>
        <v>1</v>
      </c>
      <c r="W678">
        <f>IF(AND($G678&lt;&gt;"Service Provided",$G678&lt;&gt;"Price Multiplier",$G678&lt;&gt;"Technology",$G678&lt;&gt;"Competition Type"),IF($G678&lt;&gt;"Service Requested",INDEX([1]Sheet1!$A$2:$Z$614,MATCH(($A678&amp;$C678&amp;$E678&amp;$F678&amp;$G678&amp;$H678&amp;$J678),[1]Sheet1!$Z$2:$Z$614,0),MATCH(W$2,[1]Sheet1!$A$2:$Z$2,0)),INDEX('[2]Service Requested'!$A$2:$Z$182,MATCH(($A678&amp;$C678&amp;$E678&amp;$F678&amp;$G678&amp;$H678&amp;$J678),'[2]Service Requested'!$Z$2:$Z$182,0),MATCH(W$2,'[2]Service Requested'!$A$2:$Z$2,0))),"")</f>
        <v>1</v>
      </c>
    </row>
    <row r="679" spans="1:23" x14ac:dyDescent="0.25">
      <c r="A679" t="s">
        <v>146</v>
      </c>
      <c r="B679" t="s">
        <v>6</v>
      </c>
      <c r="C679" t="s">
        <v>16</v>
      </c>
      <c r="D679" t="s">
        <v>17</v>
      </c>
      <c r="E679" t="s">
        <v>197</v>
      </c>
      <c r="F679" t="s">
        <v>199</v>
      </c>
      <c r="G679" t="s">
        <v>58</v>
      </c>
      <c r="H679" t="s">
        <v>59</v>
      </c>
      <c r="I679" t="s">
        <v>68</v>
      </c>
      <c r="L679" t="s">
        <v>62</v>
      </c>
      <c r="M679">
        <f>IF(AND($G679&lt;&gt;"Service Provided",$G679&lt;&gt;"Price Multiplier",$G679&lt;&gt;"Technology",$G679&lt;&gt;"Competition Type"),IF($G679&lt;&gt;"Service Requested",INDEX([1]Sheet1!$A$2:$Z$614,MATCH(($A679&amp;$C679&amp;$E679&amp;$F679&amp;$G679&amp;$H679&amp;$J679),[1]Sheet1!$Z$2:$Z$614,0),MATCH(M$2,[1]Sheet1!$A$2:$Z$2,0)),INDEX('[2]Service Requested'!$A$2:$Z$182,MATCH(($A679&amp;$C679&amp;$E679&amp;$F679&amp;$G679&amp;$H679&amp;$J679),'[2]Service Requested'!$Z$2:$Z$182,0),MATCH(M$2,'[2]Service Requested'!$A$2:$Z$2,0))),"")</f>
        <v>1</v>
      </c>
      <c r="N679">
        <f>IF(AND($G679&lt;&gt;"Service Provided",$G679&lt;&gt;"Price Multiplier",$G679&lt;&gt;"Technology",$G679&lt;&gt;"Competition Type"),IF($G679&lt;&gt;"Service Requested",INDEX([1]Sheet1!$A$2:$Z$614,MATCH(($A679&amp;$C679&amp;$E679&amp;$F679&amp;$G679&amp;$H679&amp;$J679),[1]Sheet1!$Z$2:$Z$614,0),MATCH(N$2,[1]Sheet1!$A$2:$Z$2,0)),INDEX('[2]Service Requested'!$A$2:$Z$182,MATCH(($A679&amp;$C679&amp;$E679&amp;$F679&amp;$G679&amp;$H679&amp;$J679),'[2]Service Requested'!$Z$2:$Z$182,0),MATCH(N$2,'[2]Service Requested'!$A$2:$Z$2,0))),"")</f>
        <v>1</v>
      </c>
      <c r="O679">
        <f>IF(AND($G679&lt;&gt;"Service Provided",$G679&lt;&gt;"Price Multiplier",$G679&lt;&gt;"Technology",$G679&lt;&gt;"Competition Type"),IF($G679&lt;&gt;"Service Requested",INDEX([1]Sheet1!$A$2:$Z$614,MATCH(($A679&amp;$C679&amp;$E679&amp;$F679&amp;$G679&amp;$H679&amp;$J679),[1]Sheet1!$Z$2:$Z$614,0),MATCH(O$2,[1]Sheet1!$A$2:$Z$2,0)),INDEX('[2]Service Requested'!$A$2:$Z$182,MATCH(($A679&amp;$C679&amp;$E679&amp;$F679&amp;$G679&amp;$H679&amp;$J679),'[2]Service Requested'!$Z$2:$Z$182,0),MATCH(O$2,'[2]Service Requested'!$A$2:$Z$2,0))),"")</f>
        <v>1</v>
      </c>
      <c r="P679">
        <f>IF(AND($G679&lt;&gt;"Service Provided",$G679&lt;&gt;"Price Multiplier",$G679&lt;&gt;"Technology",$G679&lt;&gt;"Competition Type"),IF($G679&lt;&gt;"Service Requested",INDEX([1]Sheet1!$A$2:$Z$614,MATCH(($A679&amp;$C679&amp;$E679&amp;$F679&amp;$G679&amp;$H679&amp;$J679),[1]Sheet1!$Z$2:$Z$614,0),MATCH(P$2,[1]Sheet1!$A$2:$Z$2,0)),INDEX('[2]Service Requested'!$A$2:$Z$182,MATCH(($A679&amp;$C679&amp;$E679&amp;$F679&amp;$G679&amp;$H679&amp;$J679),'[2]Service Requested'!$Z$2:$Z$182,0),MATCH(P$2,'[2]Service Requested'!$A$2:$Z$2,0))),"")</f>
        <v>1</v>
      </c>
      <c r="Q679">
        <f>IF(AND($G679&lt;&gt;"Service Provided",$G679&lt;&gt;"Price Multiplier",$G679&lt;&gt;"Technology",$G679&lt;&gt;"Competition Type"),IF($G679&lt;&gt;"Service Requested",INDEX([1]Sheet1!$A$2:$Z$614,MATCH(($A679&amp;$C679&amp;$E679&amp;$F679&amp;$G679&amp;$H679&amp;$J679),[1]Sheet1!$Z$2:$Z$614,0),MATCH(Q$2,[1]Sheet1!$A$2:$Z$2,0)),INDEX('[2]Service Requested'!$A$2:$Z$182,MATCH(($A679&amp;$C679&amp;$E679&amp;$F679&amp;$G679&amp;$H679&amp;$J679),'[2]Service Requested'!$Z$2:$Z$182,0),MATCH(Q$2,'[2]Service Requested'!$A$2:$Z$2,0))),"")</f>
        <v>1</v>
      </c>
      <c r="R679">
        <f>IF(AND($G679&lt;&gt;"Service Provided",$G679&lt;&gt;"Price Multiplier",$G679&lt;&gt;"Technology",$G679&lt;&gt;"Competition Type"),IF($G679&lt;&gt;"Service Requested",INDEX([1]Sheet1!$A$2:$Z$614,MATCH(($A679&amp;$C679&amp;$E679&amp;$F679&amp;$G679&amp;$H679&amp;$J679),[1]Sheet1!$Z$2:$Z$614,0),MATCH(R$2,[1]Sheet1!$A$2:$Z$2,0)),INDEX('[2]Service Requested'!$A$2:$Z$182,MATCH(($A679&amp;$C679&amp;$E679&amp;$F679&amp;$G679&amp;$H679&amp;$J679),'[2]Service Requested'!$Z$2:$Z$182,0),MATCH(R$2,'[2]Service Requested'!$A$2:$Z$2,0))),"")</f>
        <v>1</v>
      </c>
      <c r="S679">
        <f>IF(AND($G679&lt;&gt;"Service Provided",$G679&lt;&gt;"Price Multiplier",$G679&lt;&gt;"Technology",$G679&lt;&gt;"Competition Type"),IF($G679&lt;&gt;"Service Requested",INDEX([1]Sheet1!$A$2:$Z$614,MATCH(($A679&amp;$C679&amp;$E679&amp;$F679&amp;$G679&amp;$H679&amp;$J679),[1]Sheet1!$Z$2:$Z$614,0),MATCH(S$2,[1]Sheet1!$A$2:$Z$2,0)),INDEX('[2]Service Requested'!$A$2:$Z$182,MATCH(($A679&amp;$C679&amp;$E679&amp;$F679&amp;$G679&amp;$H679&amp;$J679),'[2]Service Requested'!$Z$2:$Z$182,0),MATCH(S$2,'[2]Service Requested'!$A$2:$Z$2,0))),"")</f>
        <v>1</v>
      </c>
      <c r="T679">
        <f>IF(AND($G679&lt;&gt;"Service Provided",$G679&lt;&gt;"Price Multiplier",$G679&lt;&gt;"Technology",$G679&lt;&gt;"Competition Type"),IF($G679&lt;&gt;"Service Requested",INDEX([1]Sheet1!$A$2:$Z$614,MATCH(($A679&amp;$C679&amp;$E679&amp;$F679&amp;$G679&amp;$H679&amp;$J679),[1]Sheet1!$Z$2:$Z$614,0),MATCH(T$2,[1]Sheet1!$A$2:$Z$2,0)),INDEX('[2]Service Requested'!$A$2:$Z$182,MATCH(($A679&amp;$C679&amp;$E679&amp;$F679&amp;$G679&amp;$H679&amp;$J679),'[2]Service Requested'!$Z$2:$Z$182,0),MATCH(T$2,'[2]Service Requested'!$A$2:$Z$2,0))),"")</f>
        <v>1</v>
      </c>
      <c r="U679">
        <f>IF(AND($G679&lt;&gt;"Service Provided",$G679&lt;&gt;"Price Multiplier",$G679&lt;&gt;"Technology",$G679&lt;&gt;"Competition Type"),IF($G679&lt;&gt;"Service Requested",INDEX([1]Sheet1!$A$2:$Z$614,MATCH(($A679&amp;$C679&amp;$E679&amp;$F679&amp;$G679&amp;$H679&amp;$J679),[1]Sheet1!$Z$2:$Z$614,0),MATCH(U$2,[1]Sheet1!$A$2:$Z$2,0)),INDEX('[2]Service Requested'!$A$2:$Z$182,MATCH(($A679&amp;$C679&amp;$E679&amp;$F679&amp;$G679&amp;$H679&amp;$J679),'[2]Service Requested'!$Z$2:$Z$182,0),MATCH(U$2,'[2]Service Requested'!$A$2:$Z$2,0))),"")</f>
        <v>1</v>
      </c>
      <c r="V679">
        <f>IF(AND($G679&lt;&gt;"Service Provided",$G679&lt;&gt;"Price Multiplier",$G679&lt;&gt;"Technology",$G679&lt;&gt;"Competition Type"),IF($G679&lt;&gt;"Service Requested",INDEX([1]Sheet1!$A$2:$Z$614,MATCH(($A679&amp;$C679&amp;$E679&amp;$F679&amp;$G679&amp;$H679&amp;$J679),[1]Sheet1!$Z$2:$Z$614,0),MATCH(V$2,[1]Sheet1!$A$2:$Z$2,0)),INDEX('[2]Service Requested'!$A$2:$Z$182,MATCH(($A679&amp;$C679&amp;$E679&amp;$F679&amp;$G679&amp;$H679&amp;$J679),'[2]Service Requested'!$Z$2:$Z$182,0),MATCH(V$2,'[2]Service Requested'!$A$2:$Z$2,0))),"")</f>
        <v>1</v>
      </c>
      <c r="W679">
        <f>IF(AND($G679&lt;&gt;"Service Provided",$G679&lt;&gt;"Price Multiplier",$G679&lt;&gt;"Technology",$G679&lt;&gt;"Competition Type"),IF($G679&lt;&gt;"Service Requested",INDEX([1]Sheet1!$A$2:$Z$614,MATCH(($A679&amp;$C679&amp;$E679&amp;$F679&amp;$G679&amp;$H679&amp;$J679),[1]Sheet1!$Z$2:$Z$614,0),MATCH(W$2,[1]Sheet1!$A$2:$Z$2,0)),INDEX('[2]Service Requested'!$A$2:$Z$182,MATCH(($A679&amp;$C679&amp;$E679&amp;$F679&amp;$G679&amp;$H679&amp;$J679),'[2]Service Requested'!$Z$2:$Z$182,0),MATCH(W$2,'[2]Service Requested'!$A$2:$Z$2,0))),"")</f>
        <v>1</v>
      </c>
    </row>
    <row r="680" spans="1:23" x14ac:dyDescent="0.25">
      <c r="A680" t="s">
        <v>125</v>
      </c>
      <c r="B680" t="s">
        <v>6</v>
      </c>
      <c r="C680" t="s">
        <v>16</v>
      </c>
      <c r="D680" t="s">
        <v>17</v>
      </c>
      <c r="E680" t="s">
        <v>200</v>
      </c>
      <c r="G680" t="s">
        <v>22</v>
      </c>
      <c r="L680" t="s">
        <v>102</v>
      </c>
    </row>
    <row r="681" spans="1:23" x14ac:dyDescent="0.25">
      <c r="A681" t="s">
        <v>125</v>
      </c>
      <c r="B681" t="s">
        <v>6</v>
      </c>
      <c r="C681" t="s">
        <v>16</v>
      </c>
      <c r="D681" t="s">
        <v>17</v>
      </c>
      <c r="E681" t="s">
        <v>200</v>
      </c>
      <c r="G681" t="s">
        <v>23</v>
      </c>
      <c r="H681" t="s">
        <v>75</v>
      </c>
    </row>
    <row r="682" spans="1:23" x14ac:dyDescent="0.25">
      <c r="A682" t="s">
        <v>125</v>
      </c>
      <c r="B682" t="s">
        <v>6</v>
      </c>
      <c r="C682" t="s">
        <v>16</v>
      </c>
      <c r="D682" t="s">
        <v>17</v>
      </c>
      <c r="E682" t="s">
        <v>200</v>
      </c>
      <c r="G682" t="s">
        <v>76</v>
      </c>
      <c r="L682" t="s">
        <v>85</v>
      </c>
      <c r="M682">
        <f>IF(AND($G682&lt;&gt;"Service Provided",$G682&lt;&gt;"Price Multiplier",$G682&lt;&gt;"Technology",$G682&lt;&gt;"Competition Type"),IF($G682&lt;&gt;"Service Requested",INDEX([1]Sheet1!$A$2:$Z$614,MATCH(($A682&amp;$C682&amp;$E682&amp;$F682&amp;$G682&amp;$H682&amp;$J682),[1]Sheet1!$Z$2:$Z$614,0),MATCH(M$2,[1]Sheet1!$A$2:$Z$2,0)),INDEX('[2]Service Requested'!$A$2:$Z$182,MATCH(($A682&amp;$C682&amp;$E682&amp;$F682&amp;$G682&amp;$H682&amp;$J682),'[2]Service Requested'!$Z$2:$Z$182,0),MATCH(M$2,'[2]Service Requested'!$A$2:$Z$2,0))),"")</f>
        <v>0.35</v>
      </c>
      <c r="N682">
        <f>IF(AND($G682&lt;&gt;"Service Provided",$G682&lt;&gt;"Price Multiplier",$G682&lt;&gt;"Technology",$G682&lt;&gt;"Competition Type"),IF($G682&lt;&gt;"Service Requested",INDEX([1]Sheet1!$A$2:$Z$614,MATCH(($A682&amp;$C682&amp;$E682&amp;$F682&amp;$G682&amp;$H682&amp;$J682),[1]Sheet1!$Z$2:$Z$614,0),MATCH(N$2,[1]Sheet1!$A$2:$Z$2,0)),INDEX('[2]Service Requested'!$A$2:$Z$182,MATCH(($A682&amp;$C682&amp;$E682&amp;$F682&amp;$G682&amp;$H682&amp;$J682),'[2]Service Requested'!$Z$2:$Z$182,0),MATCH(N$2,'[2]Service Requested'!$A$2:$Z$2,0))),"")</f>
        <v>0.35</v>
      </c>
      <c r="O682">
        <f>IF(AND($G682&lt;&gt;"Service Provided",$G682&lt;&gt;"Price Multiplier",$G682&lt;&gt;"Technology",$G682&lt;&gt;"Competition Type"),IF($G682&lt;&gt;"Service Requested",INDEX([1]Sheet1!$A$2:$Z$614,MATCH(($A682&amp;$C682&amp;$E682&amp;$F682&amp;$G682&amp;$H682&amp;$J682),[1]Sheet1!$Z$2:$Z$614,0),MATCH(O$2,[1]Sheet1!$A$2:$Z$2,0)),INDEX('[2]Service Requested'!$A$2:$Z$182,MATCH(($A682&amp;$C682&amp;$E682&amp;$F682&amp;$G682&amp;$H682&amp;$J682),'[2]Service Requested'!$Z$2:$Z$182,0),MATCH(O$2,'[2]Service Requested'!$A$2:$Z$2,0))),"")</f>
        <v>0.35</v>
      </c>
      <c r="P682">
        <f>IF(AND($G682&lt;&gt;"Service Provided",$G682&lt;&gt;"Price Multiplier",$G682&lt;&gt;"Technology",$G682&lt;&gt;"Competition Type"),IF($G682&lt;&gt;"Service Requested",INDEX([1]Sheet1!$A$2:$Z$614,MATCH(($A682&amp;$C682&amp;$E682&amp;$F682&amp;$G682&amp;$H682&amp;$J682),[1]Sheet1!$Z$2:$Z$614,0),MATCH(P$2,[1]Sheet1!$A$2:$Z$2,0)),INDEX('[2]Service Requested'!$A$2:$Z$182,MATCH(($A682&amp;$C682&amp;$E682&amp;$F682&amp;$G682&amp;$H682&amp;$J682),'[2]Service Requested'!$Z$2:$Z$182,0),MATCH(P$2,'[2]Service Requested'!$A$2:$Z$2,0))),"")</f>
        <v>0.35</v>
      </c>
      <c r="Q682">
        <f>IF(AND($G682&lt;&gt;"Service Provided",$G682&lt;&gt;"Price Multiplier",$G682&lt;&gt;"Technology",$G682&lt;&gt;"Competition Type"),IF($G682&lt;&gt;"Service Requested",INDEX([1]Sheet1!$A$2:$Z$614,MATCH(($A682&amp;$C682&amp;$E682&amp;$F682&amp;$G682&amp;$H682&amp;$J682),[1]Sheet1!$Z$2:$Z$614,0),MATCH(Q$2,[1]Sheet1!$A$2:$Z$2,0)),INDEX('[2]Service Requested'!$A$2:$Z$182,MATCH(($A682&amp;$C682&amp;$E682&amp;$F682&amp;$G682&amp;$H682&amp;$J682),'[2]Service Requested'!$Z$2:$Z$182,0),MATCH(Q$2,'[2]Service Requested'!$A$2:$Z$2,0))),"")</f>
        <v>0.35</v>
      </c>
      <c r="R682">
        <f>IF(AND($G682&lt;&gt;"Service Provided",$G682&lt;&gt;"Price Multiplier",$G682&lt;&gt;"Technology",$G682&lt;&gt;"Competition Type"),IF($G682&lt;&gt;"Service Requested",INDEX([1]Sheet1!$A$2:$Z$614,MATCH(($A682&amp;$C682&amp;$E682&amp;$F682&amp;$G682&amp;$H682&amp;$J682),[1]Sheet1!$Z$2:$Z$614,0),MATCH(R$2,[1]Sheet1!$A$2:$Z$2,0)),INDEX('[2]Service Requested'!$A$2:$Z$182,MATCH(($A682&amp;$C682&amp;$E682&amp;$F682&amp;$G682&amp;$H682&amp;$J682),'[2]Service Requested'!$Z$2:$Z$182,0),MATCH(R$2,'[2]Service Requested'!$A$2:$Z$2,0))),"")</f>
        <v>0.35</v>
      </c>
      <c r="S682">
        <f>IF(AND($G682&lt;&gt;"Service Provided",$G682&lt;&gt;"Price Multiplier",$G682&lt;&gt;"Technology",$G682&lt;&gt;"Competition Type"),IF($G682&lt;&gt;"Service Requested",INDEX([1]Sheet1!$A$2:$Z$614,MATCH(($A682&amp;$C682&amp;$E682&amp;$F682&amp;$G682&amp;$H682&amp;$J682),[1]Sheet1!$Z$2:$Z$614,0),MATCH(S$2,[1]Sheet1!$A$2:$Z$2,0)),INDEX('[2]Service Requested'!$A$2:$Z$182,MATCH(($A682&amp;$C682&amp;$E682&amp;$F682&amp;$G682&amp;$H682&amp;$J682),'[2]Service Requested'!$Z$2:$Z$182,0),MATCH(S$2,'[2]Service Requested'!$A$2:$Z$2,0))),"")</f>
        <v>0.35</v>
      </c>
      <c r="T682">
        <f>IF(AND($G682&lt;&gt;"Service Provided",$G682&lt;&gt;"Price Multiplier",$G682&lt;&gt;"Technology",$G682&lt;&gt;"Competition Type"),IF($G682&lt;&gt;"Service Requested",INDEX([1]Sheet1!$A$2:$Z$614,MATCH(($A682&amp;$C682&amp;$E682&amp;$F682&amp;$G682&amp;$H682&amp;$J682),[1]Sheet1!$Z$2:$Z$614,0),MATCH(T$2,[1]Sheet1!$A$2:$Z$2,0)),INDEX('[2]Service Requested'!$A$2:$Z$182,MATCH(($A682&amp;$C682&amp;$E682&amp;$F682&amp;$G682&amp;$H682&amp;$J682),'[2]Service Requested'!$Z$2:$Z$182,0),MATCH(T$2,'[2]Service Requested'!$A$2:$Z$2,0))),"")</f>
        <v>0.35</v>
      </c>
      <c r="U682">
        <f>IF(AND($G682&lt;&gt;"Service Provided",$G682&lt;&gt;"Price Multiplier",$G682&lt;&gt;"Technology",$G682&lt;&gt;"Competition Type"),IF($G682&lt;&gt;"Service Requested",INDEX([1]Sheet1!$A$2:$Z$614,MATCH(($A682&amp;$C682&amp;$E682&amp;$F682&amp;$G682&amp;$H682&amp;$J682),[1]Sheet1!$Z$2:$Z$614,0),MATCH(U$2,[1]Sheet1!$A$2:$Z$2,0)),INDEX('[2]Service Requested'!$A$2:$Z$182,MATCH(($A682&amp;$C682&amp;$E682&amp;$F682&amp;$G682&amp;$H682&amp;$J682),'[2]Service Requested'!$Z$2:$Z$182,0),MATCH(U$2,'[2]Service Requested'!$A$2:$Z$2,0))),"")</f>
        <v>0.35</v>
      </c>
      <c r="V682">
        <f>IF(AND($G682&lt;&gt;"Service Provided",$G682&lt;&gt;"Price Multiplier",$G682&lt;&gt;"Technology",$G682&lt;&gt;"Competition Type"),IF($G682&lt;&gt;"Service Requested",INDEX([1]Sheet1!$A$2:$Z$614,MATCH(($A682&amp;$C682&amp;$E682&amp;$F682&amp;$G682&amp;$H682&amp;$J682),[1]Sheet1!$Z$2:$Z$614,0),MATCH(V$2,[1]Sheet1!$A$2:$Z$2,0)),INDEX('[2]Service Requested'!$A$2:$Z$182,MATCH(($A682&amp;$C682&amp;$E682&amp;$F682&amp;$G682&amp;$H682&amp;$J682),'[2]Service Requested'!$Z$2:$Z$182,0),MATCH(V$2,'[2]Service Requested'!$A$2:$Z$2,0))),"")</f>
        <v>0.35</v>
      </c>
      <c r="W682">
        <f>IF(AND($G682&lt;&gt;"Service Provided",$G682&lt;&gt;"Price Multiplier",$G682&lt;&gt;"Technology",$G682&lt;&gt;"Competition Type"),IF($G682&lt;&gt;"Service Requested",INDEX([1]Sheet1!$A$2:$Z$614,MATCH(($A682&amp;$C682&amp;$E682&amp;$F682&amp;$G682&amp;$H682&amp;$J682),[1]Sheet1!$Z$2:$Z$614,0),MATCH(W$2,[1]Sheet1!$A$2:$Z$2,0)),INDEX('[2]Service Requested'!$A$2:$Z$182,MATCH(($A682&amp;$C682&amp;$E682&amp;$F682&amp;$G682&amp;$H682&amp;$J682),'[2]Service Requested'!$Z$2:$Z$182,0),MATCH(W$2,'[2]Service Requested'!$A$2:$Z$2,0))),"")</f>
        <v>0.35</v>
      </c>
    </row>
    <row r="683" spans="1:23" x14ac:dyDescent="0.25">
      <c r="A683" t="s">
        <v>125</v>
      </c>
      <c r="B683" t="s">
        <v>6</v>
      </c>
      <c r="C683" t="s">
        <v>16</v>
      </c>
      <c r="D683" t="s">
        <v>17</v>
      </c>
      <c r="E683" t="s">
        <v>200</v>
      </c>
      <c r="G683" t="s">
        <v>77</v>
      </c>
      <c r="M683">
        <f>IF(AND($G683&lt;&gt;"Service Provided",$G683&lt;&gt;"Price Multiplier",$G683&lt;&gt;"Technology",$G683&lt;&gt;"Competition Type"),IF($G683&lt;&gt;"Service Requested",INDEX([1]Sheet1!$A$2:$Z$614,MATCH(($A683&amp;$C683&amp;$E683&amp;$F683&amp;$G683&amp;$H683&amp;$J683),[1]Sheet1!$Z$2:$Z$614,0),MATCH(M$2,[1]Sheet1!$A$2:$Z$2,0)),INDEX('[2]Service Requested'!$A$2:$Z$182,MATCH(($A683&amp;$C683&amp;$E683&amp;$F683&amp;$G683&amp;$H683&amp;$J683),'[2]Service Requested'!$Z$2:$Z$182,0),MATCH(M$2,'[2]Service Requested'!$A$2:$Z$2,0))),"")</f>
        <v>10</v>
      </c>
      <c r="N683">
        <f>IF(AND($G683&lt;&gt;"Service Provided",$G683&lt;&gt;"Price Multiplier",$G683&lt;&gt;"Technology",$G683&lt;&gt;"Competition Type"),IF($G683&lt;&gt;"Service Requested",INDEX([1]Sheet1!$A$2:$Z$614,MATCH(($A683&amp;$C683&amp;$E683&amp;$F683&amp;$G683&amp;$H683&amp;$J683),[1]Sheet1!$Z$2:$Z$614,0),MATCH(N$2,[1]Sheet1!$A$2:$Z$2,0)),INDEX('[2]Service Requested'!$A$2:$Z$182,MATCH(($A683&amp;$C683&amp;$E683&amp;$F683&amp;$G683&amp;$H683&amp;$J683),'[2]Service Requested'!$Z$2:$Z$182,0),MATCH(N$2,'[2]Service Requested'!$A$2:$Z$2,0))),"")</f>
        <v>22</v>
      </c>
      <c r="O683">
        <f>IF(AND($G683&lt;&gt;"Service Provided",$G683&lt;&gt;"Price Multiplier",$G683&lt;&gt;"Technology",$G683&lt;&gt;"Competition Type"),IF($G683&lt;&gt;"Service Requested",INDEX([1]Sheet1!$A$2:$Z$614,MATCH(($A683&amp;$C683&amp;$E683&amp;$F683&amp;$G683&amp;$H683&amp;$J683),[1]Sheet1!$Z$2:$Z$614,0),MATCH(O$2,[1]Sheet1!$A$2:$Z$2,0)),INDEX('[2]Service Requested'!$A$2:$Z$182,MATCH(($A683&amp;$C683&amp;$E683&amp;$F683&amp;$G683&amp;$H683&amp;$J683),'[2]Service Requested'!$Z$2:$Z$182,0),MATCH(O$2,'[2]Service Requested'!$A$2:$Z$2,0))),"")</f>
        <v>22</v>
      </c>
      <c r="P683">
        <f>IF(AND($G683&lt;&gt;"Service Provided",$G683&lt;&gt;"Price Multiplier",$G683&lt;&gt;"Technology",$G683&lt;&gt;"Competition Type"),IF($G683&lt;&gt;"Service Requested",INDEX([1]Sheet1!$A$2:$Z$614,MATCH(($A683&amp;$C683&amp;$E683&amp;$F683&amp;$G683&amp;$H683&amp;$J683),[1]Sheet1!$Z$2:$Z$614,0),MATCH(P$2,[1]Sheet1!$A$2:$Z$2,0)),INDEX('[2]Service Requested'!$A$2:$Z$182,MATCH(($A683&amp;$C683&amp;$E683&amp;$F683&amp;$G683&amp;$H683&amp;$J683),'[2]Service Requested'!$Z$2:$Z$182,0),MATCH(P$2,'[2]Service Requested'!$A$2:$Z$2,0))),"")</f>
        <v>22</v>
      </c>
      <c r="Q683">
        <f>IF(AND($G683&lt;&gt;"Service Provided",$G683&lt;&gt;"Price Multiplier",$G683&lt;&gt;"Technology",$G683&lt;&gt;"Competition Type"),IF($G683&lt;&gt;"Service Requested",INDEX([1]Sheet1!$A$2:$Z$614,MATCH(($A683&amp;$C683&amp;$E683&amp;$F683&amp;$G683&amp;$H683&amp;$J683),[1]Sheet1!$Z$2:$Z$614,0),MATCH(Q$2,[1]Sheet1!$A$2:$Z$2,0)),INDEX('[2]Service Requested'!$A$2:$Z$182,MATCH(($A683&amp;$C683&amp;$E683&amp;$F683&amp;$G683&amp;$H683&amp;$J683),'[2]Service Requested'!$Z$2:$Z$182,0),MATCH(Q$2,'[2]Service Requested'!$A$2:$Z$2,0))),"")</f>
        <v>22</v>
      </c>
      <c r="R683">
        <f>IF(AND($G683&lt;&gt;"Service Provided",$G683&lt;&gt;"Price Multiplier",$G683&lt;&gt;"Technology",$G683&lt;&gt;"Competition Type"),IF($G683&lt;&gt;"Service Requested",INDEX([1]Sheet1!$A$2:$Z$614,MATCH(($A683&amp;$C683&amp;$E683&amp;$F683&amp;$G683&amp;$H683&amp;$J683),[1]Sheet1!$Z$2:$Z$614,0),MATCH(R$2,[1]Sheet1!$A$2:$Z$2,0)),INDEX('[2]Service Requested'!$A$2:$Z$182,MATCH(($A683&amp;$C683&amp;$E683&amp;$F683&amp;$G683&amp;$H683&amp;$J683),'[2]Service Requested'!$Z$2:$Z$182,0),MATCH(R$2,'[2]Service Requested'!$A$2:$Z$2,0))),"")</f>
        <v>22</v>
      </c>
      <c r="S683">
        <f>IF(AND($G683&lt;&gt;"Service Provided",$G683&lt;&gt;"Price Multiplier",$G683&lt;&gt;"Technology",$G683&lt;&gt;"Competition Type"),IF($G683&lt;&gt;"Service Requested",INDEX([1]Sheet1!$A$2:$Z$614,MATCH(($A683&amp;$C683&amp;$E683&amp;$F683&amp;$G683&amp;$H683&amp;$J683),[1]Sheet1!$Z$2:$Z$614,0),MATCH(S$2,[1]Sheet1!$A$2:$Z$2,0)),INDEX('[2]Service Requested'!$A$2:$Z$182,MATCH(($A683&amp;$C683&amp;$E683&amp;$F683&amp;$G683&amp;$H683&amp;$J683),'[2]Service Requested'!$Z$2:$Z$182,0),MATCH(S$2,'[2]Service Requested'!$A$2:$Z$2,0))),"")</f>
        <v>22</v>
      </c>
      <c r="T683">
        <f>IF(AND($G683&lt;&gt;"Service Provided",$G683&lt;&gt;"Price Multiplier",$G683&lt;&gt;"Technology",$G683&lt;&gt;"Competition Type"),IF($G683&lt;&gt;"Service Requested",INDEX([1]Sheet1!$A$2:$Z$614,MATCH(($A683&amp;$C683&amp;$E683&amp;$F683&amp;$G683&amp;$H683&amp;$J683),[1]Sheet1!$Z$2:$Z$614,0),MATCH(T$2,[1]Sheet1!$A$2:$Z$2,0)),INDEX('[2]Service Requested'!$A$2:$Z$182,MATCH(($A683&amp;$C683&amp;$E683&amp;$F683&amp;$G683&amp;$H683&amp;$J683),'[2]Service Requested'!$Z$2:$Z$182,0),MATCH(T$2,'[2]Service Requested'!$A$2:$Z$2,0))),"")</f>
        <v>22</v>
      </c>
      <c r="U683">
        <f>IF(AND($G683&lt;&gt;"Service Provided",$G683&lt;&gt;"Price Multiplier",$G683&lt;&gt;"Technology",$G683&lt;&gt;"Competition Type"),IF($G683&lt;&gt;"Service Requested",INDEX([1]Sheet1!$A$2:$Z$614,MATCH(($A683&amp;$C683&amp;$E683&amp;$F683&amp;$G683&amp;$H683&amp;$J683),[1]Sheet1!$Z$2:$Z$614,0),MATCH(U$2,[1]Sheet1!$A$2:$Z$2,0)),INDEX('[2]Service Requested'!$A$2:$Z$182,MATCH(($A683&amp;$C683&amp;$E683&amp;$F683&amp;$G683&amp;$H683&amp;$J683),'[2]Service Requested'!$Z$2:$Z$182,0),MATCH(U$2,'[2]Service Requested'!$A$2:$Z$2,0))),"")</f>
        <v>22</v>
      </c>
      <c r="V683">
        <f>IF(AND($G683&lt;&gt;"Service Provided",$G683&lt;&gt;"Price Multiplier",$G683&lt;&gt;"Technology",$G683&lt;&gt;"Competition Type"),IF($G683&lt;&gt;"Service Requested",INDEX([1]Sheet1!$A$2:$Z$614,MATCH(($A683&amp;$C683&amp;$E683&amp;$F683&amp;$G683&amp;$H683&amp;$J683),[1]Sheet1!$Z$2:$Z$614,0),MATCH(V$2,[1]Sheet1!$A$2:$Z$2,0)),INDEX('[2]Service Requested'!$A$2:$Z$182,MATCH(($A683&amp;$C683&amp;$E683&amp;$F683&amp;$G683&amp;$H683&amp;$J683),'[2]Service Requested'!$Z$2:$Z$182,0),MATCH(V$2,'[2]Service Requested'!$A$2:$Z$2,0))),"")</f>
        <v>22</v>
      </c>
      <c r="W683">
        <f>IF(AND($G683&lt;&gt;"Service Provided",$G683&lt;&gt;"Price Multiplier",$G683&lt;&gt;"Technology",$G683&lt;&gt;"Competition Type"),IF($G683&lt;&gt;"Service Requested",INDEX([1]Sheet1!$A$2:$Z$614,MATCH(($A683&amp;$C683&amp;$E683&amp;$F683&amp;$G683&amp;$H683&amp;$J683),[1]Sheet1!$Z$2:$Z$614,0),MATCH(W$2,[1]Sheet1!$A$2:$Z$2,0)),INDEX('[2]Service Requested'!$A$2:$Z$182,MATCH(($A683&amp;$C683&amp;$E683&amp;$F683&amp;$G683&amp;$H683&amp;$J683),'[2]Service Requested'!$Z$2:$Z$182,0),MATCH(W$2,'[2]Service Requested'!$A$2:$Z$2,0))),"")</f>
        <v>22</v>
      </c>
    </row>
    <row r="684" spans="1:23" x14ac:dyDescent="0.25">
      <c r="A684" t="s">
        <v>125</v>
      </c>
      <c r="B684" t="s">
        <v>6</v>
      </c>
      <c r="C684" t="s">
        <v>16</v>
      </c>
      <c r="D684" t="s">
        <v>17</v>
      </c>
      <c r="E684" t="s">
        <v>200</v>
      </c>
      <c r="F684" t="s">
        <v>201</v>
      </c>
      <c r="G684" t="s">
        <v>7</v>
      </c>
    </row>
    <row r="685" spans="1:23" x14ac:dyDescent="0.25">
      <c r="A685" t="s">
        <v>125</v>
      </c>
      <c r="B685" t="s">
        <v>6</v>
      </c>
      <c r="C685" t="s">
        <v>16</v>
      </c>
      <c r="D685" t="s">
        <v>17</v>
      </c>
      <c r="E685" t="s">
        <v>200</v>
      </c>
      <c r="F685" t="s">
        <v>201</v>
      </c>
      <c r="G685" t="s">
        <v>79</v>
      </c>
      <c r="L685" t="s">
        <v>80</v>
      </c>
      <c r="M685">
        <f>IF(AND($G685&lt;&gt;"Service Provided",$G685&lt;&gt;"Price Multiplier",$G685&lt;&gt;"Technology",$G685&lt;&gt;"Competition Type"),IF($G685&lt;&gt;"Service Requested",INDEX([1]Sheet1!$A$2:$Z$614,MATCH(($A685&amp;$C685&amp;$E685&amp;$F685&amp;$G685&amp;$H685&amp;$J685),[1]Sheet1!$Z$2:$Z$614,0),MATCH(M$2,[1]Sheet1!$A$2:$Z$2,0)),INDEX('[2]Service Requested'!$A$2:$Z$182,MATCH(($A685&amp;$C685&amp;$E685&amp;$F685&amp;$G685&amp;$H685&amp;$J685),'[2]Service Requested'!$Z$2:$Z$182,0),MATCH(M$2,'[2]Service Requested'!$A$2:$Z$2,0))),"")</f>
        <v>2000</v>
      </c>
      <c r="N685">
        <f>IF(AND($G685&lt;&gt;"Service Provided",$G685&lt;&gt;"Price Multiplier",$G685&lt;&gt;"Technology",$G685&lt;&gt;"Competition Type"),IF($G685&lt;&gt;"Service Requested",INDEX([1]Sheet1!$A$2:$Z$614,MATCH(($A685&amp;$C685&amp;$E685&amp;$F685&amp;$G685&amp;$H685&amp;$J685),[1]Sheet1!$Z$2:$Z$614,0),MATCH(N$2,[1]Sheet1!$A$2:$Z$2,0)),INDEX('[2]Service Requested'!$A$2:$Z$182,MATCH(($A685&amp;$C685&amp;$E685&amp;$F685&amp;$G685&amp;$H685&amp;$J685),'[2]Service Requested'!$Z$2:$Z$182,0),MATCH(N$2,'[2]Service Requested'!$A$2:$Z$2,0))),"")</f>
        <v>1950</v>
      </c>
      <c r="O685">
        <f>IF(AND($G685&lt;&gt;"Service Provided",$G685&lt;&gt;"Price Multiplier",$G685&lt;&gt;"Technology",$G685&lt;&gt;"Competition Type"),IF($G685&lt;&gt;"Service Requested",INDEX([1]Sheet1!$A$2:$Z$614,MATCH(($A685&amp;$C685&amp;$E685&amp;$F685&amp;$G685&amp;$H685&amp;$J685),[1]Sheet1!$Z$2:$Z$614,0),MATCH(O$2,[1]Sheet1!$A$2:$Z$2,0)),INDEX('[2]Service Requested'!$A$2:$Z$182,MATCH(($A685&amp;$C685&amp;$E685&amp;$F685&amp;$G685&amp;$H685&amp;$J685),'[2]Service Requested'!$Z$2:$Z$182,0),MATCH(O$2,'[2]Service Requested'!$A$2:$Z$2,0))),"")</f>
        <v>1950</v>
      </c>
      <c r="P685">
        <f>IF(AND($G685&lt;&gt;"Service Provided",$G685&lt;&gt;"Price Multiplier",$G685&lt;&gt;"Technology",$G685&lt;&gt;"Competition Type"),IF($G685&lt;&gt;"Service Requested",INDEX([1]Sheet1!$A$2:$Z$614,MATCH(($A685&amp;$C685&amp;$E685&amp;$F685&amp;$G685&amp;$H685&amp;$J685),[1]Sheet1!$Z$2:$Z$614,0),MATCH(P$2,[1]Sheet1!$A$2:$Z$2,0)),INDEX('[2]Service Requested'!$A$2:$Z$182,MATCH(($A685&amp;$C685&amp;$E685&amp;$F685&amp;$G685&amp;$H685&amp;$J685),'[2]Service Requested'!$Z$2:$Z$182,0),MATCH(P$2,'[2]Service Requested'!$A$2:$Z$2,0))),"")</f>
        <v>1950</v>
      </c>
      <c r="Q685">
        <f>IF(AND($G685&lt;&gt;"Service Provided",$G685&lt;&gt;"Price Multiplier",$G685&lt;&gt;"Technology",$G685&lt;&gt;"Competition Type"),IF($G685&lt;&gt;"Service Requested",INDEX([1]Sheet1!$A$2:$Z$614,MATCH(($A685&amp;$C685&amp;$E685&amp;$F685&amp;$G685&amp;$H685&amp;$J685),[1]Sheet1!$Z$2:$Z$614,0),MATCH(Q$2,[1]Sheet1!$A$2:$Z$2,0)),INDEX('[2]Service Requested'!$A$2:$Z$182,MATCH(($A685&amp;$C685&amp;$E685&amp;$F685&amp;$G685&amp;$H685&amp;$J685),'[2]Service Requested'!$Z$2:$Z$182,0),MATCH(Q$2,'[2]Service Requested'!$A$2:$Z$2,0))),"")</f>
        <v>1950</v>
      </c>
      <c r="R685">
        <f>IF(AND($G685&lt;&gt;"Service Provided",$G685&lt;&gt;"Price Multiplier",$G685&lt;&gt;"Technology",$G685&lt;&gt;"Competition Type"),IF($G685&lt;&gt;"Service Requested",INDEX([1]Sheet1!$A$2:$Z$614,MATCH(($A685&amp;$C685&amp;$E685&amp;$F685&amp;$G685&amp;$H685&amp;$J685),[1]Sheet1!$Z$2:$Z$614,0),MATCH(R$2,[1]Sheet1!$A$2:$Z$2,0)),INDEX('[2]Service Requested'!$A$2:$Z$182,MATCH(($A685&amp;$C685&amp;$E685&amp;$F685&amp;$G685&amp;$H685&amp;$J685),'[2]Service Requested'!$Z$2:$Z$182,0),MATCH(R$2,'[2]Service Requested'!$A$2:$Z$2,0))),"")</f>
        <v>1950</v>
      </c>
      <c r="S685">
        <f>IF(AND($G685&lt;&gt;"Service Provided",$G685&lt;&gt;"Price Multiplier",$G685&lt;&gt;"Technology",$G685&lt;&gt;"Competition Type"),IF($G685&lt;&gt;"Service Requested",INDEX([1]Sheet1!$A$2:$Z$614,MATCH(($A685&amp;$C685&amp;$E685&amp;$F685&amp;$G685&amp;$H685&amp;$J685),[1]Sheet1!$Z$2:$Z$614,0),MATCH(S$2,[1]Sheet1!$A$2:$Z$2,0)),INDEX('[2]Service Requested'!$A$2:$Z$182,MATCH(($A685&amp;$C685&amp;$E685&amp;$F685&amp;$G685&amp;$H685&amp;$J685),'[2]Service Requested'!$Z$2:$Z$182,0),MATCH(S$2,'[2]Service Requested'!$A$2:$Z$2,0))),"")</f>
        <v>1950</v>
      </c>
      <c r="T685">
        <f>IF(AND($G685&lt;&gt;"Service Provided",$G685&lt;&gt;"Price Multiplier",$G685&lt;&gt;"Technology",$G685&lt;&gt;"Competition Type"),IF($G685&lt;&gt;"Service Requested",INDEX([1]Sheet1!$A$2:$Z$614,MATCH(($A685&amp;$C685&amp;$E685&amp;$F685&amp;$G685&amp;$H685&amp;$J685),[1]Sheet1!$Z$2:$Z$614,0),MATCH(T$2,[1]Sheet1!$A$2:$Z$2,0)),INDEX('[2]Service Requested'!$A$2:$Z$182,MATCH(($A685&amp;$C685&amp;$E685&amp;$F685&amp;$G685&amp;$H685&amp;$J685),'[2]Service Requested'!$Z$2:$Z$182,0),MATCH(T$2,'[2]Service Requested'!$A$2:$Z$2,0))),"")</f>
        <v>1950</v>
      </c>
      <c r="U685">
        <f>IF(AND($G685&lt;&gt;"Service Provided",$G685&lt;&gt;"Price Multiplier",$G685&lt;&gt;"Technology",$G685&lt;&gt;"Competition Type"),IF($G685&lt;&gt;"Service Requested",INDEX([1]Sheet1!$A$2:$Z$614,MATCH(($A685&amp;$C685&amp;$E685&amp;$F685&amp;$G685&amp;$H685&amp;$J685),[1]Sheet1!$Z$2:$Z$614,0),MATCH(U$2,[1]Sheet1!$A$2:$Z$2,0)),INDEX('[2]Service Requested'!$A$2:$Z$182,MATCH(($A685&amp;$C685&amp;$E685&amp;$F685&amp;$G685&amp;$H685&amp;$J685),'[2]Service Requested'!$Z$2:$Z$182,0),MATCH(U$2,'[2]Service Requested'!$A$2:$Z$2,0))),"")</f>
        <v>1950</v>
      </c>
      <c r="V685">
        <f>IF(AND($G685&lt;&gt;"Service Provided",$G685&lt;&gt;"Price Multiplier",$G685&lt;&gt;"Technology",$G685&lt;&gt;"Competition Type"),IF($G685&lt;&gt;"Service Requested",INDEX([1]Sheet1!$A$2:$Z$614,MATCH(($A685&amp;$C685&amp;$E685&amp;$F685&amp;$G685&amp;$H685&amp;$J685),[1]Sheet1!$Z$2:$Z$614,0),MATCH(V$2,[1]Sheet1!$A$2:$Z$2,0)),INDEX('[2]Service Requested'!$A$2:$Z$182,MATCH(($A685&amp;$C685&amp;$E685&amp;$F685&amp;$G685&amp;$H685&amp;$J685),'[2]Service Requested'!$Z$2:$Z$182,0),MATCH(V$2,'[2]Service Requested'!$A$2:$Z$2,0))),"")</f>
        <v>1950</v>
      </c>
      <c r="W685">
        <f>IF(AND($G685&lt;&gt;"Service Provided",$G685&lt;&gt;"Price Multiplier",$G685&lt;&gt;"Technology",$G685&lt;&gt;"Competition Type"),IF($G685&lt;&gt;"Service Requested",INDEX([1]Sheet1!$A$2:$Z$614,MATCH(($A685&amp;$C685&amp;$E685&amp;$F685&amp;$G685&amp;$H685&amp;$J685),[1]Sheet1!$Z$2:$Z$614,0),MATCH(W$2,[1]Sheet1!$A$2:$Z$2,0)),INDEX('[2]Service Requested'!$A$2:$Z$182,MATCH(($A685&amp;$C685&amp;$E685&amp;$F685&amp;$G685&amp;$H685&amp;$J685),'[2]Service Requested'!$Z$2:$Z$182,0),MATCH(W$2,'[2]Service Requested'!$A$2:$Z$2,0))),"")</f>
        <v>1950</v>
      </c>
    </row>
    <row r="686" spans="1:23" x14ac:dyDescent="0.25">
      <c r="A686" t="s">
        <v>125</v>
      </c>
      <c r="B686" t="s">
        <v>6</v>
      </c>
      <c r="C686" t="s">
        <v>16</v>
      </c>
      <c r="D686" t="s">
        <v>17</v>
      </c>
      <c r="E686" t="s">
        <v>200</v>
      </c>
      <c r="F686" t="s">
        <v>201</v>
      </c>
      <c r="G686" t="s">
        <v>81</v>
      </c>
      <c r="L686" t="s">
        <v>80</v>
      </c>
      <c r="M686">
        <f>IF(AND($G686&lt;&gt;"Service Provided",$G686&lt;&gt;"Price Multiplier",$G686&lt;&gt;"Technology",$G686&lt;&gt;"Competition Type"),IF($G686&lt;&gt;"Service Requested",INDEX([1]Sheet1!$A$2:$Z$614,MATCH(($A686&amp;$C686&amp;$E686&amp;$F686&amp;$G686&amp;$H686&amp;$J686),[1]Sheet1!$Z$2:$Z$614,0),MATCH(M$2,[1]Sheet1!$A$2:$Z$2,0)),INDEX('[2]Service Requested'!$A$2:$Z$182,MATCH(($A686&amp;$C686&amp;$E686&amp;$F686&amp;$G686&amp;$H686&amp;$J686),'[2]Service Requested'!$Z$2:$Z$182,0),MATCH(M$2,'[2]Service Requested'!$A$2:$Z$2,0))),"")</f>
        <v>2101</v>
      </c>
      <c r="N686">
        <f>IF(AND($G686&lt;&gt;"Service Provided",$G686&lt;&gt;"Price Multiplier",$G686&lt;&gt;"Technology",$G686&lt;&gt;"Competition Type"),IF($G686&lt;&gt;"Service Requested",INDEX([1]Sheet1!$A$2:$Z$614,MATCH(($A686&amp;$C686&amp;$E686&amp;$F686&amp;$G686&amp;$H686&amp;$J686),[1]Sheet1!$Z$2:$Z$614,0),MATCH(N$2,[1]Sheet1!$A$2:$Z$2,0)),INDEX('[2]Service Requested'!$A$2:$Z$182,MATCH(($A686&amp;$C686&amp;$E686&amp;$F686&amp;$G686&amp;$H686&amp;$J686),'[2]Service Requested'!$Z$2:$Z$182,0),MATCH(N$2,'[2]Service Requested'!$A$2:$Z$2,0))),"")</f>
        <v>2101</v>
      </c>
      <c r="O686">
        <f>IF(AND($G686&lt;&gt;"Service Provided",$G686&lt;&gt;"Price Multiplier",$G686&lt;&gt;"Technology",$G686&lt;&gt;"Competition Type"),IF($G686&lt;&gt;"Service Requested",INDEX([1]Sheet1!$A$2:$Z$614,MATCH(($A686&amp;$C686&amp;$E686&amp;$F686&amp;$G686&amp;$H686&amp;$J686),[1]Sheet1!$Z$2:$Z$614,0),MATCH(O$2,[1]Sheet1!$A$2:$Z$2,0)),INDEX('[2]Service Requested'!$A$2:$Z$182,MATCH(($A686&amp;$C686&amp;$E686&amp;$F686&amp;$G686&amp;$H686&amp;$J686),'[2]Service Requested'!$Z$2:$Z$182,0),MATCH(O$2,'[2]Service Requested'!$A$2:$Z$2,0))),"")</f>
        <v>2101</v>
      </c>
      <c r="P686">
        <f>IF(AND($G686&lt;&gt;"Service Provided",$G686&lt;&gt;"Price Multiplier",$G686&lt;&gt;"Technology",$G686&lt;&gt;"Competition Type"),IF($G686&lt;&gt;"Service Requested",INDEX([1]Sheet1!$A$2:$Z$614,MATCH(($A686&amp;$C686&amp;$E686&amp;$F686&amp;$G686&amp;$H686&amp;$J686),[1]Sheet1!$Z$2:$Z$614,0),MATCH(P$2,[1]Sheet1!$A$2:$Z$2,0)),INDEX('[2]Service Requested'!$A$2:$Z$182,MATCH(($A686&amp;$C686&amp;$E686&amp;$F686&amp;$G686&amp;$H686&amp;$J686),'[2]Service Requested'!$Z$2:$Z$182,0),MATCH(P$2,'[2]Service Requested'!$A$2:$Z$2,0))),"")</f>
        <v>2101</v>
      </c>
      <c r="Q686">
        <f>IF(AND($G686&lt;&gt;"Service Provided",$G686&lt;&gt;"Price Multiplier",$G686&lt;&gt;"Technology",$G686&lt;&gt;"Competition Type"),IF($G686&lt;&gt;"Service Requested",INDEX([1]Sheet1!$A$2:$Z$614,MATCH(($A686&amp;$C686&amp;$E686&amp;$F686&amp;$G686&amp;$H686&amp;$J686),[1]Sheet1!$Z$2:$Z$614,0),MATCH(Q$2,[1]Sheet1!$A$2:$Z$2,0)),INDEX('[2]Service Requested'!$A$2:$Z$182,MATCH(($A686&amp;$C686&amp;$E686&amp;$F686&amp;$G686&amp;$H686&amp;$J686),'[2]Service Requested'!$Z$2:$Z$182,0),MATCH(Q$2,'[2]Service Requested'!$A$2:$Z$2,0))),"")</f>
        <v>2101</v>
      </c>
      <c r="R686">
        <f>IF(AND($G686&lt;&gt;"Service Provided",$G686&lt;&gt;"Price Multiplier",$G686&lt;&gt;"Technology",$G686&lt;&gt;"Competition Type"),IF($G686&lt;&gt;"Service Requested",INDEX([1]Sheet1!$A$2:$Z$614,MATCH(($A686&amp;$C686&amp;$E686&amp;$F686&amp;$G686&amp;$H686&amp;$J686),[1]Sheet1!$Z$2:$Z$614,0),MATCH(R$2,[1]Sheet1!$A$2:$Z$2,0)),INDEX('[2]Service Requested'!$A$2:$Z$182,MATCH(($A686&amp;$C686&amp;$E686&amp;$F686&amp;$G686&amp;$H686&amp;$J686),'[2]Service Requested'!$Z$2:$Z$182,0),MATCH(R$2,'[2]Service Requested'!$A$2:$Z$2,0))),"")</f>
        <v>2101</v>
      </c>
      <c r="S686">
        <f>IF(AND($G686&lt;&gt;"Service Provided",$G686&lt;&gt;"Price Multiplier",$G686&lt;&gt;"Technology",$G686&lt;&gt;"Competition Type"),IF($G686&lt;&gt;"Service Requested",INDEX([1]Sheet1!$A$2:$Z$614,MATCH(($A686&amp;$C686&amp;$E686&amp;$F686&amp;$G686&amp;$H686&amp;$J686),[1]Sheet1!$Z$2:$Z$614,0),MATCH(S$2,[1]Sheet1!$A$2:$Z$2,0)),INDEX('[2]Service Requested'!$A$2:$Z$182,MATCH(($A686&amp;$C686&amp;$E686&amp;$F686&amp;$G686&amp;$H686&amp;$J686),'[2]Service Requested'!$Z$2:$Z$182,0),MATCH(S$2,'[2]Service Requested'!$A$2:$Z$2,0))),"")</f>
        <v>2101</v>
      </c>
      <c r="T686">
        <f>IF(AND($G686&lt;&gt;"Service Provided",$G686&lt;&gt;"Price Multiplier",$G686&lt;&gt;"Technology",$G686&lt;&gt;"Competition Type"),IF($G686&lt;&gt;"Service Requested",INDEX([1]Sheet1!$A$2:$Z$614,MATCH(($A686&amp;$C686&amp;$E686&amp;$F686&amp;$G686&amp;$H686&amp;$J686),[1]Sheet1!$Z$2:$Z$614,0),MATCH(T$2,[1]Sheet1!$A$2:$Z$2,0)),INDEX('[2]Service Requested'!$A$2:$Z$182,MATCH(($A686&amp;$C686&amp;$E686&amp;$F686&amp;$G686&amp;$H686&amp;$J686),'[2]Service Requested'!$Z$2:$Z$182,0),MATCH(T$2,'[2]Service Requested'!$A$2:$Z$2,0))),"")</f>
        <v>2101</v>
      </c>
      <c r="U686">
        <f>IF(AND($G686&lt;&gt;"Service Provided",$G686&lt;&gt;"Price Multiplier",$G686&lt;&gt;"Technology",$G686&lt;&gt;"Competition Type"),IF($G686&lt;&gt;"Service Requested",INDEX([1]Sheet1!$A$2:$Z$614,MATCH(($A686&amp;$C686&amp;$E686&amp;$F686&amp;$G686&amp;$H686&amp;$J686),[1]Sheet1!$Z$2:$Z$614,0),MATCH(U$2,[1]Sheet1!$A$2:$Z$2,0)),INDEX('[2]Service Requested'!$A$2:$Z$182,MATCH(($A686&amp;$C686&amp;$E686&amp;$F686&amp;$G686&amp;$H686&amp;$J686),'[2]Service Requested'!$Z$2:$Z$182,0),MATCH(U$2,'[2]Service Requested'!$A$2:$Z$2,0))),"")</f>
        <v>2101</v>
      </c>
      <c r="V686">
        <f>IF(AND($G686&lt;&gt;"Service Provided",$G686&lt;&gt;"Price Multiplier",$G686&lt;&gt;"Technology",$G686&lt;&gt;"Competition Type"),IF($G686&lt;&gt;"Service Requested",INDEX([1]Sheet1!$A$2:$Z$614,MATCH(($A686&amp;$C686&amp;$E686&amp;$F686&amp;$G686&amp;$H686&amp;$J686),[1]Sheet1!$Z$2:$Z$614,0),MATCH(V$2,[1]Sheet1!$A$2:$Z$2,0)),INDEX('[2]Service Requested'!$A$2:$Z$182,MATCH(($A686&amp;$C686&amp;$E686&amp;$F686&amp;$G686&amp;$H686&amp;$J686),'[2]Service Requested'!$Z$2:$Z$182,0),MATCH(V$2,'[2]Service Requested'!$A$2:$Z$2,0))),"")</f>
        <v>2101</v>
      </c>
      <c r="W686">
        <f>IF(AND($G686&lt;&gt;"Service Provided",$G686&lt;&gt;"Price Multiplier",$G686&lt;&gt;"Technology",$G686&lt;&gt;"Competition Type"),IF($G686&lt;&gt;"Service Requested",INDEX([1]Sheet1!$A$2:$Z$614,MATCH(($A686&amp;$C686&amp;$E686&amp;$F686&amp;$G686&amp;$H686&amp;$J686),[1]Sheet1!$Z$2:$Z$614,0),MATCH(W$2,[1]Sheet1!$A$2:$Z$2,0)),INDEX('[2]Service Requested'!$A$2:$Z$182,MATCH(($A686&amp;$C686&amp;$E686&amp;$F686&amp;$G686&amp;$H686&amp;$J686),'[2]Service Requested'!$Z$2:$Z$182,0),MATCH(W$2,'[2]Service Requested'!$A$2:$Z$2,0))),"")</f>
        <v>2101</v>
      </c>
    </row>
    <row r="687" spans="1:23" x14ac:dyDescent="0.25">
      <c r="A687" t="s">
        <v>125</v>
      </c>
      <c r="B687" t="s">
        <v>6</v>
      </c>
      <c r="C687" t="s">
        <v>16</v>
      </c>
      <c r="D687" t="s">
        <v>17</v>
      </c>
      <c r="E687" t="s">
        <v>200</v>
      </c>
      <c r="F687" t="s">
        <v>201</v>
      </c>
      <c r="G687" t="s">
        <v>82</v>
      </c>
      <c r="L687" t="s">
        <v>83</v>
      </c>
      <c r="M687">
        <f>IF(AND($G687&lt;&gt;"Service Provided",$G687&lt;&gt;"Price Multiplier",$G687&lt;&gt;"Technology",$G687&lt;&gt;"Competition Type"),IF($G687&lt;&gt;"Service Requested",INDEX([1]Sheet1!$A$2:$Z$614,MATCH(($A687&amp;$C687&amp;$E687&amp;$F687&amp;$G687&amp;$H687&amp;$J687),[1]Sheet1!$Z$2:$Z$614,0),MATCH(M$2,[1]Sheet1!$A$2:$Z$2,0)),INDEX('[2]Service Requested'!$A$2:$Z$182,MATCH(($A687&amp;$C687&amp;$E687&amp;$F687&amp;$G687&amp;$H687&amp;$J687),'[2]Service Requested'!$Z$2:$Z$182,0),MATCH(M$2,'[2]Service Requested'!$A$2:$Z$2,0))),"")</f>
        <v>30</v>
      </c>
      <c r="N687">
        <f>IF(AND($G687&lt;&gt;"Service Provided",$G687&lt;&gt;"Price Multiplier",$G687&lt;&gt;"Technology",$G687&lt;&gt;"Competition Type"),IF($G687&lt;&gt;"Service Requested",INDEX([1]Sheet1!$A$2:$Z$614,MATCH(($A687&amp;$C687&amp;$E687&amp;$F687&amp;$G687&amp;$H687&amp;$J687),[1]Sheet1!$Z$2:$Z$614,0),MATCH(N$2,[1]Sheet1!$A$2:$Z$2,0)),INDEX('[2]Service Requested'!$A$2:$Z$182,MATCH(($A687&amp;$C687&amp;$E687&amp;$F687&amp;$G687&amp;$H687&amp;$J687),'[2]Service Requested'!$Z$2:$Z$182,0),MATCH(N$2,'[2]Service Requested'!$A$2:$Z$2,0))),"")</f>
        <v>30</v>
      </c>
      <c r="O687">
        <f>IF(AND($G687&lt;&gt;"Service Provided",$G687&lt;&gt;"Price Multiplier",$G687&lt;&gt;"Technology",$G687&lt;&gt;"Competition Type"),IF($G687&lt;&gt;"Service Requested",INDEX([1]Sheet1!$A$2:$Z$614,MATCH(($A687&amp;$C687&amp;$E687&amp;$F687&amp;$G687&amp;$H687&amp;$J687),[1]Sheet1!$Z$2:$Z$614,0),MATCH(O$2,[1]Sheet1!$A$2:$Z$2,0)),INDEX('[2]Service Requested'!$A$2:$Z$182,MATCH(($A687&amp;$C687&amp;$E687&amp;$F687&amp;$G687&amp;$H687&amp;$J687),'[2]Service Requested'!$Z$2:$Z$182,0),MATCH(O$2,'[2]Service Requested'!$A$2:$Z$2,0))),"")</f>
        <v>30</v>
      </c>
      <c r="P687">
        <f>IF(AND($G687&lt;&gt;"Service Provided",$G687&lt;&gt;"Price Multiplier",$G687&lt;&gt;"Technology",$G687&lt;&gt;"Competition Type"),IF($G687&lt;&gt;"Service Requested",INDEX([1]Sheet1!$A$2:$Z$614,MATCH(($A687&amp;$C687&amp;$E687&amp;$F687&amp;$G687&amp;$H687&amp;$J687),[1]Sheet1!$Z$2:$Z$614,0),MATCH(P$2,[1]Sheet1!$A$2:$Z$2,0)),INDEX('[2]Service Requested'!$A$2:$Z$182,MATCH(($A687&amp;$C687&amp;$E687&amp;$F687&amp;$G687&amp;$H687&amp;$J687),'[2]Service Requested'!$Z$2:$Z$182,0),MATCH(P$2,'[2]Service Requested'!$A$2:$Z$2,0))),"")</f>
        <v>30</v>
      </c>
      <c r="Q687">
        <f>IF(AND($G687&lt;&gt;"Service Provided",$G687&lt;&gt;"Price Multiplier",$G687&lt;&gt;"Technology",$G687&lt;&gt;"Competition Type"),IF($G687&lt;&gt;"Service Requested",INDEX([1]Sheet1!$A$2:$Z$614,MATCH(($A687&amp;$C687&amp;$E687&amp;$F687&amp;$G687&amp;$H687&amp;$J687),[1]Sheet1!$Z$2:$Z$614,0),MATCH(Q$2,[1]Sheet1!$A$2:$Z$2,0)),INDEX('[2]Service Requested'!$A$2:$Z$182,MATCH(($A687&amp;$C687&amp;$E687&amp;$F687&amp;$G687&amp;$H687&amp;$J687),'[2]Service Requested'!$Z$2:$Z$182,0),MATCH(Q$2,'[2]Service Requested'!$A$2:$Z$2,0))),"")</f>
        <v>30</v>
      </c>
      <c r="R687">
        <f>IF(AND($G687&lt;&gt;"Service Provided",$G687&lt;&gt;"Price Multiplier",$G687&lt;&gt;"Technology",$G687&lt;&gt;"Competition Type"),IF($G687&lt;&gt;"Service Requested",INDEX([1]Sheet1!$A$2:$Z$614,MATCH(($A687&amp;$C687&amp;$E687&amp;$F687&amp;$G687&amp;$H687&amp;$J687),[1]Sheet1!$Z$2:$Z$614,0),MATCH(R$2,[1]Sheet1!$A$2:$Z$2,0)),INDEX('[2]Service Requested'!$A$2:$Z$182,MATCH(($A687&amp;$C687&amp;$E687&amp;$F687&amp;$G687&amp;$H687&amp;$J687),'[2]Service Requested'!$Z$2:$Z$182,0),MATCH(R$2,'[2]Service Requested'!$A$2:$Z$2,0))),"")</f>
        <v>30</v>
      </c>
      <c r="S687">
        <f>IF(AND($G687&lt;&gt;"Service Provided",$G687&lt;&gt;"Price Multiplier",$G687&lt;&gt;"Technology",$G687&lt;&gt;"Competition Type"),IF($G687&lt;&gt;"Service Requested",INDEX([1]Sheet1!$A$2:$Z$614,MATCH(($A687&amp;$C687&amp;$E687&amp;$F687&amp;$G687&amp;$H687&amp;$J687),[1]Sheet1!$Z$2:$Z$614,0),MATCH(S$2,[1]Sheet1!$A$2:$Z$2,0)),INDEX('[2]Service Requested'!$A$2:$Z$182,MATCH(($A687&amp;$C687&amp;$E687&amp;$F687&amp;$G687&amp;$H687&amp;$J687),'[2]Service Requested'!$Z$2:$Z$182,0),MATCH(S$2,'[2]Service Requested'!$A$2:$Z$2,0))),"")</f>
        <v>30</v>
      </c>
      <c r="T687">
        <f>IF(AND($G687&lt;&gt;"Service Provided",$G687&lt;&gt;"Price Multiplier",$G687&lt;&gt;"Technology",$G687&lt;&gt;"Competition Type"),IF($G687&lt;&gt;"Service Requested",INDEX([1]Sheet1!$A$2:$Z$614,MATCH(($A687&amp;$C687&amp;$E687&amp;$F687&amp;$G687&amp;$H687&amp;$J687),[1]Sheet1!$Z$2:$Z$614,0),MATCH(T$2,[1]Sheet1!$A$2:$Z$2,0)),INDEX('[2]Service Requested'!$A$2:$Z$182,MATCH(($A687&amp;$C687&amp;$E687&amp;$F687&amp;$G687&amp;$H687&amp;$J687),'[2]Service Requested'!$Z$2:$Z$182,0),MATCH(T$2,'[2]Service Requested'!$A$2:$Z$2,0))),"")</f>
        <v>30</v>
      </c>
      <c r="U687">
        <f>IF(AND($G687&lt;&gt;"Service Provided",$G687&lt;&gt;"Price Multiplier",$G687&lt;&gt;"Technology",$G687&lt;&gt;"Competition Type"),IF($G687&lt;&gt;"Service Requested",INDEX([1]Sheet1!$A$2:$Z$614,MATCH(($A687&amp;$C687&amp;$E687&amp;$F687&amp;$G687&amp;$H687&amp;$J687),[1]Sheet1!$Z$2:$Z$614,0),MATCH(U$2,[1]Sheet1!$A$2:$Z$2,0)),INDEX('[2]Service Requested'!$A$2:$Z$182,MATCH(($A687&amp;$C687&amp;$E687&amp;$F687&amp;$G687&amp;$H687&amp;$J687),'[2]Service Requested'!$Z$2:$Z$182,0),MATCH(U$2,'[2]Service Requested'!$A$2:$Z$2,0))),"")</f>
        <v>30</v>
      </c>
      <c r="V687">
        <f>IF(AND($G687&lt;&gt;"Service Provided",$G687&lt;&gt;"Price Multiplier",$G687&lt;&gt;"Technology",$G687&lt;&gt;"Competition Type"),IF($G687&lt;&gt;"Service Requested",INDEX([1]Sheet1!$A$2:$Z$614,MATCH(($A687&amp;$C687&amp;$E687&amp;$F687&amp;$G687&amp;$H687&amp;$J687),[1]Sheet1!$Z$2:$Z$614,0),MATCH(V$2,[1]Sheet1!$A$2:$Z$2,0)),INDEX('[2]Service Requested'!$A$2:$Z$182,MATCH(($A687&amp;$C687&amp;$E687&amp;$F687&amp;$G687&amp;$H687&amp;$J687),'[2]Service Requested'!$Z$2:$Z$182,0),MATCH(V$2,'[2]Service Requested'!$A$2:$Z$2,0))),"")</f>
        <v>30</v>
      </c>
      <c r="W687">
        <f>IF(AND($G687&lt;&gt;"Service Provided",$G687&lt;&gt;"Price Multiplier",$G687&lt;&gt;"Technology",$G687&lt;&gt;"Competition Type"),IF($G687&lt;&gt;"Service Requested",INDEX([1]Sheet1!$A$2:$Z$614,MATCH(($A687&amp;$C687&amp;$E687&amp;$F687&amp;$G687&amp;$H687&amp;$J687),[1]Sheet1!$Z$2:$Z$614,0),MATCH(W$2,[1]Sheet1!$A$2:$Z$2,0)),INDEX('[2]Service Requested'!$A$2:$Z$182,MATCH(($A687&amp;$C687&amp;$E687&amp;$F687&amp;$G687&amp;$H687&amp;$J687),'[2]Service Requested'!$Z$2:$Z$182,0),MATCH(W$2,'[2]Service Requested'!$A$2:$Z$2,0))),"")</f>
        <v>30</v>
      </c>
    </row>
    <row r="688" spans="1:23" x14ac:dyDescent="0.25">
      <c r="A688" t="s">
        <v>125</v>
      </c>
      <c r="B688" t="s">
        <v>6</v>
      </c>
      <c r="C688" t="s">
        <v>16</v>
      </c>
      <c r="D688" t="s">
        <v>17</v>
      </c>
      <c r="E688" t="s">
        <v>200</v>
      </c>
      <c r="F688" t="s">
        <v>201</v>
      </c>
      <c r="G688" t="s">
        <v>84</v>
      </c>
      <c r="L688" t="s">
        <v>85</v>
      </c>
      <c r="M688">
        <f>IF(AND($G688&lt;&gt;"Service Provided",$G688&lt;&gt;"Price Multiplier",$G688&lt;&gt;"Technology",$G688&lt;&gt;"Competition Type"),IF($G688&lt;&gt;"Service Requested",INDEX([1]Sheet1!$A$2:$Z$614,MATCH(($A688&amp;$C688&amp;$E688&amp;$F688&amp;$G688&amp;$H688&amp;$J688),[1]Sheet1!$Z$2:$Z$614,0),MATCH(M$2,[1]Sheet1!$A$2:$Z$2,0)),INDEX('[2]Service Requested'!$A$2:$Z$182,MATCH(($A688&amp;$C688&amp;$E688&amp;$F688&amp;$G688&amp;$H688&amp;$J688),'[2]Service Requested'!$Z$2:$Z$182,0),MATCH(M$2,'[2]Service Requested'!$A$2:$Z$2,0))),"")</f>
        <v>1</v>
      </c>
    </row>
    <row r="689" spans="1:23" x14ac:dyDescent="0.25">
      <c r="A689" t="s">
        <v>125</v>
      </c>
      <c r="B689" t="s">
        <v>6</v>
      </c>
      <c r="C689" t="s">
        <v>16</v>
      </c>
      <c r="D689" t="s">
        <v>17</v>
      </c>
      <c r="E689" t="s">
        <v>200</v>
      </c>
      <c r="F689" t="s">
        <v>201</v>
      </c>
      <c r="G689" t="s">
        <v>86</v>
      </c>
      <c r="L689" t="s">
        <v>102</v>
      </c>
      <c r="M689">
        <f>IF(AND($G689&lt;&gt;"Service Provided",$G689&lt;&gt;"Price Multiplier",$G689&lt;&gt;"Technology",$G689&lt;&gt;"Competition Type"),IF($G689&lt;&gt;"Service Requested",INDEX([1]Sheet1!$A$2:$Z$614,MATCH(($A689&amp;$C689&amp;$E689&amp;$F689&amp;$G689&amp;$H689&amp;$J689),[1]Sheet1!$Z$2:$Z$614,0),MATCH(M$2,[1]Sheet1!$A$2:$Z$2,0)),INDEX('[2]Service Requested'!$A$2:$Z$182,MATCH(($A689&amp;$C689&amp;$E689&amp;$F689&amp;$G689&amp;$H689&amp;$J689),'[2]Service Requested'!$Z$2:$Z$182,0),MATCH(M$2,'[2]Service Requested'!$A$2:$Z$2,0))),"")</f>
        <v>1</v>
      </c>
      <c r="N689">
        <f>IF(AND($G689&lt;&gt;"Service Provided",$G689&lt;&gt;"Price Multiplier",$G689&lt;&gt;"Technology",$G689&lt;&gt;"Competition Type"),IF($G689&lt;&gt;"Service Requested",INDEX([1]Sheet1!$A$2:$Z$614,MATCH(($A689&amp;$C689&amp;$E689&amp;$F689&amp;$G689&amp;$H689&amp;$J689),[1]Sheet1!$Z$2:$Z$614,0),MATCH(N$2,[1]Sheet1!$A$2:$Z$2,0)),INDEX('[2]Service Requested'!$A$2:$Z$182,MATCH(($A689&amp;$C689&amp;$E689&amp;$F689&amp;$G689&amp;$H689&amp;$J689),'[2]Service Requested'!$Z$2:$Z$182,0),MATCH(N$2,'[2]Service Requested'!$A$2:$Z$2,0))),"")</f>
        <v>1</v>
      </c>
      <c r="O689">
        <f>IF(AND($G689&lt;&gt;"Service Provided",$G689&lt;&gt;"Price Multiplier",$G689&lt;&gt;"Technology",$G689&lt;&gt;"Competition Type"),IF($G689&lt;&gt;"Service Requested",INDEX([1]Sheet1!$A$2:$Z$614,MATCH(($A689&amp;$C689&amp;$E689&amp;$F689&amp;$G689&amp;$H689&amp;$J689),[1]Sheet1!$Z$2:$Z$614,0),MATCH(O$2,[1]Sheet1!$A$2:$Z$2,0)),INDEX('[2]Service Requested'!$A$2:$Z$182,MATCH(($A689&amp;$C689&amp;$E689&amp;$F689&amp;$G689&amp;$H689&amp;$J689),'[2]Service Requested'!$Z$2:$Z$182,0),MATCH(O$2,'[2]Service Requested'!$A$2:$Z$2,0))),"")</f>
        <v>1</v>
      </c>
      <c r="P689">
        <f>IF(AND($G689&lt;&gt;"Service Provided",$G689&lt;&gt;"Price Multiplier",$G689&lt;&gt;"Technology",$G689&lt;&gt;"Competition Type"),IF($G689&lt;&gt;"Service Requested",INDEX([1]Sheet1!$A$2:$Z$614,MATCH(($A689&amp;$C689&amp;$E689&amp;$F689&amp;$G689&amp;$H689&amp;$J689),[1]Sheet1!$Z$2:$Z$614,0),MATCH(P$2,[1]Sheet1!$A$2:$Z$2,0)),INDEX('[2]Service Requested'!$A$2:$Z$182,MATCH(($A689&amp;$C689&amp;$E689&amp;$F689&amp;$G689&amp;$H689&amp;$J689),'[2]Service Requested'!$Z$2:$Z$182,0),MATCH(P$2,'[2]Service Requested'!$A$2:$Z$2,0))),"")</f>
        <v>1</v>
      </c>
      <c r="Q689">
        <f>IF(AND($G689&lt;&gt;"Service Provided",$G689&lt;&gt;"Price Multiplier",$G689&lt;&gt;"Technology",$G689&lt;&gt;"Competition Type"),IF($G689&lt;&gt;"Service Requested",INDEX([1]Sheet1!$A$2:$Z$614,MATCH(($A689&amp;$C689&amp;$E689&amp;$F689&amp;$G689&amp;$H689&amp;$J689),[1]Sheet1!$Z$2:$Z$614,0),MATCH(Q$2,[1]Sheet1!$A$2:$Z$2,0)),INDEX('[2]Service Requested'!$A$2:$Z$182,MATCH(($A689&amp;$C689&amp;$E689&amp;$F689&amp;$G689&amp;$H689&amp;$J689),'[2]Service Requested'!$Z$2:$Z$182,0),MATCH(Q$2,'[2]Service Requested'!$A$2:$Z$2,0))),"")</f>
        <v>1</v>
      </c>
      <c r="R689">
        <f>IF(AND($G689&lt;&gt;"Service Provided",$G689&lt;&gt;"Price Multiplier",$G689&lt;&gt;"Technology",$G689&lt;&gt;"Competition Type"),IF($G689&lt;&gt;"Service Requested",INDEX([1]Sheet1!$A$2:$Z$614,MATCH(($A689&amp;$C689&amp;$E689&amp;$F689&amp;$G689&amp;$H689&amp;$J689),[1]Sheet1!$Z$2:$Z$614,0),MATCH(R$2,[1]Sheet1!$A$2:$Z$2,0)),INDEX('[2]Service Requested'!$A$2:$Z$182,MATCH(($A689&amp;$C689&amp;$E689&amp;$F689&amp;$G689&amp;$H689&amp;$J689),'[2]Service Requested'!$Z$2:$Z$182,0),MATCH(R$2,'[2]Service Requested'!$A$2:$Z$2,0))),"")</f>
        <v>1</v>
      </c>
      <c r="S689">
        <f>IF(AND($G689&lt;&gt;"Service Provided",$G689&lt;&gt;"Price Multiplier",$G689&lt;&gt;"Technology",$G689&lt;&gt;"Competition Type"),IF($G689&lt;&gt;"Service Requested",INDEX([1]Sheet1!$A$2:$Z$614,MATCH(($A689&amp;$C689&amp;$E689&amp;$F689&amp;$G689&amp;$H689&amp;$J689),[1]Sheet1!$Z$2:$Z$614,0),MATCH(S$2,[1]Sheet1!$A$2:$Z$2,0)),INDEX('[2]Service Requested'!$A$2:$Z$182,MATCH(($A689&amp;$C689&amp;$E689&amp;$F689&amp;$G689&amp;$H689&amp;$J689),'[2]Service Requested'!$Z$2:$Z$182,0),MATCH(S$2,'[2]Service Requested'!$A$2:$Z$2,0))),"")</f>
        <v>1</v>
      </c>
      <c r="T689">
        <f>IF(AND($G689&lt;&gt;"Service Provided",$G689&lt;&gt;"Price Multiplier",$G689&lt;&gt;"Technology",$G689&lt;&gt;"Competition Type"),IF($G689&lt;&gt;"Service Requested",INDEX([1]Sheet1!$A$2:$Z$614,MATCH(($A689&amp;$C689&amp;$E689&amp;$F689&amp;$G689&amp;$H689&amp;$J689),[1]Sheet1!$Z$2:$Z$614,0),MATCH(T$2,[1]Sheet1!$A$2:$Z$2,0)),INDEX('[2]Service Requested'!$A$2:$Z$182,MATCH(($A689&amp;$C689&amp;$E689&amp;$F689&amp;$G689&amp;$H689&amp;$J689),'[2]Service Requested'!$Z$2:$Z$182,0),MATCH(T$2,'[2]Service Requested'!$A$2:$Z$2,0))),"")</f>
        <v>1</v>
      </c>
      <c r="U689">
        <f>IF(AND($G689&lt;&gt;"Service Provided",$G689&lt;&gt;"Price Multiplier",$G689&lt;&gt;"Technology",$G689&lt;&gt;"Competition Type"),IF($G689&lt;&gt;"Service Requested",INDEX([1]Sheet1!$A$2:$Z$614,MATCH(($A689&amp;$C689&amp;$E689&amp;$F689&amp;$G689&amp;$H689&amp;$J689),[1]Sheet1!$Z$2:$Z$614,0),MATCH(U$2,[1]Sheet1!$A$2:$Z$2,0)),INDEX('[2]Service Requested'!$A$2:$Z$182,MATCH(($A689&amp;$C689&amp;$E689&amp;$F689&amp;$G689&amp;$H689&amp;$J689),'[2]Service Requested'!$Z$2:$Z$182,0),MATCH(U$2,'[2]Service Requested'!$A$2:$Z$2,0))),"")</f>
        <v>1</v>
      </c>
      <c r="V689">
        <f>IF(AND($G689&lt;&gt;"Service Provided",$G689&lt;&gt;"Price Multiplier",$G689&lt;&gt;"Technology",$G689&lt;&gt;"Competition Type"),IF($G689&lt;&gt;"Service Requested",INDEX([1]Sheet1!$A$2:$Z$614,MATCH(($A689&amp;$C689&amp;$E689&amp;$F689&amp;$G689&amp;$H689&amp;$J689),[1]Sheet1!$Z$2:$Z$614,0),MATCH(V$2,[1]Sheet1!$A$2:$Z$2,0)),INDEX('[2]Service Requested'!$A$2:$Z$182,MATCH(($A689&amp;$C689&amp;$E689&amp;$F689&amp;$G689&amp;$H689&amp;$J689),'[2]Service Requested'!$Z$2:$Z$182,0),MATCH(V$2,'[2]Service Requested'!$A$2:$Z$2,0))),"")</f>
        <v>1</v>
      </c>
      <c r="W689">
        <f>IF(AND($G689&lt;&gt;"Service Provided",$G689&lt;&gt;"Price Multiplier",$G689&lt;&gt;"Technology",$G689&lt;&gt;"Competition Type"),IF($G689&lt;&gt;"Service Requested",INDEX([1]Sheet1!$A$2:$Z$614,MATCH(($A689&amp;$C689&amp;$E689&amp;$F689&amp;$G689&amp;$H689&amp;$J689),[1]Sheet1!$Z$2:$Z$614,0),MATCH(W$2,[1]Sheet1!$A$2:$Z$2,0)),INDEX('[2]Service Requested'!$A$2:$Z$182,MATCH(($A689&amp;$C689&amp;$E689&amp;$F689&amp;$G689&amp;$H689&amp;$J689),'[2]Service Requested'!$Z$2:$Z$182,0),MATCH(W$2,'[2]Service Requested'!$A$2:$Z$2,0))),"")</f>
        <v>1</v>
      </c>
    </row>
    <row r="690" spans="1:23" x14ac:dyDescent="0.25">
      <c r="A690" t="s">
        <v>125</v>
      </c>
      <c r="B690" t="s">
        <v>6</v>
      </c>
      <c r="C690" t="s">
        <v>16</v>
      </c>
      <c r="D690" t="s">
        <v>17</v>
      </c>
      <c r="E690" t="s">
        <v>200</v>
      </c>
      <c r="F690" t="s">
        <v>201</v>
      </c>
      <c r="G690" t="s">
        <v>58</v>
      </c>
      <c r="H690" t="s">
        <v>59</v>
      </c>
      <c r="I690" t="s">
        <v>68</v>
      </c>
      <c r="L690" t="s">
        <v>62</v>
      </c>
      <c r="M690">
        <f>IF(AND($G690&lt;&gt;"Service Provided",$G690&lt;&gt;"Price Multiplier",$G690&lt;&gt;"Technology",$G690&lt;&gt;"Competition Type"),IF($G690&lt;&gt;"Service Requested",INDEX([1]Sheet1!$A$2:$Z$614,MATCH(($A690&amp;$C690&amp;$E690&amp;$F690&amp;$G690&amp;$H690&amp;$J690),[1]Sheet1!$Z$2:$Z$614,0),MATCH(M$2,[1]Sheet1!$A$2:$Z$2,0)),INDEX('[2]Service Requested'!$A$2:$Z$182,MATCH(($A690&amp;$C690&amp;$E690&amp;$F690&amp;$G690&amp;$H690&amp;$J690),'[2]Service Requested'!$Z$2:$Z$182,0),MATCH(M$2,'[2]Service Requested'!$A$2:$Z$2,0))),"")</f>
        <v>1</v>
      </c>
      <c r="N690">
        <f>IF(AND($G690&lt;&gt;"Service Provided",$G690&lt;&gt;"Price Multiplier",$G690&lt;&gt;"Technology",$G690&lt;&gt;"Competition Type"),IF($G690&lt;&gt;"Service Requested",INDEX([1]Sheet1!$A$2:$Z$614,MATCH(($A690&amp;$C690&amp;$E690&amp;$F690&amp;$G690&amp;$H690&amp;$J690),[1]Sheet1!$Z$2:$Z$614,0),MATCH(N$2,[1]Sheet1!$A$2:$Z$2,0)),INDEX('[2]Service Requested'!$A$2:$Z$182,MATCH(($A690&amp;$C690&amp;$E690&amp;$F690&amp;$G690&amp;$H690&amp;$J690),'[2]Service Requested'!$Z$2:$Z$182,0),MATCH(N$2,'[2]Service Requested'!$A$2:$Z$2,0))),"")</f>
        <v>1</v>
      </c>
      <c r="O690">
        <f>IF(AND($G690&lt;&gt;"Service Provided",$G690&lt;&gt;"Price Multiplier",$G690&lt;&gt;"Technology",$G690&lt;&gt;"Competition Type"),IF($G690&lt;&gt;"Service Requested",INDEX([1]Sheet1!$A$2:$Z$614,MATCH(($A690&amp;$C690&amp;$E690&amp;$F690&amp;$G690&amp;$H690&amp;$J690),[1]Sheet1!$Z$2:$Z$614,0),MATCH(O$2,[1]Sheet1!$A$2:$Z$2,0)),INDEX('[2]Service Requested'!$A$2:$Z$182,MATCH(($A690&amp;$C690&amp;$E690&amp;$F690&amp;$G690&amp;$H690&amp;$J690),'[2]Service Requested'!$Z$2:$Z$182,0),MATCH(O$2,'[2]Service Requested'!$A$2:$Z$2,0))),"")</f>
        <v>1</v>
      </c>
      <c r="P690">
        <f>IF(AND($G690&lt;&gt;"Service Provided",$G690&lt;&gt;"Price Multiplier",$G690&lt;&gt;"Technology",$G690&lt;&gt;"Competition Type"),IF($G690&lt;&gt;"Service Requested",INDEX([1]Sheet1!$A$2:$Z$614,MATCH(($A690&amp;$C690&amp;$E690&amp;$F690&amp;$G690&amp;$H690&amp;$J690),[1]Sheet1!$Z$2:$Z$614,0),MATCH(P$2,[1]Sheet1!$A$2:$Z$2,0)),INDEX('[2]Service Requested'!$A$2:$Z$182,MATCH(($A690&amp;$C690&amp;$E690&amp;$F690&amp;$G690&amp;$H690&amp;$J690),'[2]Service Requested'!$Z$2:$Z$182,0),MATCH(P$2,'[2]Service Requested'!$A$2:$Z$2,0))),"")</f>
        <v>1</v>
      </c>
      <c r="Q690">
        <f>IF(AND($G690&lt;&gt;"Service Provided",$G690&lt;&gt;"Price Multiplier",$G690&lt;&gt;"Technology",$G690&lt;&gt;"Competition Type"),IF($G690&lt;&gt;"Service Requested",INDEX([1]Sheet1!$A$2:$Z$614,MATCH(($A690&amp;$C690&amp;$E690&amp;$F690&amp;$G690&amp;$H690&amp;$J690),[1]Sheet1!$Z$2:$Z$614,0),MATCH(Q$2,[1]Sheet1!$A$2:$Z$2,0)),INDEX('[2]Service Requested'!$A$2:$Z$182,MATCH(($A690&amp;$C690&amp;$E690&amp;$F690&amp;$G690&amp;$H690&amp;$J690),'[2]Service Requested'!$Z$2:$Z$182,0),MATCH(Q$2,'[2]Service Requested'!$A$2:$Z$2,0))),"")</f>
        <v>1</v>
      </c>
      <c r="R690">
        <f>IF(AND($G690&lt;&gt;"Service Provided",$G690&lt;&gt;"Price Multiplier",$G690&lt;&gt;"Technology",$G690&lt;&gt;"Competition Type"),IF($G690&lt;&gt;"Service Requested",INDEX([1]Sheet1!$A$2:$Z$614,MATCH(($A690&amp;$C690&amp;$E690&amp;$F690&amp;$G690&amp;$H690&amp;$J690),[1]Sheet1!$Z$2:$Z$614,0),MATCH(R$2,[1]Sheet1!$A$2:$Z$2,0)),INDEX('[2]Service Requested'!$A$2:$Z$182,MATCH(($A690&amp;$C690&amp;$E690&amp;$F690&amp;$G690&amp;$H690&amp;$J690),'[2]Service Requested'!$Z$2:$Z$182,0),MATCH(R$2,'[2]Service Requested'!$A$2:$Z$2,0))),"")</f>
        <v>1</v>
      </c>
      <c r="S690">
        <f>IF(AND($G690&lt;&gt;"Service Provided",$G690&lt;&gt;"Price Multiplier",$G690&lt;&gt;"Technology",$G690&lt;&gt;"Competition Type"),IF($G690&lt;&gt;"Service Requested",INDEX([1]Sheet1!$A$2:$Z$614,MATCH(($A690&amp;$C690&amp;$E690&amp;$F690&amp;$G690&amp;$H690&amp;$J690),[1]Sheet1!$Z$2:$Z$614,0),MATCH(S$2,[1]Sheet1!$A$2:$Z$2,0)),INDEX('[2]Service Requested'!$A$2:$Z$182,MATCH(($A690&amp;$C690&amp;$E690&amp;$F690&amp;$G690&amp;$H690&amp;$J690),'[2]Service Requested'!$Z$2:$Z$182,0),MATCH(S$2,'[2]Service Requested'!$A$2:$Z$2,0))),"")</f>
        <v>1</v>
      </c>
      <c r="T690">
        <f>IF(AND($G690&lt;&gt;"Service Provided",$G690&lt;&gt;"Price Multiplier",$G690&lt;&gt;"Technology",$G690&lt;&gt;"Competition Type"),IF($G690&lt;&gt;"Service Requested",INDEX([1]Sheet1!$A$2:$Z$614,MATCH(($A690&amp;$C690&amp;$E690&amp;$F690&amp;$G690&amp;$H690&amp;$J690),[1]Sheet1!$Z$2:$Z$614,0),MATCH(T$2,[1]Sheet1!$A$2:$Z$2,0)),INDEX('[2]Service Requested'!$A$2:$Z$182,MATCH(($A690&amp;$C690&amp;$E690&amp;$F690&amp;$G690&amp;$H690&amp;$J690),'[2]Service Requested'!$Z$2:$Z$182,0),MATCH(T$2,'[2]Service Requested'!$A$2:$Z$2,0))),"")</f>
        <v>1</v>
      </c>
      <c r="U690">
        <f>IF(AND($G690&lt;&gt;"Service Provided",$G690&lt;&gt;"Price Multiplier",$G690&lt;&gt;"Technology",$G690&lt;&gt;"Competition Type"),IF($G690&lt;&gt;"Service Requested",INDEX([1]Sheet1!$A$2:$Z$614,MATCH(($A690&amp;$C690&amp;$E690&amp;$F690&amp;$G690&amp;$H690&amp;$J690),[1]Sheet1!$Z$2:$Z$614,0),MATCH(U$2,[1]Sheet1!$A$2:$Z$2,0)),INDEX('[2]Service Requested'!$A$2:$Z$182,MATCH(($A690&amp;$C690&amp;$E690&amp;$F690&amp;$G690&amp;$H690&amp;$J690),'[2]Service Requested'!$Z$2:$Z$182,0),MATCH(U$2,'[2]Service Requested'!$A$2:$Z$2,0))),"")</f>
        <v>1</v>
      </c>
      <c r="V690">
        <f>IF(AND($G690&lt;&gt;"Service Provided",$G690&lt;&gt;"Price Multiplier",$G690&lt;&gt;"Technology",$G690&lt;&gt;"Competition Type"),IF($G690&lt;&gt;"Service Requested",INDEX([1]Sheet1!$A$2:$Z$614,MATCH(($A690&amp;$C690&amp;$E690&amp;$F690&amp;$G690&amp;$H690&amp;$J690),[1]Sheet1!$Z$2:$Z$614,0),MATCH(V$2,[1]Sheet1!$A$2:$Z$2,0)),INDEX('[2]Service Requested'!$A$2:$Z$182,MATCH(($A690&amp;$C690&amp;$E690&amp;$F690&amp;$G690&amp;$H690&amp;$J690),'[2]Service Requested'!$Z$2:$Z$182,0),MATCH(V$2,'[2]Service Requested'!$A$2:$Z$2,0))),"")</f>
        <v>1</v>
      </c>
      <c r="W690">
        <f>IF(AND($G690&lt;&gt;"Service Provided",$G690&lt;&gt;"Price Multiplier",$G690&lt;&gt;"Technology",$G690&lt;&gt;"Competition Type"),IF($G690&lt;&gt;"Service Requested",INDEX([1]Sheet1!$A$2:$Z$614,MATCH(($A690&amp;$C690&amp;$E690&amp;$F690&amp;$G690&amp;$H690&amp;$J690),[1]Sheet1!$Z$2:$Z$614,0),MATCH(W$2,[1]Sheet1!$A$2:$Z$2,0)),INDEX('[2]Service Requested'!$A$2:$Z$182,MATCH(($A690&amp;$C690&amp;$E690&amp;$F690&amp;$G690&amp;$H690&amp;$J690),'[2]Service Requested'!$Z$2:$Z$182,0),MATCH(W$2,'[2]Service Requested'!$A$2:$Z$2,0))),"")</f>
        <v>1</v>
      </c>
    </row>
    <row r="691" spans="1:23" x14ac:dyDescent="0.25">
      <c r="A691" t="s">
        <v>125</v>
      </c>
      <c r="B691" t="s">
        <v>6</v>
      </c>
      <c r="C691" t="s">
        <v>16</v>
      </c>
      <c r="D691" t="s">
        <v>17</v>
      </c>
      <c r="E691" t="s">
        <v>200</v>
      </c>
      <c r="F691" t="s">
        <v>202</v>
      </c>
      <c r="G691" t="s">
        <v>7</v>
      </c>
    </row>
    <row r="692" spans="1:23" x14ac:dyDescent="0.25">
      <c r="A692" t="s">
        <v>125</v>
      </c>
      <c r="B692" t="s">
        <v>6</v>
      </c>
      <c r="C692" t="s">
        <v>16</v>
      </c>
      <c r="D692" t="s">
        <v>17</v>
      </c>
      <c r="E692" t="s">
        <v>200</v>
      </c>
      <c r="F692" t="s">
        <v>202</v>
      </c>
      <c r="G692" t="s">
        <v>79</v>
      </c>
      <c r="L692" t="s">
        <v>80</v>
      </c>
      <c r="M692">
        <f>IF(AND($G692&lt;&gt;"Service Provided",$G692&lt;&gt;"Price Multiplier",$G692&lt;&gt;"Technology",$G692&lt;&gt;"Competition Type"),IF($G692&lt;&gt;"Service Requested",INDEX([1]Sheet1!$A$2:$Z$614,MATCH(($A692&amp;$C692&amp;$E692&amp;$F692&amp;$G692&amp;$H692&amp;$J692),[1]Sheet1!$Z$2:$Z$614,0),MATCH(M$2,[1]Sheet1!$A$2:$Z$2,0)),INDEX('[2]Service Requested'!$A$2:$Z$182,MATCH(($A692&amp;$C692&amp;$E692&amp;$F692&amp;$G692&amp;$H692&amp;$J692),'[2]Service Requested'!$Z$2:$Z$182,0),MATCH(M$2,'[2]Service Requested'!$A$2:$Z$2,0))),"")</f>
        <v>2000</v>
      </c>
      <c r="N692">
        <f>IF(AND($G692&lt;&gt;"Service Provided",$G692&lt;&gt;"Price Multiplier",$G692&lt;&gt;"Technology",$G692&lt;&gt;"Competition Type"),IF($G692&lt;&gt;"Service Requested",INDEX([1]Sheet1!$A$2:$Z$614,MATCH(($A692&amp;$C692&amp;$E692&amp;$F692&amp;$G692&amp;$H692&amp;$J692),[1]Sheet1!$Z$2:$Z$614,0),MATCH(N$2,[1]Sheet1!$A$2:$Z$2,0)),INDEX('[2]Service Requested'!$A$2:$Z$182,MATCH(($A692&amp;$C692&amp;$E692&amp;$F692&amp;$G692&amp;$H692&amp;$J692),'[2]Service Requested'!$Z$2:$Z$182,0),MATCH(N$2,'[2]Service Requested'!$A$2:$Z$2,0))),"")</f>
        <v>2020</v>
      </c>
      <c r="O692">
        <f>IF(AND($G692&lt;&gt;"Service Provided",$G692&lt;&gt;"Price Multiplier",$G692&lt;&gt;"Technology",$G692&lt;&gt;"Competition Type"),IF($G692&lt;&gt;"Service Requested",INDEX([1]Sheet1!$A$2:$Z$614,MATCH(($A692&amp;$C692&amp;$E692&amp;$F692&amp;$G692&amp;$H692&amp;$J692),[1]Sheet1!$Z$2:$Z$614,0),MATCH(O$2,[1]Sheet1!$A$2:$Z$2,0)),INDEX('[2]Service Requested'!$A$2:$Z$182,MATCH(($A692&amp;$C692&amp;$E692&amp;$F692&amp;$G692&amp;$H692&amp;$J692),'[2]Service Requested'!$Z$2:$Z$182,0),MATCH(O$2,'[2]Service Requested'!$A$2:$Z$2,0))),"")</f>
        <v>2020</v>
      </c>
      <c r="P692">
        <f>IF(AND($G692&lt;&gt;"Service Provided",$G692&lt;&gt;"Price Multiplier",$G692&lt;&gt;"Technology",$G692&lt;&gt;"Competition Type"),IF($G692&lt;&gt;"Service Requested",INDEX([1]Sheet1!$A$2:$Z$614,MATCH(($A692&amp;$C692&amp;$E692&amp;$F692&amp;$G692&amp;$H692&amp;$J692),[1]Sheet1!$Z$2:$Z$614,0),MATCH(P$2,[1]Sheet1!$A$2:$Z$2,0)),INDEX('[2]Service Requested'!$A$2:$Z$182,MATCH(($A692&amp;$C692&amp;$E692&amp;$F692&amp;$G692&amp;$H692&amp;$J692),'[2]Service Requested'!$Z$2:$Z$182,0),MATCH(P$2,'[2]Service Requested'!$A$2:$Z$2,0))),"")</f>
        <v>2020</v>
      </c>
      <c r="Q692">
        <f>IF(AND($G692&lt;&gt;"Service Provided",$G692&lt;&gt;"Price Multiplier",$G692&lt;&gt;"Technology",$G692&lt;&gt;"Competition Type"),IF($G692&lt;&gt;"Service Requested",INDEX([1]Sheet1!$A$2:$Z$614,MATCH(($A692&amp;$C692&amp;$E692&amp;$F692&amp;$G692&amp;$H692&amp;$J692),[1]Sheet1!$Z$2:$Z$614,0),MATCH(Q$2,[1]Sheet1!$A$2:$Z$2,0)),INDEX('[2]Service Requested'!$A$2:$Z$182,MATCH(($A692&amp;$C692&amp;$E692&amp;$F692&amp;$G692&amp;$H692&amp;$J692),'[2]Service Requested'!$Z$2:$Z$182,0),MATCH(Q$2,'[2]Service Requested'!$A$2:$Z$2,0))),"")</f>
        <v>2020</v>
      </c>
      <c r="R692">
        <f>IF(AND($G692&lt;&gt;"Service Provided",$G692&lt;&gt;"Price Multiplier",$G692&lt;&gt;"Technology",$G692&lt;&gt;"Competition Type"),IF($G692&lt;&gt;"Service Requested",INDEX([1]Sheet1!$A$2:$Z$614,MATCH(($A692&amp;$C692&amp;$E692&amp;$F692&amp;$G692&amp;$H692&amp;$J692),[1]Sheet1!$Z$2:$Z$614,0),MATCH(R$2,[1]Sheet1!$A$2:$Z$2,0)),INDEX('[2]Service Requested'!$A$2:$Z$182,MATCH(($A692&amp;$C692&amp;$E692&amp;$F692&amp;$G692&amp;$H692&amp;$J692),'[2]Service Requested'!$Z$2:$Z$182,0),MATCH(R$2,'[2]Service Requested'!$A$2:$Z$2,0))),"")</f>
        <v>2020</v>
      </c>
      <c r="S692">
        <f>IF(AND($G692&lt;&gt;"Service Provided",$G692&lt;&gt;"Price Multiplier",$G692&lt;&gt;"Technology",$G692&lt;&gt;"Competition Type"),IF($G692&lt;&gt;"Service Requested",INDEX([1]Sheet1!$A$2:$Z$614,MATCH(($A692&amp;$C692&amp;$E692&amp;$F692&amp;$G692&amp;$H692&amp;$J692),[1]Sheet1!$Z$2:$Z$614,0),MATCH(S$2,[1]Sheet1!$A$2:$Z$2,0)),INDEX('[2]Service Requested'!$A$2:$Z$182,MATCH(($A692&amp;$C692&amp;$E692&amp;$F692&amp;$G692&amp;$H692&amp;$J692),'[2]Service Requested'!$Z$2:$Z$182,0),MATCH(S$2,'[2]Service Requested'!$A$2:$Z$2,0))),"")</f>
        <v>2020</v>
      </c>
      <c r="T692">
        <f>IF(AND($G692&lt;&gt;"Service Provided",$G692&lt;&gt;"Price Multiplier",$G692&lt;&gt;"Technology",$G692&lt;&gt;"Competition Type"),IF($G692&lt;&gt;"Service Requested",INDEX([1]Sheet1!$A$2:$Z$614,MATCH(($A692&amp;$C692&amp;$E692&amp;$F692&amp;$G692&amp;$H692&amp;$J692),[1]Sheet1!$Z$2:$Z$614,0),MATCH(T$2,[1]Sheet1!$A$2:$Z$2,0)),INDEX('[2]Service Requested'!$A$2:$Z$182,MATCH(($A692&amp;$C692&amp;$E692&amp;$F692&amp;$G692&amp;$H692&amp;$J692),'[2]Service Requested'!$Z$2:$Z$182,0),MATCH(T$2,'[2]Service Requested'!$A$2:$Z$2,0))),"")</f>
        <v>2020</v>
      </c>
      <c r="U692">
        <f>IF(AND($G692&lt;&gt;"Service Provided",$G692&lt;&gt;"Price Multiplier",$G692&lt;&gt;"Technology",$G692&lt;&gt;"Competition Type"),IF($G692&lt;&gt;"Service Requested",INDEX([1]Sheet1!$A$2:$Z$614,MATCH(($A692&amp;$C692&amp;$E692&amp;$F692&amp;$G692&amp;$H692&amp;$J692),[1]Sheet1!$Z$2:$Z$614,0),MATCH(U$2,[1]Sheet1!$A$2:$Z$2,0)),INDEX('[2]Service Requested'!$A$2:$Z$182,MATCH(($A692&amp;$C692&amp;$E692&amp;$F692&amp;$G692&amp;$H692&amp;$J692),'[2]Service Requested'!$Z$2:$Z$182,0),MATCH(U$2,'[2]Service Requested'!$A$2:$Z$2,0))),"")</f>
        <v>2020</v>
      </c>
      <c r="V692">
        <f>IF(AND($G692&lt;&gt;"Service Provided",$G692&lt;&gt;"Price Multiplier",$G692&lt;&gt;"Technology",$G692&lt;&gt;"Competition Type"),IF($G692&lt;&gt;"Service Requested",INDEX([1]Sheet1!$A$2:$Z$614,MATCH(($A692&amp;$C692&amp;$E692&amp;$F692&amp;$G692&amp;$H692&amp;$J692),[1]Sheet1!$Z$2:$Z$614,0),MATCH(V$2,[1]Sheet1!$A$2:$Z$2,0)),INDEX('[2]Service Requested'!$A$2:$Z$182,MATCH(($A692&amp;$C692&amp;$E692&amp;$F692&amp;$G692&amp;$H692&amp;$J692),'[2]Service Requested'!$Z$2:$Z$182,0),MATCH(V$2,'[2]Service Requested'!$A$2:$Z$2,0))),"")</f>
        <v>2020</v>
      </c>
      <c r="W692">
        <f>IF(AND($G692&lt;&gt;"Service Provided",$G692&lt;&gt;"Price Multiplier",$G692&lt;&gt;"Technology",$G692&lt;&gt;"Competition Type"),IF($G692&lt;&gt;"Service Requested",INDEX([1]Sheet1!$A$2:$Z$614,MATCH(($A692&amp;$C692&amp;$E692&amp;$F692&amp;$G692&amp;$H692&amp;$J692),[1]Sheet1!$Z$2:$Z$614,0),MATCH(W$2,[1]Sheet1!$A$2:$Z$2,0)),INDEX('[2]Service Requested'!$A$2:$Z$182,MATCH(($A692&amp;$C692&amp;$E692&amp;$F692&amp;$G692&amp;$H692&amp;$J692),'[2]Service Requested'!$Z$2:$Z$182,0),MATCH(W$2,'[2]Service Requested'!$A$2:$Z$2,0))),"")</f>
        <v>2020</v>
      </c>
    </row>
    <row r="693" spans="1:23" x14ac:dyDescent="0.25">
      <c r="A693" t="s">
        <v>125</v>
      </c>
      <c r="B693" t="s">
        <v>6</v>
      </c>
      <c r="C693" t="s">
        <v>16</v>
      </c>
      <c r="D693" t="s">
        <v>17</v>
      </c>
      <c r="E693" t="s">
        <v>200</v>
      </c>
      <c r="F693" t="s">
        <v>202</v>
      </c>
      <c r="G693" t="s">
        <v>81</v>
      </c>
      <c r="L693" t="s">
        <v>80</v>
      </c>
      <c r="M693">
        <f>IF(AND($G693&lt;&gt;"Service Provided",$G693&lt;&gt;"Price Multiplier",$G693&lt;&gt;"Technology",$G693&lt;&gt;"Competition Type"),IF($G693&lt;&gt;"Service Requested",INDEX([1]Sheet1!$A$2:$Z$614,MATCH(($A693&amp;$C693&amp;$E693&amp;$F693&amp;$G693&amp;$H693&amp;$J693),[1]Sheet1!$Z$2:$Z$614,0),MATCH(M$2,[1]Sheet1!$A$2:$Z$2,0)),INDEX('[2]Service Requested'!$A$2:$Z$182,MATCH(($A693&amp;$C693&amp;$E693&amp;$F693&amp;$G693&amp;$H693&amp;$J693),'[2]Service Requested'!$Z$2:$Z$182,0),MATCH(M$2,'[2]Service Requested'!$A$2:$Z$2,0))),"")</f>
        <v>2101</v>
      </c>
      <c r="N693">
        <f>IF(AND($G693&lt;&gt;"Service Provided",$G693&lt;&gt;"Price Multiplier",$G693&lt;&gt;"Technology",$G693&lt;&gt;"Competition Type"),IF($G693&lt;&gt;"Service Requested",INDEX([1]Sheet1!$A$2:$Z$614,MATCH(($A693&amp;$C693&amp;$E693&amp;$F693&amp;$G693&amp;$H693&amp;$J693),[1]Sheet1!$Z$2:$Z$614,0),MATCH(N$2,[1]Sheet1!$A$2:$Z$2,0)),INDEX('[2]Service Requested'!$A$2:$Z$182,MATCH(($A693&amp;$C693&amp;$E693&amp;$F693&amp;$G693&amp;$H693&amp;$J693),'[2]Service Requested'!$Z$2:$Z$182,0),MATCH(N$2,'[2]Service Requested'!$A$2:$Z$2,0))),"")</f>
        <v>2101</v>
      </c>
      <c r="O693">
        <f>IF(AND($G693&lt;&gt;"Service Provided",$G693&lt;&gt;"Price Multiplier",$G693&lt;&gt;"Technology",$G693&lt;&gt;"Competition Type"),IF($G693&lt;&gt;"Service Requested",INDEX([1]Sheet1!$A$2:$Z$614,MATCH(($A693&amp;$C693&amp;$E693&amp;$F693&amp;$G693&amp;$H693&amp;$J693),[1]Sheet1!$Z$2:$Z$614,0),MATCH(O$2,[1]Sheet1!$A$2:$Z$2,0)),INDEX('[2]Service Requested'!$A$2:$Z$182,MATCH(($A693&amp;$C693&amp;$E693&amp;$F693&amp;$G693&amp;$H693&amp;$J693),'[2]Service Requested'!$Z$2:$Z$182,0),MATCH(O$2,'[2]Service Requested'!$A$2:$Z$2,0))),"")</f>
        <v>2101</v>
      </c>
      <c r="P693">
        <f>IF(AND($G693&lt;&gt;"Service Provided",$G693&lt;&gt;"Price Multiplier",$G693&lt;&gt;"Technology",$G693&lt;&gt;"Competition Type"),IF($G693&lt;&gt;"Service Requested",INDEX([1]Sheet1!$A$2:$Z$614,MATCH(($A693&amp;$C693&amp;$E693&amp;$F693&amp;$G693&amp;$H693&amp;$J693),[1]Sheet1!$Z$2:$Z$614,0),MATCH(P$2,[1]Sheet1!$A$2:$Z$2,0)),INDEX('[2]Service Requested'!$A$2:$Z$182,MATCH(($A693&amp;$C693&amp;$E693&amp;$F693&amp;$G693&amp;$H693&amp;$J693),'[2]Service Requested'!$Z$2:$Z$182,0),MATCH(P$2,'[2]Service Requested'!$A$2:$Z$2,0))),"")</f>
        <v>2101</v>
      </c>
      <c r="Q693">
        <f>IF(AND($G693&lt;&gt;"Service Provided",$G693&lt;&gt;"Price Multiplier",$G693&lt;&gt;"Technology",$G693&lt;&gt;"Competition Type"),IF($G693&lt;&gt;"Service Requested",INDEX([1]Sheet1!$A$2:$Z$614,MATCH(($A693&amp;$C693&amp;$E693&amp;$F693&amp;$G693&amp;$H693&amp;$J693),[1]Sheet1!$Z$2:$Z$614,0),MATCH(Q$2,[1]Sheet1!$A$2:$Z$2,0)),INDEX('[2]Service Requested'!$A$2:$Z$182,MATCH(($A693&amp;$C693&amp;$E693&amp;$F693&amp;$G693&amp;$H693&amp;$J693),'[2]Service Requested'!$Z$2:$Z$182,0),MATCH(Q$2,'[2]Service Requested'!$A$2:$Z$2,0))),"")</f>
        <v>2101</v>
      </c>
      <c r="R693">
        <f>IF(AND($G693&lt;&gt;"Service Provided",$G693&lt;&gt;"Price Multiplier",$G693&lt;&gt;"Technology",$G693&lt;&gt;"Competition Type"),IF($G693&lt;&gt;"Service Requested",INDEX([1]Sheet1!$A$2:$Z$614,MATCH(($A693&amp;$C693&amp;$E693&amp;$F693&amp;$G693&amp;$H693&amp;$J693),[1]Sheet1!$Z$2:$Z$614,0),MATCH(R$2,[1]Sheet1!$A$2:$Z$2,0)),INDEX('[2]Service Requested'!$A$2:$Z$182,MATCH(($A693&amp;$C693&amp;$E693&amp;$F693&amp;$G693&amp;$H693&amp;$J693),'[2]Service Requested'!$Z$2:$Z$182,0),MATCH(R$2,'[2]Service Requested'!$A$2:$Z$2,0))),"")</f>
        <v>2101</v>
      </c>
      <c r="S693">
        <f>IF(AND($G693&lt;&gt;"Service Provided",$G693&lt;&gt;"Price Multiplier",$G693&lt;&gt;"Technology",$G693&lt;&gt;"Competition Type"),IF($G693&lt;&gt;"Service Requested",INDEX([1]Sheet1!$A$2:$Z$614,MATCH(($A693&amp;$C693&amp;$E693&amp;$F693&amp;$G693&amp;$H693&amp;$J693),[1]Sheet1!$Z$2:$Z$614,0),MATCH(S$2,[1]Sheet1!$A$2:$Z$2,0)),INDEX('[2]Service Requested'!$A$2:$Z$182,MATCH(($A693&amp;$C693&amp;$E693&amp;$F693&amp;$G693&amp;$H693&amp;$J693),'[2]Service Requested'!$Z$2:$Z$182,0),MATCH(S$2,'[2]Service Requested'!$A$2:$Z$2,0))),"")</f>
        <v>2101</v>
      </c>
      <c r="T693">
        <f>IF(AND($G693&lt;&gt;"Service Provided",$G693&lt;&gt;"Price Multiplier",$G693&lt;&gt;"Technology",$G693&lt;&gt;"Competition Type"),IF($G693&lt;&gt;"Service Requested",INDEX([1]Sheet1!$A$2:$Z$614,MATCH(($A693&amp;$C693&amp;$E693&amp;$F693&amp;$G693&amp;$H693&amp;$J693),[1]Sheet1!$Z$2:$Z$614,0),MATCH(T$2,[1]Sheet1!$A$2:$Z$2,0)),INDEX('[2]Service Requested'!$A$2:$Z$182,MATCH(($A693&amp;$C693&amp;$E693&amp;$F693&amp;$G693&amp;$H693&amp;$J693),'[2]Service Requested'!$Z$2:$Z$182,0),MATCH(T$2,'[2]Service Requested'!$A$2:$Z$2,0))),"")</f>
        <v>2101</v>
      </c>
      <c r="U693">
        <f>IF(AND($G693&lt;&gt;"Service Provided",$G693&lt;&gt;"Price Multiplier",$G693&lt;&gt;"Technology",$G693&lt;&gt;"Competition Type"),IF($G693&lt;&gt;"Service Requested",INDEX([1]Sheet1!$A$2:$Z$614,MATCH(($A693&amp;$C693&amp;$E693&amp;$F693&amp;$G693&amp;$H693&amp;$J693),[1]Sheet1!$Z$2:$Z$614,0),MATCH(U$2,[1]Sheet1!$A$2:$Z$2,0)),INDEX('[2]Service Requested'!$A$2:$Z$182,MATCH(($A693&amp;$C693&amp;$E693&amp;$F693&amp;$G693&amp;$H693&amp;$J693),'[2]Service Requested'!$Z$2:$Z$182,0),MATCH(U$2,'[2]Service Requested'!$A$2:$Z$2,0))),"")</f>
        <v>2101</v>
      </c>
      <c r="V693">
        <f>IF(AND($G693&lt;&gt;"Service Provided",$G693&lt;&gt;"Price Multiplier",$G693&lt;&gt;"Technology",$G693&lt;&gt;"Competition Type"),IF($G693&lt;&gt;"Service Requested",INDEX([1]Sheet1!$A$2:$Z$614,MATCH(($A693&amp;$C693&amp;$E693&amp;$F693&amp;$G693&amp;$H693&amp;$J693),[1]Sheet1!$Z$2:$Z$614,0),MATCH(V$2,[1]Sheet1!$A$2:$Z$2,0)),INDEX('[2]Service Requested'!$A$2:$Z$182,MATCH(($A693&amp;$C693&amp;$E693&amp;$F693&amp;$G693&amp;$H693&amp;$J693),'[2]Service Requested'!$Z$2:$Z$182,0),MATCH(V$2,'[2]Service Requested'!$A$2:$Z$2,0))),"")</f>
        <v>2101</v>
      </c>
      <c r="W693">
        <f>IF(AND($G693&lt;&gt;"Service Provided",$G693&lt;&gt;"Price Multiplier",$G693&lt;&gt;"Technology",$G693&lt;&gt;"Competition Type"),IF($G693&lt;&gt;"Service Requested",INDEX([1]Sheet1!$A$2:$Z$614,MATCH(($A693&amp;$C693&amp;$E693&amp;$F693&amp;$G693&amp;$H693&amp;$J693),[1]Sheet1!$Z$2:$Z$614,0),MATCH(W$2,[1]Sheet1!$A$2:$Z$2,0)),INDEX('[2]Service Requested'!$A$2:$Z$182,MATCH(($A693&amp;$C693&amp;$E693&amp;$F693&amp;$G693&amp;$H693&amp;$J693),'[2]Service Requested'!$Z$2:$Z$182,0),MATCH(W$2,'[2]Service Requested'!$A$2:$Z$2,0))),"")</f>
        <v>2101</v>
      </c>
    </row>
    <row r="694" spans="1:23" x14ac:dyDescent="0.25">
      <c r="A694" t="s">
        <v>125</v>
      </c>
      <c r="B694" t="s">
        <v>6</v>
      </c>
      <c r="C694" t="s">
        <v>16</v>
      </c>
      <c r="D694" t="s">
        <v>17</v>
      </c>
      <c r="E694" t="s">
        <v>200</v>
      </c>
      <c r="F694" t="s">
        <v>202</v>
      </c>
      <c r="G694" t="s">
        <v>82</v>
      </c>
      <c r="L694" t="s">
        <v>83</v>
      </c>
      <c r="M694">
        <f>IF(AND($G694&lt;&gt;"Service Provided",$G694&lt;&gt;"Price Multiplier",$G694&lt;&gt;"Technology",$G694&lt;&gt;"Competition Type"),IF($G694&lt;&gt;"Service Requested",INDEX([1]Sheet1!$A$2:$Z$614,MATCH(($A694&amp;$C694&amp;$E694&amp;$F694&amp;$G694&amp;$H694&amp;$J694),[1]Sheet1!$Z$2:$Z$614,0),MATCH(M$2,[1]Sheet1!$A$2:$Z$2,0)),INDEX('[2]Service Requested'!$A$2:$Z$182,MATCH(($A694&amp;$C694&amp;$E694&amp;$F694&amp;$G694&amp;$H694&amp;$J694),'[2]Service Requested'!$Z$2:$Z$182,0),MATCH(M$2,'[2]Service Requested'!$A$2:$Z$2,0))),"")</f>
        <v>30</v>
      </c>
      <c r="N694">
        <f>IF(AND($G694&lt;&gt;"Service Provided",$G694&lt;&gt;"Price Multiplier",$G694&lt;&gt;"Technology",$G694&lt;&gt;"Competition Type"),IF($G694&lt;&gt;"Service Requested",INDEX([1]Sheet1!$A$2:$Z$614,MATCH(($A694&amp;$C694&amp;$E694&amp;$F694&amp;$G694&amp;$H694&amp;$J694),[1]Sheet1!$Z$2:$Z$614,0),MATCH(N$2,[1]Sheet1!$A$2:$Z$2,0)),INDEX('[2]Service Requested'!$A$2:$Z$182,MATCH(($A694&amp;$C694&amp;$E694&amp;$F694&amp;$G694&amp;$H694&amp;$J694),'[2]Service Requested'!$Z$2:$Z$182,0),MATCH(N$2,'[2]Service Requested'!$A$2:$Z$2,0))),"")</f>
        <v>30</v>
      </c>
      <c r="O694">
        <f>IF(AND($G694&lt;&gt;"Service Provided",$G694&lt;&gt;"Price Multiplier",$G694&lt;&gt;"Technology",$G694&lt;&gt;"Competition Type"),IF($G694&lt;&gt;"Service Requested",INDEX([1]Sheet1!$A$2:$Z$614,MATCH(($A694&amp;$C694&amp;$E694&amp;$F694&amp;$G694&amp;$H694&amp;$J694),[1]Sheet1!$Z$2:$Z$614,0),MATCH(O$2,[1]Sheet1!$A$2:$Z$2,0)),INDEX('[2]Service Requested'!$A$2:$Z$182,MATCH(($A694&amp;$C694&amp;$E694&amp;$F694&amp;$G694&amp;$H694&amp;$J694),'[2]Service Requested'!$Z$2:$Z$182,0),MATCH(O$2,'[2]Service Requested'!$A$2:$Z$2,0))),"")</f>
        <v>30</v>
      </c>
      <c r="P694">
        <f>IF(AND($G694&lt;&gt;"Service Provided",$G694&lt;&gt;"Price Multiplier",$G694&lt;&gt;"Technology",$G694&lt;&gt;"Competition Type"),IF($G694&lt;&gt;"Service Requested",INDEX([1]Sheet1!$A$2:$Z$614,MATCH(($A694&amp;$C694&amp;$E694&amp;$F694&amp;$G694&amp;$H694&amp;$J694),[1]Sheet1!$Z$2:$Z$614,0),MATCH(P$2,[1]Sheet1!$A$2:$Z$2,0)),INDEX('[2]Service Requested'!$A$2:$Z$182,MATCH(($A694&amp;$C694&amp;$E694&amp;$F694&amp;$G694&amp;$H694&amp;$J694),'[2]Service Requested'!$Z$2:$Z$182,0),MATCH(P$2,'[2]Service Requested'!$A$2:$Z$2,0))),"")</f>
        <v>30</v>
      </c>
      <c r="Q694">
        <f>IF(AND($G694&lt;&gt;"Service Provided",$G694&lt;&gt;"Price Multiplier",$G694&lt;&gt;"Technology",$G694&lt;&gt;"Competition Type"),IF($G694&lt;&gt;"Service Requested",INDEX([1]Sheet1!$A$2:$Z$614,MATCH(($A694&amp;$C694&amp;$E694&amp;$F694&amp;$G694&amp;$H694&amp;$J694),[1]Sheet1!$Z$2:$Z$614,0),MATCH(Q$2,[1]Sheet1!$A$2:$Z$2,0)),INDEX('[2]Service Requested'!$A$2:$Z$182,MATCH(($A694&amp;$C694&amp;$E694&amp;$F694&amp;$G694&amp;$H694&amp;$J694),'[2]Service Requested'!$Z$2:$Z$182,0),MATCH(Q$2,'[2]Service Requested'!$A$2:$Z$2,0))),"")</f>
        <v>30</v>
      </c>
      <c r="R694">
        <f>IF(AND($G694&lt;&gt;"Service Provided",$G694&lt;&gt;"Price Multiplier",$G694&lt;&gt;"Technology",$G694&lt;&gt;"Competition Type"),IF($G694&lt;&gt;"Service Requested",INDEX([1]Sheet1!$A$2:$Z$614,MATCH(($A694&amp;$C694&amp;$E694&amp;$F694&amp;$G694&amp;$H694&amp;$J694),[1]Sheet1!$Z$2:$Z$614,0),MATCH(R$2,[1]Sheet1!$A$2:$Z$2,0)),INDEX('[2]Service Requested'!$A$2:$Z$182,MATCH(($A694&amp;$C694&amp;$E694&amp;$F694&amp;$G694&amp;$H694&amp;$J694),'[2]Service Requested'!$Z$2:$Z$182,0),MATCH(R$2,'[2]Service Requested'!$A$2:$Z$2,0))),"")</f>
        <v>30</v>
      </c>
      <c r="S694">
        <f>IF(AND($G694&lt;&gt;"Service Provided",$G694&lt;&gt;"Price Multiplier",$G694&lt;&gt;"Technology",$G694&lt;&gt;"Competition Type"),IF($G694&lt;&gt;"Service Requested",INDEX([1]Sheet1!$A$2:$Z$614,MATCH(($A694&amp;$C694&amp;$E694&amp;$F694&amp;$G694&amp;$H694&amp;$J694),[1]Sheet1!$Z$2:$Z$614,0),MATCH(S$2,[1]Sheet1!$A$2:$Z$2,0)),INDEX('[2]Service Requested'!$A$2:$Z$182,MATCH(($A694&amp;$C694&amp;$E694&amp;$F694&amp;$G694&amp;$H694&amp;$J694),'[2]Service Requested'!$Z$2:$Z$182,0),MATCH(S$2,'[2]Service Requested'!$A$2:$Z$2,0))),"")</f>
        <v>30</v>
      </c>
      <c r="T694">
        <f>IF(AND($G694&lt;&gt;"Service Provided",$G694&lt;&gt;"Price Multiplier",$G694&lt;&gt;"Technology",$G694&lt;&gt;"Competition Type"),IF($G694&lt;&gt;"Service Requested",INDEX([1]Sheet1!$A$2:$Z$614,MATCH(($A694&amp;$C694&amp;$E694&amp;$F694&amp;$G694&amp;$H694&amp;$J694),[1]Sheet1!$Z$2:$Z$614,0),MATCH(T$2,[1]Sheet1!$A$2:$Z$2,0)),INDEX('[2]Service Requested'!$A$2:$Z$182,MATCH(($A694&amp;$C694&amp;$E694&amp;$F694&amp;$G694&amp;$H694&amp;$J694),'[2]Service Requested'!$Z$2:$Z$182,0),MATCH(T$2,'[2]Service Requested'!$A$2:$Z$2,0))),"")</f>
        <v>30</v>
      </c>
      <c r="U694">
        <f>IF(AND($G694&lt;&gt;"Service Provided",$G694&lt;&gt;"Price Multiplier",$G694&lt;&gt;"Technology",$G694&lt;&gt;"Competition Type"),IF($G694&lt;&gt;"Service Requested",INDEX([1]Sheet1!$A$2:$Z$614,MATCH(($A694&amp;$C694&amp;$E694&amp;$F694&amp;$G694&amp;$H694&amp;$J694),[1]Sheet1!$Z$2:$Z$614,0),MATCH(U$2,[1]Sheet1!$A$2:$Z$2,0)),INDEX('[2]Service Requested'!$A$2:$Z$182,MATCH(($A694&amp;$C694&amp;$E694&amp;$F694&amp;$G694&amp;$H694&amp;$J694),'[2]Service Requested'!$Z$2:$Z$182,0),MATCH(U$2,'[2]Service Requested'!$A$2:$Z$2,0))),"")</f>
        <v>30</v>
      </c>
      <c r="V694">
        <f>IF(AND($G694&lt;&gt;"Service Provided",$G694&lt;&gt;"Price Multiplier",$G694&lt;&gt;"Technology",$G694&lt;&gt;"Competition Type"),IF($G694&lt;&gt;"Service Requested",INDEX([1]Sheet1!$A$2:$Z$614,MATCH(($A694&amp;$C694&amp;$E694&amp;$F694&amp;$G694&amp;$H694&amp;$J694),[1]Sheet1!$Z$2:$Z$614,0),MATCH(V$2,[1]Sheet1!$A$2:$Z$2,0)),INDEX('[2]Service Requested'!$A$2:$Z$182,MATCH(($A694&amp;$C694&amp;$E694&amp;$F694&amp;$G694&amp;$H694&amp;$J694),'[2]Service Requested'!$Z$2:$Z$182,0),MATCH(V$2,'[2]Service Requested'!$A$2:$Z$2,0))),"")</f>
        <v>30</v>
      </c>
      <c r="W694">
        <f>IF(AND($G694&lt;&gt;"Service Provided",$G694&lt;&gt;"Price Multiplier",$G694&lt;&gt;"Technology",$G694&lt;&gt;"Competition Type"),IF($G694&lt;&gt;"Service Requested",INDEX([1]Sheet1!$A$2:$Z$614,MATCH(($A694&amp;$C694&amp;$E694&amp;$F694&amp;$G694&amp;$H694&amp;$J694),[1]Sheet1!$Z$2:$Z$614,0),MATCH(W$2,[1]Sheet1!$A$2:$Z$2,0)),INDEX('[2]Service Requested'!$A$2:$Z$182,MATCH(($A694&amp;$C694&amp;$E694&amp;$F694&amp;$G694&amp;$H694&amp;$J694),'[2]Service Requested'!$Z$2:$Z$182,0),MATCH(W$2,'[2]Service Requested'!$A$2:$Z$2,0))),"")</f>
        <v>30</v>
      </c>
    </row>
    <row r="695" spans="1:23" x14ac:dyDescent="0.25">
      <c r="A695" t="s">
        <v>125</v>
      </c>
      <c r="B695" t="s">
        <v>6</v>
      </c>
      <c r="C695" t="s">
        <v>16</v>
      </c>
      <c r="D695" t="s">
        <v>17</v>
      </c>
      <c r="E695" t="s">
        <v>200</v>
      </c>
      <c r="F695" t="s">
        <v>202</v>
      </c>
      <c r="G695" t="s">
        <v>84</v>
      </c>
      <c r="L695" t="s">
        <v>85</v>
      </c>
      <c r="M695">
        <f>IF(AND($G695&lt;&gt;"Service Provided",$G695&lt;&gt;"Price Multiplier",$G695&lt;&gt;"Technology",$G695&lt;&gt;"Competition Type"),IF($G695&lt;&gt;"Service Requested",INDEX([1]Sheet1!$A$2:$Z$614,MATCH(($A695&amp;$C695&amp;$E695&amp;$F695&amp;$G695&amp;$H695&amp;$J695),[1]Sheet1!$Z$2:$Z$614,0),MATCH(M$2,[1]Sheet1!$A$2:$Z$2,0)),INDEX('[2]Service Requested'!$A$2:$Z$182,MATCH(($A695&amp;$C695&amp;$E695&amp;$F695&amp;$G695&amp;$H695&amp;$J695),'[2]Service Requested'!$Z$2:$Z$182,0),MATCH(M$2,'[2]Service Requested'!$A$2:$Z$2,0))),"")</f>
        <v>0</v>
      </c>
    </row>
    <row r="696" spans="1:23" x14ac:dyDescent="0.25">
      <c r="A696" t="s">
        <v>125</v>
      </c>
      <c r="B696" t="s">
        <v>6</v>
      </c>
      <c r="C696" t="s">
        <v>16</v>
      </c>
      <c r="D696" t="s">
        <v>17</v>
      </c>
      <c r="E696" t="s">
        <v>200</v>
      </c>
      <c r="F696" t="s">
        <v>202</v>
      </c>
      <c r="G696" t="s">
        <v>86</v>
      </c>
      <c r="L696" t="s">
        <v>102</v>
      </c>
      <c r="M696">
        <f>IF(AND($G696&lt;&gt;"Service Provided",$G696&lt;&gt;"Price Multiplier",$G696&lt;&gt;"Technology",$G696&lt;&gt;"Competition Type"),IF($G696&lt;&gt;"Service Requested",INDEX([1]Sheet1!$A$2:$Z$614,MATCH(($A696&amp;$C696&amp;$E696&amp;$F696&amp;$G696&amp;$H696&amp;$J696),[1]Sheet1!$Z$2:$Z$614,0),MATCH(M$2,[1]Sheet1!$A$2:$Z$2,0)),INDEX('[2]Service Requested'!$A$2:$Z$182,MATCH(($A696&amp;$C696&amp;$E696&amp;$F696&amp;$G696&amp;$H696&amp;$J696),'[2]Service Requested'!$Z$2:$Z$182,0),MATCH(M$2,'[2]Service Requested'!$A$2:$Z$2,0))),"")</f>
        <v>1</v>
      </c>
      <c r="N696">
        <f>IF(AND($G696&lt;&gt;"Service Provided",$G696&lt;&gt;"Price Multiplier",$G696&lt;&gt;"Technology",$G696&lt;&gt;"Competition Type"),IF($G696&lt;&gt;"Service Requested",INDEX([1]Sheet1!$A$2:$Z$614,MATCH(($A696&amp;$C696&amp;$E696&amp;$F696&amp;$G696&amp;$H696&amp;$J696),[1]Sheet1!$Z$2:$Z$614,0),MATCH(N$2,[1]Sheet1!$A$2:$Z$2,0)),INDEX('[2]Service Requested'!$A$2:$Z$182,MATCH(($A696&amp;$C696&amp;$E696&amp;$F696&amp;$G696&amp;$H696&amp;$J696),'[2]Service Requested'!$Z$2:$Z$182,0),MATCH(N$2,'[2]Service Requested'!$A$2:$Z$2,0))),"")</f>
        <v>1</v>
      </c>
      <c r="O696">
        <f>IF(AND($G696&lt;&gt;"Service Provided",$G696&lt;&gt;"Price Multiplier",$G696&lt;&gt;"Technology",$G696&lt;&gt;"Competition Type"),IF($G696&lt;&gt;"Service Requested",INDEX([1]Sheet1!$A$2:$Z$614,MATCH(($A696&amp;$C696&amp;$E696&amp;$F696&amp;$G696&amp;$H696&amp;$J696),[1]Sheet1!$Z$2:$Z$614,0),MATCH(O$2,[1]Sheet1!$A$2:$Z$2,0)),INDEX('[2]Service Requested'!$A$2:$Z$182,MATCH(($A696&amp;$C696&amp;$E696&amp;$F696&amp;$G696&amp;$H696&amp;$J696),'[2]Service Requested'!$Z$2:$Z$182,0),MATCH(O$2,'[2]Service Requested'!$A$2:$Z$2,0))),"")</f>
        <v>1</v>
      </c>
      <c r="P696">
        <f>IF(AND($G696&lt;&gt;"Service Provided",$G696&lt;&gt;"Price Multiplier",$G696&lt;&gt;"Technology",$G696&lt;&gt;"Competition Type"),IF($G696&lt;&gt;"Service Requested",INDEX([1]Sheet1!$A$2:$Z$614,MATCH(($A696&amp;$C696&amp;$E696&amp;$F696&amp;$G696&amp;$H696&amp;$J696),[1]Sheet1!$Z$2:$Z$614,0),MATCH(P$2,[1]Sheet1!$A$2:$Z$2,0)),INDEX('[2]Service Requested'!$A$2:$Z$182,MATCH(($A696&amp;$C696&amp;$E696&amp;$F696&amp;$G696&amp;$H696&amp;$J696),'[2]Service Requested'!$Z$2:$Z$182,0),MATCH(P$2,'[2]Service Requested'!$A$2:$Z$2,0))),"")</f>
        <v>1</v>
      </c>
      <c r="Q696">
        <f>IF(AND($G696&lt;&gt;"Service Provided",$G696&lt;&gt;"Price Multiplier",$G696&lt;&gt;"Technology",$G696&lt;&gt;"Competition Type"),IF($G696&lt;&gt;"Service Requested",INDEX([1]Sheet1!$A$2:$Z$614,MATCH(($A696&amp;$C696&amp;$E696&amp;$F696&amp;$G696&amp;$H696&amp;$J696),[1]Sheet1!$Z$2:$Z$614,0),MATCH(Q$2,[1]Sheet1!$A$2:$Z$2,0)),INDEX('[2]Service Requested'!$A$2:$Z$182,MATCH(($A696&amp;$C696&amp;$E696&amp;$F696&amp;$G696&amp;$H696&amp;$J696),'[2]Service Requested'!$Z$2:$Z$182,0),MATCH(Q$2,'[2]Service Requested'!$A$2:$Z$2,0))),"")</f>
        <v>1</v>
      </c>
      <c r="R696">
        <f>IF(AND($G696&lt;&gt;"Service Provided",$G696&lt;&gt;"Price Multiplier",$G696&lt;&gt;"Technology",$G696&lt;&gt;"Competition Type"),IF($G696&lt;&gt;"Service Requested",INDEX([1]Sheet1!$A$2:$Z$614,MATCH(($A696&amp;$C696&amp;$E696&amp;$F696&amp;$G696&amp;$H696&amp;$J696),[1]Sheet1!$Z$2:$Z$614,0),MATCH(R$2,[1]Sheet1!$A$2:$Z$2,0)),INDEX('[2]Service Requested'!$A$2:$Z$182,MATCH(($A696&amp;$C696&amp;$E696&amp;$F696&amp;$G696&amp;$H696&amp;$J696),'[2]Service Requested'!$Z$2:$Z$182,0),MATCH(R$2,'[2]Service Requested'!$A$2:$Z$2,0))),"")</f>
        <v>1</v>
      </c>
      <c r="S696">
        <f>IF(AND($G696&lt;&gt;"Service Provided",$G696&lt;&gt;"Price Multiplier",$G696&lt;&gt;"Technology",$G696&lt;&gt;"Competition Type"),IF($G696&lt;&gt;"Service Requested",INDEX([1]Sheet1!$A$2:$Z$614,MATCH(($A696&amp;$C696&amp;$E696&amp;$F696&amp;$G696&amp;$H696&amp;$J696),[1]Sheet1!$Z$2:$Z$614,0),MATCH(S$2,[1]Sheet1!$A$2:$Z$2,0)),INDEX('[2]Service Requested'!$A$2:$Z$182,MATCH(($A696&amp;$C696&amp;$E696&amp;$F696&amp;$G696&amp;$H696&amp;$J696),'[2]Service Requested'!$Z$2:$Z$182,0),MATCH(S$2,'[2]Service Requested'!$A$2:$Z$2,0))),"")</f>
        <v>1</v>
      </c>
      <c r="T696">
        <f>IF(AND($G696&lt;&gt;"Service Provided",$G696&lt;&gt;"Price Multiplier",$G696&lt;&gt;"Technology",$G696&lt;&gt;"Competition Type"),IF($G696&lt;&gt;"Service Requested",INDEX([1]Sheet1!$A$2:$Z$614,MATCH(($A696&amp;$C696&amp;$E696&amp;$F696&amp;$G696&amp;$H696&amp;$J696),[1]Sheet1!$Z$2:$Z$614,0),MATCH(T$2,[1]Sheet1!$A$2:$Z$2,0)),INDEX('[2]Service Requested'!$A$2:$Z$182,MATCH(($A696&amp;$C696&amp;$E696&amp;$F696&amp;$G696&amp;$H696&amp;$J696),'[2]Service Requested'!$Z$2:$Z$182,0),MATCH(T$2,'[2]Service Requested'!$A$2:$Z$2,0))),"")</f>
        <v>1</v>
      </c>
      <c r="U696">
        <f>IF(AND($G696&lt;&gt;"Service Provided",$G696&lt;&gt;"Price Multiplier",$G696&lt;&gt;"Technology",$G696&lt;&gt;"Competition Type"),IF($G696&lt;&gt;"Service Requested",INDEX([1]Sheet1!$A$2:$Z$614,MATCH(($A696&amp;$C696&amp;$E696&amp;$F696&amp;$G696&amp;$H696&amp;$J696),[1]Sheet1!$Z$2:$Z$614,0),MATCH(U$2,[1]Sheet1!$A$2:$Z$2,0)),INDEX('[2]Service Requested'!$A$2:$Z$182,MATCH(($A696&amp;$C696&amp;$E696&amp;$F696&amp;$G696&amp;$H696&amp;$J696),'[2]Service Requested'!$Z$2:$Z$182,0),MATCH(U$2,'[2]Service Requested'!$A$2:$Z$2,0))),"")</f>
        <v>1</v>
      </c>
      <c r="V696">
        <f>IF(AND($G696&lt;&gt;"Service Provided",$G696&lt;&gt;"Price Multiplier",$G696&lt;&gt;"Technology",$G696&lt;&gt;"Competition Type"),IF($G696&lt;&gt;"Service Requested",INDEX([1]Sheet1!$A$2:$Z$614,MATCH(($A696&amp;$C696&amp;$E696&amp;$F696&amp;$G696&amp;$H696&amp;$J696),[1]Sheet1!$Z$2:$Z$614,0),MATCH(V$2,[1]Sheet1!$A$2:$Z$2,0)),INDEX('[2]Service Requested'!$A$2:$Z$182,MATCH(($A696&amp;$C696&amp;$E696&amp;$F696&amp;$G696&amp;$H696&amp;$J696),'[2]Service Requested'!$Z$2:$Z$182,0),MATCH(V$2,'[2]Service Requested'!$A$2:$Z$2,0))),"")</f>
        <v>1</v>
      </c>
      <c r="W696">
        <f>IF(AND($G696&lt;&gt;"Service Provided",$G696&lt;&gt;"Price Multiplier",$G696&lt;&gt;"Technology",$G696&lt;&gt;"Competition Type"),IF($G696&lt;&gt;"Service Requested",INDEX([1]Sheet1!$A$2:$Z$614,MATCH(($A696&amp;$C696&amp;$E696&amp;$F696&amp;$G696&amp;$H696&amp;$J696),[1]Sheet1!$Z$2:$Z$614,0),MATCH(W$2,[1]Sheet1!$A$2:$Z$2,0)),INDEX('[2]Service Requested'!$A$2:$Z$182,MATCH(($A696&amp;$C696&amp;$E696&amp;$F696&amp;$G696&amp;$H696&amp;$J696),'[2]Service Requested'!$Z$2:$Z$182,0),MATCH(W$2,'[2]Service Requested'!$A$2:$Z$2,0))),"")</f>
        <v>1</v>
      </c>
    </row>
    <row r="697" spans="1:23" x14ac:dyDescent="0.25">
      <c r="A697" t="s">
        <v>125</v>
      </c>
      <c r="B697" t="s">
        <v>6</v>
      </c>
      <c r="C697" t="s">
        <v>16</v>
      </c>
      <c r="D697" t="s">
        <v>17</v>
      </c>
      <c r="E697" t="s">
        <v>200</v>
      </c>
      <c r="F697" t="s">
        <v>202</v>
      </c>
      <c r="G697" t="s">
        <v>94</v>
      </c>
      <c r="L697" t="s">
        <v>56</v>
      </c>
      <c r="M697">
        <f>IF(AND($G697&lt;&gt;"Service Provided",$G697&lt;&gt;"Price Multiplier",$G697&lt;&gt;"Technology",$G697&lt;&gt;"Competition Type"),IF($G697&lt;&gt;"Service Requested",INDEX([1]Sheet1!$A$2:$Z$614,MATCH(($A697&amp;$C697&amp;$E697&amp;$F697&amp;$G697&amp;$H697&amp;$J697),[1]Sheet1!$Z$2:$Z$614,0),MATCH(M$2,[1]Sheet1!$A$2:$Z$2,0)),INDEX('[2]Service Requested'!$A$2:$Z$182,MATCH(($A697&amp;$C697&amp;$E697&amp;$F697&amp;$G697&amp;$H697&amp;$J697),'[2]Service Requested'!$Z$2:$Z$182,0),MATCH(M$2,'[2]Service Requested'!$A$2:$Z$2,0))),"")</f>
        <v>15.195132061308399</v>
      </c>
      <c r="N697">
        <f>IF(AND($G697&lt;&gt;"Service Provided",$G697&lt;&gt;"Price Multiplier",$G697&lt;&gt;"Technology",$G697&lt;&gt;"Competition Type"),IF($G697&lt;&gt;"Service Requested",INDEX([1]Sheet1!$A$2:$Z$614,MATCH(($A697&amp;$C697&amp;$E697&amp;$F697&amp;$G697&amp;$H697&amp;$J697),[1]Sheet1!$Z$2:$Z$614,0),MATCH(N$2,[1]Sheet1!$A$2:$Z$2,0)),INDEX('[2]Service Requested'!$A$2:$Z$182,MATCH(($A697&amp;$C697&amp;$E697&amp;$F697&amp;$G697&amp;$H697&amp;$J697),'[2]Service Requested'!$Z$2:$Z$182,0),MATCH(N$2,'[2]Service Requested'!$A$2:$Z$2,0))),"")</f>
        <v>15.195132061308399</v>
      </c>
      <c r="O697">
        <f>IF(AND($G697&lt;&gt;"Service Provided",$G697&lt;&gt;"Price Multiplier",$G697&lt;&gt;"Technology",$G697&lt;&gt;"Competition Type"),IF($G697&lt;&gt;"Service Requested",INDEX([1]Sheet1!$A$2:$Z$614,MATCH(($A697&amp;$C697&amp;$E697&amp;$F697&amp;$G697&amp;$H697&amp;$J697),[1]Sheet1!$Z$2:$Z$614,0),MATCH(O$2,[1]Sheet1!$A$2:$Z$2,0)),INDEX('[2]Service Requested'!$A$2:$Z$182,MATCH(($A697&amp;$C697&amp;$E697&amp;$F697&amp;$G697&amp;$H697&amp;$J697),'[2]Service Requested'!$Z$2:$Z$182,0),MATCH(O$2,'[2]Service Requested'!$A$2:$Z$2,0))),"")</f>
        <v>15.195132061308399</v>
      </c>
      <c r="P697">
        <f>IF(AND($G697&lt;&gt;"Service Provided",$G697&lt;&gt;"Price Multiplier",$G697&lt;&gt;"Technology",$G697&lt;&gt;"Competition Type"),IF($G697&lt;&gt;"Service Requested",INDEX([1]Sheet1!$A$2:$Z$614,MATCH(($A697&amp;$C697&amp;$E697&amp;$F697&amp;$G697&amp;$H697&amp;$J697),[1]Sheet1!$Z$2:$Z$614,0),MATCH(P$2,[1]Sheet1!$A$2:$Z$2,0)),INDEX('[2]Service Requested'!$A$2:$Z$182,MATCH(($A697&amp;$C697&amp;$E697&amp;$F697&amp;$G697&amp;$H697&amp;$J697),'[2]Service Requested'!$Z$2:$Z$182,0),MATCH(P$2,'[2]Service Requested'!$A$2:$Z$2,0))),"")</f>
        <v>15.195132061308399</v>
      </c>
      <c r="Q697">
        <f>IF(AND($G697&lt;&gt;"Service Provided",$G697&lt;&gt;"Price Multiplier",$G697&lt;&gt;"Technology",$G697&lt;&gt;"Competition Type"),IF($G697&lt;&gt;"Service Requested",INDEX([1]Sheet1!$A$2:$Z$614,MATCH(($A697&amp;$C697&amp;$E697&amp;$F697&amp;$G697&amp;$H697&amp;$J697),[1]Sheet1!$Z$2:$Z$614,0),MATCH(Q$2,[1]Sheet1!$A$2:$Z$2,0)),INDEX('[2]Service Requested'!$A$2:$Z$182,MATCH(($A697&amp;$C697&amp;$E697&amp;$F697&amp;$G697&amp;$H697&amp;$J697),'[2]Service Requested'!$Z$2:$Z$182,0),MATCH(Q$2,'[2]Service Requested'!$A$2:$Z$2,0))),"")</f>
        <v>15.195132061308399</v>
      </c>
      <c r="R697">
        <f>IF(AND($G697&lt;&gt;"Service Provided",$G697&lt;&gt;"Price Multiplier",$G697&lt;&gt;"Technology",$G697&lt;&gt;"Competition Type"),IF($G697&lt;&gt;"Service Requested",INDEX([1]Sheet1!$A$2:$Z$614,MATCH(($A697&amp;$C697&amp;$E697&amp;$F697&amp;$G697&amp;$H697&amp;$J697),[1]Sheet1!$Z$2:$Z$614,0),MATCH(R$2,[1]Sheet1!$A$2:$Z$2,0)),INDEX('[2]Service Requested'!$A$2:$Z$182,MATCH(($A697&amp;$C697&amp;$E697&amp;$F697&amp;$G697&amp;$H697&amp;$J697),'[2]Service Requested'!$Z$2:$Z$182,0),MATCH(R$2,'[2]Service Requested'!$A$2:$Z$2,0))),"")</f>
        <v>15.195132061308399</v>
      </c>
      <c r="S697">
        <f>IF(AND($G697&lt;&gt;"Service Provided",$G697&lt;&gt;"Price Multiplier",$G697&lt;&gt;"Technology",$G697&lt;&gt;"Competition Type"),IF($G697&lt;&gt;"Service Requested",INDEX([1]Sheet1!$A$2:$Z$614,MATCH(($A697&amp;$C697&amp;$E697&amp;$F697&amp;$G697&amp;$H697&amp;$J697),[1]Sheet1!$Z$2:$Z$614,0),MATCH(S$2,[1]Sheet1!$A$2:$Z$2,0)),INDEX('[2]Service Requested'!$A$2:$Z$182,MATCH(($A697&amp;$C697&amp;$E697&amp;$F697&amp;$G697&amp;$H697&amp;$J697),'[2]Service Requested'!$Z$2:$Z$182,0),MATCH(S$2,'[2]Service Requested'!$A$2:$Z$2,0))),"")</f>
        <v>15.195132061308399</v>
      </c>
      <c r="T697">
        <f>IF(AND($G697&lt;&gt;"Service Provided",$G697&lt;&gt;"Price Multiplier",$G697&lt;&gt;"Technology",$G697&lt;&gt;"Competition Type"),IF($G697&lt;&gt;"Service Requested",INDEX([1]Sheet1!$A$2:$Z$614,MATCH(($A697&amp;$C697&amp;$E697&amp;$F697&amp;$G697&amp;$H697&amp;$J697),[1]Sheet1!$Z$2:$Z$614,0),MATCH(T$2,[1]Sheet1!$A$2:$Z$2,0)),INDEX('[2]Service Requested'!$A$2:$Z$182,MATCH(($A697&amp;$C697&amp;$E697&amp;$F697&amp;$G697&amp;$H697&amp;$J697),'[2]Service Requested'!$Z$2:$Z$182,0),MATCH(T$2,'[2]Service Requested'!$A$2:$Z$2,0))),"")</f>
        <v>15.195132061308399</v>
      </c>
      <c r="U697">
        <f>IF(AND($G697&lt;&gt;"Service Provided",$G697&lt;&gt;"Price Multiplier",$G697&lt;&gt;"Technology",$G697&lt;&gt;"Competition Type"),IF($G697&lt;&gt;"Service Requested",INDEX([1]Sheet1!$A$2:$Z$614,MATCH(($A697&amp;$C697&amp;$E697&amp;$F697&amp;$G697&amp;$H697&amp;$J697),[1]Sheet1!$Z$2:$Z$614,0),MATCH(U$2,[1]Sheet1!$A$2:$Z$2,0)),INDEX('[2]Service Requested'!$A$2:$Z$182,MATCH(($A697&amp;$C697&amp;$E697&amp;$F697&amp;$G697&amp;$H697&amp;$J697),'[2]Service Requested'!$Z$2:$Z$182,0),MATCH(U$2,'[2]Service Requested'!$A$2:$Z$2,0))),"")</f>
        <v>15.195132061308399</v>
      </c>
      <c r="V697">
        <f>IF(AND($G697&lt;&gt;"Service Provided",$G697&lt;&gt;"Price Multiplier",$G697&lt;&gt;"Technology",$G697&lt;&gt;"Competition Type"),IF($G697&lt;&gt;"Service Requested",INDEX([1]Sheet1!$A$2:$Z$614,MATCH(($A697&amp;$C697&amp;$E697&amp;$F697&amp;$G697&amp;$H697&amp;$J697),[1]Sheet1!$Z$2:$Z$614,0),MATCH(V$2,[1]Sheet1!$A$2:$Z$2,0)),INDEX('[2]Service Requested'!$A$2:$Z$182,MATCH(($A697&amp;$C697&amp;$E697&amp;$F697&amp;$G697&amp;$H697&amp;$J697),'[2]Service Requested'!$Z$2:$Z$182,0),MATCH(V$2,'[2]Service Requested'!$A$2:$Z$2,0))),"")</f>
        <v>15.195132061308399</v>
      </c>
      <c r="W697">
        <f>IF(AND($G697&lt;&gt;"Service Provided",$G697&lt;&gt;"Price Multiplier",$G697&lt;&gt;"Technology",$G697&lt;&gt;"Competition Type"),IF($G697&lt;&gt;"Service Requested",INDEX([1]Sheet1!$A$2:$Z$614,MATCH(($A697&amp;$C697&amp;$E697&amp;$F697&amp;$G697&amp;$H697&amp;$J697),[1]Sheet1!$Z$2:$Z$614,0),MATCH(W$2,[1]Sheet1!$A$2:$Z$2,0)),INDEX('[2]Service Requested'!$A$2:$Z$182,MATCH(($A697&amp;$C697&amp;$E697&amp;$F697&amp;$G697&amp;$H697&amp;$J697),'[2]Service Requested'!$Z$2:$Z$182,0),MATCH(W$2,'[2]Service Requested'!$A$2:$Z$2,0))),"")</f>
        <v>15.195132061308399</v>
      </c>
    </row>
    <row r="698" spans="1:23" x14ac:dyDescent="0.25">
      <c r="A698" t="s">
        <v>125</v>
      </c>
      <c r="B698" t="s">
        <v>6</v>
      </c>
      <c r="C698" t="s">
        <v>16</v>
      </c>
      <c r="D698" t="s">
        <v>17</v>
      </c>
      <c r="E698" t="s">
        <v>200</v>
      </c>
      <c r="F698" t="s">
        <v>202</v>
      </c>
      <c r="G698" t="s">
        <v>18</v>
      </c>
      <c r="J698" t="s">
        <v>161</v>
      </c>
      <c r="L698" t="s">
        <v>102</v>
      </c>
      <c r="M698">
        <f>IF(AND($G698&lt;&gt;"Service Provided",$G698&lt;&gt;"Price Multiplier",$G698&lt;&gt;"Technology",$G698&lt;&gt;"Competition Type"),IF($G698&lt;&gt;"Service Requested",INDEX([1]Sheet1!$A$2:$Z$614,MATCH(($A698&amp;$C698&amp;$E698&amp;$F698&amp;$G698&amp;$H698&amp;$J698),[1]Sheet1!$Z$2:$Z$614,0),MATCH(M$2,[1]Sheet1!$A$2:$Z$2,0)),INDEX('[2]Service Requested'!$A$2:$Z$182,MATCH(($A698&amp;$C698&amp;$E698&amp;$F698&amp;$G698&amp;$H698&amp;$J698),'[2]Service Requested'!$Z$2:$Z$182,0),MATCH(M$2,'[2]Service Requested'!$A$2:$Z$2,0))),"")</f>
        <v>1</v>
      </c>
      <c r="N698">
        <f>IF(AND($G698&lt;&gt;"Service Provided",$G698&lt;&gt;"Price Multiplier",$G698&lt;&gt;"Technology",$G698&lt;&gt;"Competition Type"),IF($G698&lt;&gt;"Service Requested",INDEX([1]Sheet1!$A$2:$Z$614,MATCH(($A698&amp;$C698&amp;$E698&amp;$F698&amp;$G698&amp;$H698&amp;$J698),[1]Sheet1!$Z$2:$Z$614,0),MATCH(N$2,[1]Sheet1!$A$2:$Z$2,0)),INDEX('[2]Service Requested'!$A$2:$Z$182,MATCH(($A698&amp;$C698&amp;$E698&amp;$F698&amp;$G698&amp;$H698&amp;$J698),'[2]Service Requested'!$Z$2:$Z$182,0),MATCH(N$2,'[2]Service Requested'!$A$2:$Z$2,0))),"")</f>
        <v>1</v>
      </c>
      <c r="O698">
        <f>IF(AND($G698&lt;&gt;"Service Provided",$G698&lt;&gt;"Price Multiplier",$G698&lt;&gt;"Technology",$G698&lt;&gt;"Competition Type"),IF($G698&lt;&gt;"Service Requested",INDEX([1]Sheet1!$A$2:$Z$614,MATCH(($A698&amp;$C698&amp;$E698&amp;$F698&amp;$G698&amp;$H698&amp;$J698),[1]Sheet1!$Z$2:$Z$614,0),MATCH(O$2,[1]Sheet1!$A$2:$Z$2,0)),INDEX('[2]Service Requested'!$A$2:$Z$182,MATCH(($A698&amp;$C698&amp;$E698&amp;$F698&amp;$G698&amp;$H698&amp;$J698),'[2]Service Requested'!$Z$2:$Z$182,0),MATCH(O$2,'[2]Service Requested'!$A$2:$Z$2,0))),"")</f>
        <v>1</v>
      </c>
      <c r="P698">
        <f>IF(AND($G698&lt;&gt;"Service Provided",$G698&lt;&gt;"Price Multiplier",$G698&lt;&gt;"Technology",$G698&lt;&gt;"Competition Type"),IF($G698&lt;&gt;"Service Requested",INDEX([1]Sheet1!$A$2:$Z$614,MATCH(($A698&amp;$C698&amp;$E698&amp;$F698&amp;$G698&amp;$H698&amp;$J698),[1]Sheet1!$Z$2:$Z$614,0),MATCH(P$2,[1]Sheet1!$A$2:$Z$2,0)),INDEX('[2]Service Requested'!$A$2:$Z$182,MATCH(($A698&amp;$C698&amp;$E698&amp;$F698&amp;$G698&amp;$H698&amp;$J698),'[2]Service Requested'!$Z$2:$Z$182,0),MATCH(P$2,'[2]Service Requested'!$A$2:$Z$2,0))),"")</f>
        <v>1</v>
      </c>
      <c r="Q698">
        <f>IF(AND($G698&lt;&gt;"Service Provided",$G698&lt;&gt;"Price Multiplier",$G698&lt;&gt;"Technology",$G698&lt;&gt;"Competition Type"),IF($G698&lt;&gt;"Service Requested",INDEX([1]Sheet1!$A$2:$Z$614,MATCH(($A698&amp;$C698&amp;$E698&amp;$F698&amp;$G698&amp;$H698&amp;$J698),[1]Sheet1!$Z$2:$Z$614,0),MATCH(Q$2,[1]Sheet1!$A$2:$Z$2,0)),INDEX('[2]Service Requested'!$A$2:$Z$182,MATCH(($A698&amp;$C698&amp;$E698&amp;$F698&amp;$G698&amp;$H698&amp;$J698),'[2]Service Requested'!$Z$2:$Z$182,0),MATCH(Q$2,'[2]Service Requested'!$A$2:$Z$2,0))),"")</f>
        <v>1</v>
      </c>
      <c r="R698">
        <f>IF(AND($G698&lt;&gt;"Service Provided",$G698&lt;&gt;"Price Multiplier",$G698&lt;&gt;"Technology",$G698&lt;&gt;"Competition Type"),IF($G698&lt;&gt;"Service Requested",INDEX([1]Sheet1!$A$2:$Z$614,MATCH(($A698&amp;$C698&amp;$E698&amp;$F698&amp;$G698&amp;$H698&amp;$J698),[1]Sheet1!$Z$2:$Z$614,0),MATCH(R$2,[1]Sheet1!$A$2:$Z$2,0)),INDEX('[2]Service Requested'!$A$2:$Z$182,MATCH(($A698&amp;$C698&amp;$E698&amp;$F698&amp;$G698&amp;$H698&amp;$J698),'[2]Service Requested'!$Z$2:$Z$182,0),MATCH(R$2,'[2]Service Requested'!$A$2:$Z$2,0))),"")</f>
        <v>1</v>
      </c>
      <c r="S698">
        <f>IF(AND($G698&lt;&gt;"Service Provided",$G698&lt;&gt;"Price Multiplier",$G698&lt;&gt;"Technology",$G698&lt;&gt;"Competition Type"),IF($G698&lt;&gt;"Service Requested",INDEX([1]Sheet1!$A$2:$Z$614,MATCH(($A698&amp;$C698&amp;$E698&amp;$F698&amp;$G698&amp;$H698&amp;$J698),[1]Sheet1!$Z$2:$Z$614,0),MATCH(S$2,[1]Sheet1!$A$2:$Z$2,0)),INDEX('[2]Service Requested'!$A$2:$Z$182,MATCH(($A698&amp;$C698&amp;$E698&amp;$F698&amp;$G698&amp;$H698&amp;$J698),'[2]Service Requested'!$Z$2:$Z$182,0),MATCH(S$2,'[2]Service Requested'!$A$2:$Z$2,0))),"")</f>
        <v>1</v>
      </c>
      <c r="T698">
        <f>IF(AND($G698&lt;&gt;"Service Provided",$G698&lt;&gt;"Price Multiplier",$G698&lt;&gt;"Technology",$G698&lt;&gt;"Competition Type"),IF($G698&lt;&gt;"Service Requested",INDEX([1]Sheet1!$A$2:$Z$614,MATCH(($A698&amp;$C698&amp;$E698&amp;$F698&amp;$G698&amp;$H698&amp;$J698),[1]Sheet1!$Z$2:$Z$614,0),MATCH(T$2,[1]Sheet1!$A$2:$Z$2,0)),INDEX('[2]Service Requested'!$A$2:$Z$182,MATCH(($A698&amp;$C698&amp;$E698&amp;$F698&amp;$G698&amp;$H698&amp;$J698),'[2]Service Requested'!$Z$2:$Z$182,0),MATCH(T$2,'[2]Service Requested'!$A$2:$Z$2,0))),"")</f>
        <v>1</v>
      </c>
      <c r="U698">
        <f>IF(AND($G698&lt;&gt;"Service Provided",$G698&lt;&gt;"Price Multiplier",$G698&lt;&gt;"Technology",$G698&lt;&gt;"Competition Type"),IF($G698&lt;&gt;"Service Requested",INDEX([1]Sheet1!$A$2:$Z$614,MATCH(($A698&amp;$C698&amp;$E698&amp;$F698&amp;$G698&amp;$H698&amp;$J698),[1]Sheet1!$Z$2:$Z$614,0),MATCH(U$2,[1]Sheet1!$A$2:$Z$2,0)),INDEX('[2]Service Requested'!$A$2:$Z$182,MATCH(($A698&amp;$C698&amp;$E698&amp;$F698&amp;$G698&amp;$H698&amp;$J698),'[2]Service Requested'!$Z$2:$Z$182,0),MATCH(U$2,'[2]Service Requested'!$A$2:$Z$2,0))),"")</f>
        <v>1</v>
      </c>
      <c r="V698">
        <f>IF(AND($G698&lt;&gt;"Service Provided",$G698&lt;&gt;"Price Multiplier",$G698&lt;&gt;"Technology",$G698&lt;&gt;"Competition Type"),IF($G698&lt;&gt;"Service Requested",INDEX([1]Sheet1!$A$2:$Z$614,MATCH(($A698&amp;$C698&amp;$E698&amp;$F698&amp;$G698&amp;$H698&amp;$J698),[1]Sheet1!$Z$2:$Z$614,0),MATCH(V$2,[1]Sheet1!$A$2:$Z$2,0)),INDEX('[2]Service Requested'!$A$2:$Z$182,MATCH(($A698&amp;$C698&amp;$E698&amp;$F698&amp;$G698&amp;$H698&amp;$J698),'[2]Service Requested'!$Z$2:$Z$182,0),MATCH(V$2,'[2]Service Requested'!$A$2:$Z$2,0))),"")</f>
        <v>1</v>
      </c>
      <c r="W698">
        <f>IF(AND($G698&lt;&gt;"Service Provided",$G698&lt;&gt;"Price Multiplier",$G698&lt;&gt;"Technology",$G698&lt;&gt;"Competition Type"),IF($G698&lt;&gt;"Service Requested",INDEX([1]Sheet1!$A$2:$Z$614,MATCH(($A698&amp;$C698&amp;$E698&amp;$F698&amp;$G698&amp;$H698&amp;$J698),[1]Sheet1!$Z$2:$Z$614,0),MATCH(W$2,[1]Sheet1!$A$2:$Z$2,0)),INDEX('[2]Service Requested'!$A$2:$Z$182,MATCH(($A698&amp;$C698&amp;$E698&amp;$F698&amp;$G698&amp;$H698&amp;$J698),'[2]Service Requested'!$Z$2:$Z$182,0),MATCH(W$2,'[2]Service Requested'!$A$2:$Z$2,0))),"")</f>
        <v>1</v>
      </c>
    </row>
    <row r="699" spans="1:23" x14ac:dyDescent="0.25">
      <c r="A699" t="s">
        <v>125</v>
      </c>
      <c r="B699" t="s">
        <v>6</v>
      </c>
      <c r="C699" t="s">
        <v>16</v>
      </c>
      <c r="D699" t="s">
        <v>17</v>
      </c>
      <c r="E699" t="s">
        <v>200</v>
      </c>
      <c r="F699" t="s">
        <v>202</v>
      </c>
      <c r="G699" t="s">
        <v>58</v>
      </c>
      <c r="H699" t="s">
        <v>59</v>
      </c>
      <c r="I699" t="s">
        <v>68</v>
      </c>
      <c r="L699" t="s">
        <v>62</v>
      </c>
      <c r="M699">
        <f>IF(AND($G699&lt;&gt;"Service Provided",$G699&lt;&gt;"Price Multiplier",$G699&lt;&gt;"Technology",$G699&lt;&gt;"Competition Type"),IF($G699&lt;&gt;"Service Requested",INDEX([1]Sheet1!$A$2:$Z$614,MATCH(($A699&amp;$C699&amp;$E699&amp;$F699&amp;$G699&amp;$H699&amp;$J699),[1]Sheet1!$Z$2:$Z$614,0),MATCH(M$2,[1]Sheet1!$A$2:$Z$2,0)),INDEX('[2]Service Requested'!$A$2:$Z$182,MATCH(($A699&amp;$C699&amp;$E699&amp;$F699&amp;$G699&amp;$H699&amp;$J699),'[2]Service Requested'!$Z$2:$Z$182,0),MATCH(M$2,'[2]Service Requested'!$A$2:$Z$2,0))),"")</f>
        <v>1</v>
      </c>
      <c r="N699">
        <f>IF(AND($G699&lt;&gt;"Service Provided",$G699&lt;&gt;"Price Multiplier",$G699&lt;&gt;"Technology",$G699&lt;&gt;"Competition Type"),IF($G699&lt;&gt;"Service Requested",INDEX([1]Sheet1!$A$2:$Z$614,MATCH(($A699&amp;$C699&amp;$E699&amp;$F699&amp;$G699&amp;$H699&amp;$J699),[1]Sheet1!$Z$2:$Z$614,0),MATCH(N$2,[1]Sheet1!$A$2:$Z$2,0)),INDEX('[2]Service Requested'!$A$2:$Z$182,MATCH(($A699&amp;$C699&amp;$E699&amp;$F699&amp;$G699&amp;$H699&amp;$J699),'[2]Service Requested'!$Z$2:$Z$182,0),MATCH(N$2,'[2]Service Requested'!$A$2:$Z$2,0))),"")</f>
        <v>1</v>
      </c>
      <c r="O699">
        <f>IF(AND($G699&lt;&gt;"Service Provided",$G699&lt;&gt;"Price Multiplier",$G699&lt;&gt;"Technology",$G699&lt;&gt;"Competition Type"),IF($G699&lt;&gt;"Service Requested",INDEX([1]Sheet1!$A$2:$Z$614,MATCH(($A699&amp;$C699&amp;$E699&amp;$F699&amp;$G699&amp;$H699&amp;$J699),[1]Sheet1!$Z$2:$Z$614,0),MATCH(O$2,[1]Sheet1!$A$2:$Z$2,0)),INDEX('[2]Service Requested'!$A$2:$Z$182,MATCH(($A699&amp;$C699&amp;$E699&amp;$F699&amp;$G699&amp;$H699&amp;$J699),'[2]Service Requested'!$Z$2:$Z$182,0),MATCH(O$2,'[2]Service Requested'!$A$2:$Z$2,0))),"")</f>
        <v>1</v>
      </c>
      <c r="P699">
        <f>IF(AND($G699&lt;&gt;"Service Provided",$G699&lt;&gt;"Price Multiplier",$G699&lt;&gt;"Technology",$G699&lt;&gt;"Competition Type"),IF($G699&lt;&gt;"Service Requested",INDEX([1]Sheet1!$A$2:$Z$614,MATCH(($A699&amp;$C699&amp;$E699&amp;$F699&amp;$G699&amp;$H699&amp;$J699),[1]Sheet1!$Z$2:$Z$614,0),MATCH(P$2,[1]Sheet1!$A$2:$Z$2,0)),INDEX('[2]Service Requested'!$A$2:$Z$182,MATCH(($A699&amp;$C699&amp;$E699&amp;$F699&amp;$G699&amp;$H699&amp;$J699),'[2]Service Requested'!$Z$2:$Z$182,0),MATCH(P$2,'[2]Service Requested'!$A$2:$Z$2,0))),"")</f>
        <v>1</v>
      </c>
      <c r="Q699">
        <f>IF(AND($G699&lt;&gt;"Service Provided",$G699&lt;&gt;"Price Multiplier",$G699&lt;&gt;"Technology",$G699&lt;&gt;"Competition Type"),IF($G699&lt;&gt;"Service Requested",INDEX([1]Sheet1!$A$2:$Z$614,MATCH(($A699&amp;$C699&amp;$E699&amp;$F699&amp;$G699&amp;$H699&amp;$J699),[1]Sheet1!$Z$2:$Z$614,0),MATCH(Q$2,[1]Sheet1!$A$2:$Z$2,0)),INDEX('[2]Service Requested'!$A$2:$Z$182,MATCH(($A699&amp;$C699&amp;$E699&amp;$F699&amp;$G699&amp;$H699&amp;$J699),'[2]Service Requested'!$Z$2:$Z$182,0),MATCH(Q$2,'[2]Service Requested'!$A$2:$Z$2,0))),"")</f>
        <v>1</v>
      </c>
      <c r="R699">
        <f>IF(AND($G699&lt;&gt;"Service Provided",$G699&lt;&gt;"Price Multiplier",$G699&lt;&gt;"Technology",$G699&lt;&gt;"Competition Type"),IF($G699&lt;&gt;"Service Requested",INDEX([1]Sheet1!$A$2:$Z$614,MATCH(($A699&amp;$C699&amp;$E699&amp;$F699&amp;$G699&amp;$H699&amp;$J699),[1]Sheet1!$Z$2:$Z$614,0),MATCH(R$2,[1]Sheet1!$A$2:$Z$2,0)),INDEX('[2]Service Requested'!$A$2:$Z$182,MATCH(($A699&amp;$C699&amp;$E699&amp;$F699&amp;$G699&amp;$H699&amp;$J699),'[2]Service Requested'!$Z$2:$Z$182,0),MATCH(R$2,'[2]Service Requested'!$A$2:$Z$2,0))),"")</f>
        <v>1</v>
      </c>
      <c r="S699">
        <f>IF(AND($G699&lt;&gt;"Service Provided",$G699&lt;&gt;"Price Multiplier",$G699&lt;&gt;"Technology",$G699&lt;&gt;"Competition Type"),IF($G699&lt;&gt;"Service Requested",INDEX([1]Sheet1!$A$2:$Z$614,MATCH(($A699&amp;$C699&amp;$E699&amp;$F699&amp;$G699&amp;$H699&amp;$J699),[1]Sheet1!$Z$2:$Z$614,0),MATCH(S$2,[1]Sheet1!$A$2:$Z$2,0)),INDEX('[2]Service Requested'!$A$2:$Z$182,MATCH(($A699&amp;$C699&amp;$E699&amp;$F699&amp;$G699&amp;$H699&amp;$J699),'[2]Service Requested'!$Z$2:$Z$182,0),MATCH(S$2,'[2]Service Requested'!$A$2:$Z$2,0))),"")</f>
        <v>1</v>
      </c>
      <c r="T699">
        <f>IF(AND($G699&lt;&gt;"Service Provided",$G699&lt;&gt;"Price Multiplier",$G699&lt;&gt;"Technology",$G699&lt;&gt;"Competition Type"),IF($G699&lt;&gt;"Service Requested",INDEX([1]Sheet1!$A$2:$Z$614,MATCH(($A699&amp;$C699&amp;$E699&amp;$F699&amp;$G699&amp;$H699&amp;$J699),[1]Sheet1!$Z$2:$Z$614,0),MATCH(T$2,[1]Sheet1!$A$2:$Z$2,0)),INDEX('[2]Service Requested'!$A$2:$Z$182,MATCH(($A699&amp;$C699&amp;$E699&amp;$F699&amp;$G699&amp;$H699&amp;$J699),'[2]Service Requested'!$Z$2:$Z$182,0),MATCH(T$2,'[2]Service Requested'!$A$2:$Z$2,0))),"")</f>
        <v>1</v>
      </c>
      <c r="U699">
        <f>IF(AND($G699&lt;&gt;"Service Provided",$G699&lt;&gt;"Price Multiplier",$G699&lt;&gt;"Technology",$G699&lt;&gt;"Competition Type"),IF($G699&lt;&gt;"Service Requested",INDEX([1]Sheet1!$A$2:$Z$614,MATCH(($A699&amp;$C699&amp;$E699&amp;$F699&amp;$G699&amp;$H699&amp;$J699),[1]Sheet1!$Z$2:$Z$614,0),MATCH(U$2,[1]Sheet1!$A$2:$Z$2,0)),INDEX('[2]Service Requested'!$A$2:$Z$182,MATCH(($A699&amp;$C699&amp;$E699&amp;$F699&amp;$G699&amp;$H699&amp;$J699),'[2]Service Requested'!$Z$2:$Z$182,0),MATCH(U$2,'[2]Service Requested'!$A$2:$Z$2,0))),"")</f>
        <v>1</v>
      </c>
      <c r="V699">
        <f>IF(AND($G699&lt;&gt;"Service Provided",$G699&lt;&gt;"Price Multiplier",$G699&lt;&gt;"Technology",$G699&lt;&gt;"Competition Type"),IF($G699&lt;&gt;"Service Requested",INDEX([1]Sheet1!$A$2:$Z$614,MATCH(($A699&amp;$C699&amp;$E699&amp;$F699&amp;$G699&amp;$H699&amp;$J699),[1]Sheet1!$Z$2:$Z$614,0),MATCH(V$2,[1]Sheet1!$A$2:$Z$2,0)),INDEX('[2]Service Requested'!$A$2:$Z$182,MATCH(($A699&amp;$C699&amp;$E699&amp;$F699&amp;$G699&amp;$H699&amp;$J699),'[2]Service Requested'!$Z$2:$Z$182,0),MATCH(V$2,'[2]Service Requested'!$A$2:$Z$2,0))),"")</f>
        <v>1</v>
      </c>
      <c r="W699">
        <f>IF(AND($G699&lt;&gt;"Service Provided",$G699&lt;&gt;"Price Multiplier",$G699&lt;&gt;"Technology",$G699&lt;&gt;"Competition Type"),IF($G699&lt;&gt;"Service Requested",INDEX([1]Sheet1!$A$2:$Z$614,MATCH(($A699&amp;$C699&amp;$E699&amp;$F699&amp;$G699&amp;$H699&amp;$J699),[1]Sheet1!$Z$2:$Z$614,0),MATCH(W$2,[1]Sheet1!$A$2:$Z$2,0)),INDEX('[2]Service Requested'!$A$2:$Z$182,MATCH(($A699&amp;$C699&amp;$E699&amp;$F699&amp;$G699&amp;$H699&amp;$J699),'[2]Service Requested'!$Z$2:$Z$182,0),MATCH(W$2,'[2]Service Requested'!$A$2:$Z$2,0))),"")</f>
        <v>1</v>
      </c>
    </row>
    <row r="700" spans="1:23" x14ac:dyDescent="0.25">
      <c r="A700" t="s">
        <v>203</v>
      </c>
      <c r="B700" t="s">
        <v>6</v>
      </c>
      <c r="C700" t="s">
        <v>16</v>
      </c>
      <c r="D700" t="s">
        <v>17</v>
      </c>
      <c r="E700" t="s">
        <v>204</v>
      </c>
      <c r="G700" t="s">
        <v>22</v>
      </c>
      <c r="L700" t="s">
        <v>102</v>
      </c>
    </row>
    <row r="701" spans="1:23" x14ac:dyDescent="0.25">
      <c r="A701" t="s">
        <v>203</v>
      </c>
      <c r="B701" t="s">
        <v>6</v>
      </c>
      <c r="C701" t="s">
        <v>16</v>
      </c>
      <c r="D701" t="s">
        <v>17</v>
      </c>
      <c r="E701" t="s">
        <v>204</v>
      </c>
      <c r="G701" t="s">
        <v>23</v>
      </c>
      <c r="H701" t="s">
        <v>53</v>
      </c>
    </row>
    <row r="702" spans="1:23" x14ac:dyDescent="0.25">
      <c r="A702" t="s">
        <v>203</v>
      </c>
      <c r="B702" t="s">
        <v>6</v>
      </c>
      <c r="C702" t="s">
        <v>16</v>
      </c>
      <c r="D702" t="s">
        <v>17</v>
      </c>
      <c r="E702" t="s">
        <v>204</v>
      </c>
      <c r="G702" t="s">
        <v>18</v>
      </c>
      <c r="J702" t="s">
        <v>126</v>
      </c>
      <c r="L702" t="s">
        <v>85</v>
      </c>
      <c r="M702">
        <f>IF(AND($G702&lt;&gt;"Service Provided",$G702&lt;&gt;"Price Multiplier",$G702&lt;&gt;"Technology",$G702&lt;&gt;"Competition Type"),IF($G702&lt;&gt;"Service Requested",INDEX([1]Sheet1!$A$2:$Z$614,MATCH(($A702&amp;$C702&amp;$E702&amp;$F702&amp;$G702&amp;$H702&amp;$J702),[1]Sheet1!$Z$2:$Z$614,0),MATCH(M$2,[1]Sheet1!$A$2:$Z$2,0)),INDEX('[2]Service Requested'!$A$2:$Z$182,MATCH(($A702&amp;$C702&amp;$E702&amp;$F702&amp;$G702&amp;$H702&amp;$J702),'[2]Service Requested'!$Z$2:$Z$182,0),MATCH(M$2,'[2]Service Requested'!$A$2:$Z$2,0))),"")</f>
        <v>1</v>
      </c>
      <c r="N702">
        <f>IF(AND($G702&lt;&gt;"Service Provided",$G702&lt;&gt;"Price Multiplier",$G702&lt;&gt;"Technology",$G702&lt;&gt;"Competition Type"),IF($G702&lt;&gt;"Service Requested",INDEX([1]Sheet1!$A$2:$Z$614,MATCH(($A702&amp;$C702&amp;$E702&amp;$F702&amp;$G702&amp;$H702&amp;$J702),[1]Sheet1!$Z$2:$Z$614,0),MATCH(N$2,[1]Sheet1!$A$2:$Z$2,0)),INDEX('[2]Service Requested'!$A$2:$Z$182,MATCH(($A702&amp;$C702&amp;$E702&amp;$F702&amp;$G702&amp;$H702&amp;$J702),'[2]Service Requested'!$Z$2:$Z$182,0),MATCH(N$2,'[2]Service Requested'!$A$2:$Z$2,0))),"")</f>
        <v>1</v>
      </c>
      <c r="O702">
        <f>IF(AND($G702&lt;&gt;"Service Provided",$G702&lt;&gt;"Price Multiplier",$G702&lt;&gt;"Technology",$G702&lt;&gt;"Competition Type"),IF($G702&lt;&gt;"Service Requested",INDEX([1]Sheet1!$A$2:$Z$614,MATCH(($A702&amp;$C702&amp;$E702&amp;$F702&amp;$G702&amp;$H702&amp;$J702),[1]Sheet1!$Z$2:$Z$614,0),MATCH(O$2,[1]Sheet1!$A$2:$Z$2,0)),INDEX('[2]Service Requested'!$A$2:$Z$182,MATCH(($A702&amp;$C702&amp;$E702&amp;$F702&amp;$G702&amp;$H702&amp;$J702),'[2]Service Requested'!$Z$2:$Z$182,0),MATCH(O$2,'[2]Service Requested'!$A$2:$Z$2,0))),"")</f>
        <v>1</v>
      </c>
      <c r="P702">
        <f>IF(AND($G702&lt;&gt;"Service Provided",$G702&lt;&gt;"Price Multiplier",$G702&lt;&gt;"Technology",$G702&lt;&gt;"Competition Type"),IF($G702&lt;&gt;"Service Requested",INDEX([1]Sheet1!$A$2:$Z$614,MATCH(($A702&amp;$C702&amp;$E702&amp;$F702&amp;$G702&amp;$H702&amp;$J702),[1]Sheet1!$Z$2:$Z$614,0),MATCH(P$2,[1]Sheet1!$A$2:$Z$2,0)),INDEX('[2]Service Requested'!$A$2:$Z$182,MATCH(($A702&amp;$C702&amp;$E702&amp;$F702&amp;$G702&amp;$H702&amp;$J702),'[2]Service Requested'!$Z$2:$Z$182,0),MATCH(P$2,'[2]Service Requested'!$A$2:$Z$2,0))),"")</f>
        <v>1</v>
      </c>
      <c r="Q702">
        <f>IF(AND($G702&lt;&gt;"Service Provided",$G702&lt;&gt;"Price Multiplier",$G702&lt;&gt;"Technology",$G702&lt;&gt;"Competition Type"),IF($G702&lt;&gt;"Service Requested",INDEX([1]Sheet1!$A$2:$Z$614,MATCH(($A702&amp;$C702&amp;$E702&amp;$F702&amp;$G702&amp;$H702&amp;$J702),[1]Sheet1!$Z$2:$Z$614,0),MATCH(Q$2,[1]Sheet1!$A$2:$Z$2,0)),INDEX('[2]Service Requested'!$A$2:$Z$182,MATCH(($A702&amp;$C702&amp;$E702&amp;$F702&amp;$G702&amp;$H702&amp;$J702),'[2]Service Requested'!$Z$2:$Z$182,0),MATCH(Q$2,'[2]Service Requested'!$A$2:$Z$2,0))),"")</f>
        <v>1</v>
      </c>
      <c r="R702">
        <f>IF(AND($G702&lt;&gt;"Service Provided",$G702&lt;&gt;"Price Multiplier",$G702&lt;&gt;"Technology",$G702&lt;&gt;"Competition Type"),IF($G702&lt;&gt;"Service Requested",INDEX([1]Sheet1!$A$2:$Z$614,MATCH(($A702&amp;$C702&amp;$E702&amp;$F702&amp;$G702&amp;$H702&amp;$J702),[1]Sheet1!$Z$2:$Z$614,0),MATCH(R$2,[1]Sheet1!$A$2:$Z$2,0)),INDEX('[2]Service Requested'!$A$2:$Z$182,MATCH(($A702&amp;$C702&amp;$E702&amp;$F702&amp;$G702&amp;$H702&amp;$J702),'[2]Service Requested'!$Z$2:$Z$182,0),MATCH(R$2,'[2]Service Requested'!$A$2:$Z$2,0))),"")</f>
        <v>1</v>
      </c>
      <c r="S702">
        <f>IF(AND($G702&lt;&gt;"Service Provided",$G702&lt;&gt;"Price Multiplier",$G702&lt;&gt;"Technology",$G702&lt;&gt;"Competition Type"),IF($G702&lt;&gt;"Service Requested",INDEX([1]Sheet1!$A$2:$Z$614,MATCH(($A702&amp;$C702&amp;$E702&amp;$F702&amp;$G702&amp;$H702&amp;$J702),[1]Sheet1!$Z$2:$Z$614,0),MATCH(S$2,[1]Sheet1!$A$2:$Z$2,0)),INDEX('[2]Service Requested'!$A$2:$Z$182,MATCH(($A702&amp;$C702&amp;$E702&amp;$F702&amp;$G702&amp;$H702&amp;$J702),'[2]Service Requested'!$Z$2:$Z$182,0),MATCH(S$2,'[2]Service Requested'!$A$2:$Z$2,0))),"")</f>
        <v>1</v>
      </c>
      <c r="T702">
        <f>IF(AND($G702&lt;&gt;"Service Provided",$G702&lt;&gt;"Price Multiplier",$G702&lt;&gt;"Technology",$G702&lt;&gt;"Competition Type"),IF($G702&lt;&gt;"Service Requested",INDEX([1]Sheet1!$A$2:$Z$614,MATCH(($A702&amp;$C702&amp;$E702&amp;$F702&amp;$G702&amp;$H702&amp;$J702),[1]Sheet1!$Z$2:$Z$614,0),MATCH(T$2,[1]Sheet1!$A$2:$Z$2,0)),INDEX('[2]Service Requested'!$A$2:$Z$182,MATCH(($A702&amp;$C702&amp;$E702&amp;$F702&amp;$G702&amp;$H702&amp;$J702),'[2]Service Requested'!$Z$2:$Z$182,0),MATCH(T$2,'[2]Service Requested'!$A$2:$Z$2,0))),"")</f>
        <v>1</v>
      </c>
      <c r="U702">
        <f>IF(AND($G702&lt;&gt;"Service Provided",$G702&lt;&gt;"Price Multiplier",$G702&lt;&gt;"Technology",$G702&lt;&gt;"Competition Type"),IF($G702&lt;&gt;"Service Requested",INDEX([1]Sheet1!$A$2:$Z$614,MATCH(($A702&amp;$C702&amp;$E702&amp;$F702&amp;$G702&amp;$H702&amp;$J702),[1]Sheet1!$Z$2:$Z$614,0),MATCH(U$2,[1]Sheet1!$A$2:$Z$2,0)),INDEX('[2]Service Requested'!$A$2:$Z$182,MATCH(($A702&amp;$C702&amp;$E702&amp;$F702&amp;$G702&amp;$H702&amp;$J702),'[2]Service Requested'!$Z$2:$Z$182,0),MATCH(U$2,'[2]Service Requested'!$A$2:$Z$2,0))),"")</f>
        <v>1</v>
      </c>
      <c r="V702">
        <f>IF(AND($G702&lt;&gt;"Service Provided",$G702&lt;&gt;"Price Multiplier",$G702&lt;&gt;"Technology",$G702&lt;&gt;"Competition Type"),IF($G702&lt;&gt;"Service Requested",INDEX([1]Sheet1!$A$2:$Z$614,MATCH(($A702&amp;$C702&amp;$E702&amp;$F702&amp;$G702&amp;$H702&amp;$J702),[1]Sheet1!$Z$2:$Z$614,0),MATCH(V$2,[1]Sheet1!$A$2:$Z$2,0)),INDEX('[2]Service Requested'!$A$2:$Z$182,MATCH(($A702&amp;$C702&amp;$E702&amp;$F702&amp;$G702&amp;$H702&amp;$J702),'[2]Service Requested'!$Z$2:$Z$182,0),MATCH(V$2,'[2]Service Requested'!$A$2:$Z$2,0))),"")</f>
        <v>1</v>
      </c>
      <c r="W702">
        <f>IF(AND($G702&lt;&gt;"Service Provided",$G702&lt;&gt;"Price Multiplier",$G702&lt;&gt;"Technology",$G702&lt;&gt;"Competition Type"),IF($G702&lt;&gt;"Service Requested",INDEX([1]Sheet1!$A$2:$Z$614,MATCH(($A702&amp;$C702&amp;$E702&amp;$F702&amp;$G702&amp;$H702&amp;$J702),[1]Sheet1!$Z$2:$Z$614,0),MATCH(W$2,[1]Sheet1!$A$2:$Z$2,0)),INDEX('[2]Service Requested'!$A$2:$Z$182,MATCH(($A702&amp;$C702&amp;$E702&amp;$F702&amp;$G702&amp;$H702&amp;$J702),'[2]Service Requested'!$Z$2:$Z$182,0),MATCH(W$2,'[2]Service Requested'!$A$2:$Z$2,0))),"")</f>
        <v>1</v>
      </c>
    </row>
    <row r="703" spans="1:23" x14ac:dyDescent="0.25">
      <c r="A703" t="s">
        <v>203</v>
      </c>
      <c r="B703" t="s">
        <v>6</v>
      </c>
      <c r="C703" t="s">
        <v>16</v>
      </c>
      <c r="D703" t="s">
        <v>17</v>
      </c>
      <c r="E703" t="s">
        <v>204</v>
      </c>
      <c r="G703" t="s">
        <v>18</v>
      </c>
      <c r="J703" t="s">
        <v>134</v>
      </c>
      <c r="M703">
        <f>IF(AND($G703&lt;&gt;"Service Provided",$G703&lt;&gt;"Price Multiplier",$G703&lt;&gt;"Technology",$G703&lt;&gt;"Competition Type"),IF($G703&lt;&gt;"Service Requested",INDEX([1]Sheet1!$A$2:$Z$614,MATCH(($A703&amp;$C703&amp;$E703&amp;$F703&amp;$G703&amp;$H703&amp;$J703),[1]Sheet1!$Z$2:$Z$614,0),MATCH(M$2,[1]Sheet1!$A$2:$Z$2,0)),INDEX('[2]Service Requested'!$A$2:$Z$182,MATCH(($A703&amp;$C703&amp;$E703&amp;$F703&amp;$G703&amp;$H703&amp;$J703),'[2]Service Requested'!$Z$2:$Z$182,0),MATCH(M$2,'[2]Service Requested'!$A$2:$Z$2,0))),"")</f>
        <v>1</v>
      </c>
      <c r="N703">
        <f>IF(AND($G703&lt;&gt;"Service Provided",$G703&lt;&gt;"Price Multiplier",$G703&lt;&gt;"Technology",$G703&lt;&gt;"Competition Type"),IF($G703&lt;&gt;"Service Requested",INDEX([1]Sheet1!$A$2:$Z$614,MATCH(($A703&amp;$C703&amp;$E703&amp;$F703&amp;$G703&amp;$H703&amp;$J703),[1]Sheet1!$Z$2:$Z$614,0),MATCH(N$2,[1]Sheet1!$A$2:$Z$2,0)),INDEX('[2]Service Requested'!$A$2:$Z$182,MATCH(($A703&amp;$C703&amp;$E703&amp;$F703&amp;$G703&amp;$H703&amp;$J703),'[2]Service Requested'!$Z$2:$Z$182,0),MATCH(N$2,'[2]Service Requested'!$A$2:$Z$2,0))),"")</f>
        <v>1</v>
      </c>
      <c r="O703">
        <f>IF(AND($G703&lt;&gt;"Service Provided",$G703&lt;&gt;"Price Multiplier",$G703&lt;&gt;"Technology",$G703&lt;&gt;"Competition Type"),IF($G703&lt;&gt;"Service Requested",INDEX([1]Sheet1!$A$2:$Z$614,MATCH(($A703&amp;$C703&amp;$E703&amp;$F703&amp;$G703&amp;$H703&amp;$J703),[1]Sheet1!$Z$2:$Z$614,0),MATCH(O$2,[1]Sheet1!$A$2:$Z$2,0)),INDEX('[2]Service Requested'!$A$2:$Z$182,MATCH(($A703&amp;$C703&amp;$E703&amp;$F703&amp;$G703&amp;$H703&amp;$J703),'[2]Service Requested'!$Z$2:$Z$182,0),MATCH(O$2,'[2]Service Requested'!$A$2:$Z$2,0))),"")</f>
        <v>1</v>
      </c>
      <c r="P703">
        <f>IF(AND($G703&lt;&gt;"Service Provided",$G703&lt;&gt;"Price Multiplier",$G703&lt;&gt;"Technology",$G703&lt;&gt;"Competition Type"),IF($G703&lt;&gt;"Service Requested",INDEX([1]Sheet1!$A$2:$Z$614,MATCH(($A703&amp;$C703&amp;$E703&amp;$F703&amp;$G703&amp;$H703&amp;$J703),[1]Sheet1!$Z$2:$Z$614,0),MATCH(P$2,[1]Sheet1!$A$2:$Z$2,0)),INDEX('[2]Service Requested'!$A$2:$Z$182,MATCH(($A703&amp;$C703&amp;$E703&amp;$F703&amp;$G703&amp;$H703&amp;$J703),'[2]Service Requested'!$Z$2:$Z$182,0),MATCH(P$2,'[2]Service Requested'!$A$2:$Z$2,0))),"")</f>
        <v>1</v>
      </c>
      <c r="Q703">
        <f>IF(AND($G703&lt;&gt;"Service Provided",$G703&lt;&gt;"Price Multiplier",$G703&lt;&gt;"Technology",$G703&lt;&gt;"Competition Type"),IF($G703&lt;&gt;"Service Requested",INDEX([1]Sheet1!$A$2:$Z$614,MATCH(($A703&amp;$C703&amp;$E703&amp;$F703&amp;$G703&amp;$H703&amp;$J703),[1]Sheet1!$Z$2:$Z$614,0),MATCH(Q$2,[1]Sheet1!$A$2:$Z$2,0)),INDEX('[2]Service Requested'!$A$2:$Z$182,MATCH(($A703&amp;$C703&amp;$E703&amp;$F703&amp;$G703&amp;$H703&amp;$J703),'[2]Service Requested'!$Z$2:$Z$182,0),MATCH(Q$2,'[2]Service Requested'!$A$2:$Z$2,0))),"")</f>
        <v>1</v>
      </c>
      <c r="R703">
        <f>IF(AND($G703&lt;&gt;"Service Provided",$G703&lt;&gt;"Price Multiplier",$G703&lt;&gt;"Technology",$G703&lt;&gt;"Competition Type"),IF($G703&lt;&gt;"Service Requested",INDEX([1]Sheet1!$A$2:$Z$614,MATCH(($A703&amp;$C703&amp;$E703&amp;$F703&amp;$G703&amp;$H703&amp;$J703),[1]Sheet1!$Z$2:$Z$614,0),MATCH(R$2,[1]Sheet1!$A$2:$Z$2,0)),INDEX('[2]Service Requested'!$A$2:$Z$182,MATCH(($A703&amp;$C703&amp;$E703&amp;$F703&amp;$G703&amp;$H703&amp;$J703),'[2]Service Requested'!$Z$2:$Z$182,0),MATCH(R$2,'[2]Service Requested'!$A$2:$Z$2,0))),"")</f>
        <v>1</v>
      </c>
      <c r="S703">
        <f>IF(AND($G703&lt;&gt;"Service Provided",$G703&lt;&gt;"Price Multiplier",$G703&lt;&gt;"Technology",$G703&lt;&gt;"Competition Type"),IF($G703&lt;&gt;"Service Requested",INDEX([1]Sheet1!$A$2:$Z$614,MATCH(($A703&amp;$C703&amp;$E703&amp;$F703&amp;$G703&amp;$H703&amp;$J703),[1]Sheet1!$Z$2:$Z$614,0),MATCH(S$2,[1]Sheet1!$A$2:$Z$2,0)),INDEX('[2]Service Requested'!$A$2:$Z$182,MATCH(($A703&amp;$C703&amp;$E703&amp;$F703&amp;$G703&amp;$H703&amp;$J703),'[2]Service Requested'!$Z$2:$Z$182,0),MATCH(S$2,'[2]Service Requested'!$A$2:$Z$2,0))),"")</f>
        <v>1</v>
      </c>
      <c r="T703">
        <f>IF(AND($G703&lt;&gt;"Service Provided",$G703&lt;&gt;"Price Multiplier",$G703&lt;&gt;"Technology",$G703&lt;&gt;"Competition Type"),IF($G703&lt;&gt;"Service Requested",INDEX([1]Sheet1!$A$2:$Z$614,MATCH(($A703&amp;$C703&amp;$E703&amp;$F703&amp;$G703&amp;$H703&amp;$J703),[1]Sheet1!$Z$2:$Z$614,0),MATCH(T$2,[1]Sheet1!$A$2:$Z$2,0)),INDEX('[2]Service Requested'!$A$2:$Z$182,MATCH(($A703&amp;$C703&amp;$E703&amp;$F703&amp;$G703&amp;$H703&amp;$J703),'[2]Service Requested'!$Z$2:$Z$182,0),MATCH(T$2,'[2]Service Requested'!$A$2:$Z$2,0))),"")</f>
        <v>1</v>
      </c>
      <c r="U703">
        <f>IF(AND($G703&lt;&gt;"Service Provided",$G703&lt;&gt;"Price Multiplier",$G703&lt;&gt;"Technology",$G703&lt;&gt;"Competition Type"),IF($G703&lt;&gt;"Service Requested",INDEX([1]Sheet1!$A$2:$Z$614,MATCH(($A703&amp;$C703&amp;$E703&amp;$F703&amp;$G703&amp;$H703&amp;$J703),[1]Sheet1!$Z$2:$Z$614,0),MATCH(U$2,[1]Sheet1!$A$2:$Z$2,0)),INDEX('[2]Service Requested'!$A$2:$Z$182,MATCH(($A703&amp;$C703&amp;$E703&amp;$F703&amp;$G703&amp;$H703&amp;$J703),'[2]Service Requested'!$Z$2:$Z$182,0),MATCH(U$2,'[2]Service Requested'!$A$2:$Z$2,0))),"")</f>
        <v>1</v>
      </c>
      <c r="V703">
        <f>IF(AND($G703&lt;&gt;"Service Provided",$G703&lt;&gt;"Price Multiplier",$G703&lt;&gt;"Technology",$G703&lt;&gt;"Competition Type"),IF($G703&lt;&gt;"Service Requested",INDEX([1]Sheet1!$A$2:$Z$614,MATCH(($A703&amp;$C703&amp;$E703&amp;$F703&amp;$G703&amp;$H703&amp;$J703),[1]Sheet1!$Z$2:$Z$614,0),MATCH(V$2,[1]Sheet1!$A$2:$Z$2,0)),INDEX('[2]Service Requested'!$A$2:$Z$182,MATCH(($A703&amp;$C703&amp;$E703&amp;$F703&amp;$G703&amp;$H703&amp;$J703),'[2]Service Requested'!$Z$2:$Z$182,0),MATCH(V$2,'[2]Service Requested'!$A$2:$Z$2,0))),"")</f>
        <v>1</v>
      </c>
      <c r="W703">
        <f>IF(AND($G703&lt;&gt;"Service Provided",$G703&lt;&gt;"Price Multiplier",$G703&lt;&gt;"Technology",$G703&lt;&gt;"Competition Type"),IF($G703&lt;&gt;"Service Requested",INDEX([1]Sheet1!$A$2:$Z$614,MATCH(($A703&amp;$C703&amp;$E703&amp;$F703&amp;$G703&amp;$H703&amp;$J703),[1]Sheet1!$Z$2:$Z$614,0),MATCH(W$2,[1]Sheet1!$A$2:$Z$2,0)),INDEX('[2]Service Requested'!$A$2:$Z$182,MATCH(($A703&amp;$C703&amp;$E703&amp;$F703&amp;$G703&amp;$H703&amp;$J703),'[2]Service Requested'!$Z$2:$Z$182,0),MATCH(W$2,'[2]Service Requested'!$A$2:$Z$2,0))),"")</f>
        <v>1</v>
      </c>
    </row>
    <row r="704" spans="1:23" x14ac:dyDescent="0.25">
      <c r="A704" t="s">
        <v>126</v>
      </c>
      <c r="B704" t="s">
        <v>6</v>
      </c>
      <c r="C704" t="s">
        <v>16</v>
      </c>
      <c r="D704" t="s">
        <v>17</v>
      </c>
      <c r="E704" t="s">
        <v>205</v>
      </c>
      <c r="G704" t="s">
        <v>22</v>
      </c>
      <c r="L704" t="s">
        <v>102</v>
      </c>
    </row>
    <row r="705" spans="1:23" x14ac:dyDescent="0.25">
      <c r="A705" t="s">
        <v>126</v>
      </c>
      <c r="B705" t="s">
        <v>6</v>
      </c>
      <c r="C705" t="s">
        <v>16</v>
      </c>
      <c r="D705" t="s">
        <v>17</v>
      </c>
      <c r="E705" t="s">
        <v>205</v>
      </c>
      <c r="G705" t="s">
        <v>23</v>
      </c>
      <c r="H705" t="s">
        <v>75</v>
      </c>
      <c r="L705" t="s">
        <v>80</v>
      </c>
    </row>
    <row r="706" spans="1:23" x14ac:dyDescent="0.25">
      <c r="A706" t="s">
        <v>126</v>
      </c>
      <c r="B706" t="s">
        <v>6</v>
      </c>
      <c r="C706" t="s">
        <v>16</v>
      </c>
      <c r="D706" t="s">
        <v>17</v>
      </c>
      <c r="E706" t="s">
        <v>205</v>
      </c>
      <c r="G706" t="s">
        <v>76</v>
      </c>
      <c r="L706" t="s">
        <v>85</v>
      </c>
      <c r="M706">
        <f>IF(AND($G706&lt;&gt;"Service Provided",$G706&lt;&gt;"Price Multiplier",$G706&lt;&gt;"Technology",$G706&lt;&gt;"Competition Type"),IF($G706&lt;&gt;"Service Requested",INDEX([1]Sheet1!$A$2:$Z$614,MATCH(($A706&amp;$C706&amp;$E706&amp;$F706&amp;$G706&amp;$H706&amp;$J706),[1]Sheet1!$Z$2:$Z$614,0),MATCH(M$2,[1]Sheet1!$A$2:$Z$2,0)),INDEX('[2]Service Requested'!$A$2:$Z$182,MATCH(($A706&amp;$C706&amp;$E706&amp;$F706&amp;$G706&amp;$H706&amp;$J706),'[2]Service Requested'!$Z$2:$Z$182,0),MATCH(M$2,'[2]Service Requested'!$A$2:$Z$2,0))),"")</f>
        <v>0.35</v>
      </c>
      <c r="N706">
        <f>IF(AND($G706&lt;&gt;"Service Provided",$G706&lt;&gt;"Price Multiplier",$G706&lt;&gt;"Technology",$G706&lt;&gt;"Competition Type"),IF($G706&lt;&gt;"Service Requested",INDEX([1]Sheet1!$A$2:$Z$614,MATCH(($A706&amp;$C706&amp;$E706&amp;$F706&amp;$G706&amp;$H706&amp;$J706),[1]Sheet1!$Z$2:$Z$614,0),MATCH(N$2,[1]Sheet1!$A$2:$Z$2,0)),INDEX('[2]Service Requested'!$A$2:$Z$182,MATCH(($A706&amp;$C706&amp;$E706&amp;$F706&amp;$G706&amp;$H706&amp;$J706),'[2]Service Requested'!$Z$2:$Z$182,0),MATCH(N$2,'[2]Service Requested'!$A$2:$Z$2,0))),"")</f>
        <v>0.35</v>
      </c>
      <c r="O706">
        <f>IF(AND($G706&lt;&gt;"Service Provided",$G706&lt;&gt;"Price Multiplier",$G706&lt;&gt;"Technology",$G706&lt;&gt;"Competition Type"),IF($G706&lt;&gt;"Service Requested",INDEX([1]Sheet1!$A$2:$Z$614,MATCH(($A706&amp;$C706&amp;$E706&amp;$F706&amp;$G706&amp;$H706&amp;$J706),[1]Sheet1!$Z$2:$Z$614,0),MATCH(O$2,[1]Sheet1!$A$2:$Z$2,0)),INDEX('[2]Service Requested'!$A$2:$Z$182,MATCH(($A706&amp;$C706&amp;$E706&amp;$F706&amp;$G706&amp;$H706&amp;$J706),'[2]Service Requested'!$Z$2:$Z$182,0),MATCH(O$2,'[2]Service Requested'!$A$2:$Z$2,0))),"")</f>
        <v>0.35</v>
      </c>
      <c r="P706">
        <f>IF(AND($G706&lt;&gt;"Service Provided",$G706&lt;&gt;"Price Multiplier",$G706&lt;&gt;"Technology",$G706&lt;&gt;"Competition Type"),IF($G706&lt;&gt;"Service Requested",INDEX([1]Sheet1!$A$2:$Z$614,MATCH(($A706&amp;$C706&amp;$E706&amp;$F706&amp;$G706&amp;$H706&amp;$J706),[1]Sheet1!$Z$2:$Z$614,0),MATCH(P$2,[1]Sheet1!$A$2:$Z$2,0)),INDEX('[2]Service Requested'!$A$2:$Z$182,MATCH(($A706&amp;$C706&amp;$E706&amp;$F706&amp;$G706&amp;$H706&amp;$J706),'[2]Service Requested'!$Z$2:$Z$182,0),MATCH(P$2,'[2]Service Requested'!$A$2:$Z$2,0))),"")</f>
        <v>0.35</v>
      </c>
      <c r="Q706">
        <f>IF(AND($G706&lt;&gt;"Service Provided",$G706&lt;&gt;"Price Multiplier",$G706&lt;&gt;"Technology",$G706&lt;&gt;"Competition Type"),IF($G706&lt;&gt;"Service Requested",INDEX([1]Sheet1!$A$2:$Z$614,MATCH(($A706&amp;$C706&amp;$E706&amp;$F706&amp;$G706&amp;$H706&amp;$J706),[1]Sheet1!$Z$2:$Z$614,0),MATCH(Q$2,[1]Sheet1!$A$2:$Z$2,0)),INDEX('[2]Service Requested'!$A$2:$Z$182,MATCH(($A706&amp;$C706&amp;$E706&amp;$F706&amp;$G706&amp;$H706&amp;$J706),'[2]Service Requested'!$Z$2:$Z$182,0),MATCH(Q$2,'[2]Service Requested'!$A$2:$Z$2,0))),"")</f>
        <v>0.35</v>
      </c>
      <c r="R706">
        <f>IF(AND($G706&lt;&gt;"Service Provided",$G706&lt;&gt;"Price Multiplier",$G706&lt;&gt;"Technology",$G706&lt;&gt;"Competition Type"),IF($G706&lt;&gt;"Service Requested",INDEX([1]Sheet1!$A$2:$Z$614,MATCH(($A706&amp;$C706&amp;$E706&amp;$F706&amp;$G706&amp;$H706&amp;$J706),[1]Sheet1!$Z$2:$Z$614,0),MATCH(R$2,[1]Sheet1!$A$2:$Z$2,0)),INDEX('[2]Service Requested'!$A$2:$Z$182,MATCH(($A706&amp;$C706&amp;$E706&amp;$F706&amp;$G706&amp;$H706&amp;$J706),'[2]Service Requested'!$Z$2:$Z$182,0),MATCH(R$2,'[2]Service Requested'!$A$2:$Z$2,0))),"")</f>
        <v>0.35</v>
      </c>
      <c r="S706">
        <f>IF(AND($G706&lt;&gt;"Service Provided",$G706&lt;&gt;"Price Multiplier",$G706&lt;&gt;"Technology",$G706&lt;&gt;"Competition Type"),IF($G706&lt;&gt;"Service Requested",INDEX([1]Sheet1!$A$2:$Z$614,MATCH(($A706&amp;$C706&amp;$E706&amp;$F706&amp;$G706&amp;$H706&amp;$J706),[1]Sheet1!$Z$2:$Z$614,0),MATCH(S$2,[1]Sheet1!$A$2:$Z$2,0)),INDEX('[2]Service Requested'!$A$2:$Z$182,MATCH(($A706&amp;$C706&amp;$E706&amp;$F706&amp;$G706&amp;$H706&amp;$J706),'[2]Service Requested'!$Z$2:$Z$182,0),MATCH(S$2,'[2]Service Requested'!$A$2:$Z$2,0))),"")</f>
        <v>0.35</v>
      </c>
      <c r="T706">
        <f>IF(AND($G706&lt;&gt;"Service Provided",$G706&lt;&gt;"Price Multiplier",$G706&lt;&gt;"Technology",$G706&lt;&gt;"Competition Type"),IF($G706&lt;&gt;"Service Requested",INDEX([1]Sheet1!$A$2:$Z$614,MATCH(($A706&amp;$C706&amp;$E706&amp;$F706&amp;$G706&amp;$H706&amp;$J706),[1]Sheet1!$Z$2:$Z$614,0),MATCH(T$2,[1]Sheet1!$A$2:$Z$2,0)),INDEX('[2]Service Requested'!$A$2:$Z$182,MATCH(($A706&amp;$C706&amp;$E706&amp;$F706&amp;$G706&amp;$H706&amp;$J706),'[2]Service Requested'!$Z$2:$Z$182,0),MATCH(T$2,'[2]Service Requested'!$A$2:$Z$2,0))),"")</f>
        <v>0.35</v>
      </c>
      <c r="U706">
        <f>IF(AND($G706&lt;&gt;"Service Provided",$G706&lt;&gt;"Price Multiplier",$G706&lt;&gt;"Technology",$G706&lt;&gt;"Competition Type"),IF($G706&lt;&gt;"Service Requested",INDEX([1]Sheet1!$A$2:$Z$614,MATCH(($A706&amp;$C706&amp;$E706&amp;$F706&amp;$G706&amp;$H706&amp;$J706),[1]Sheet1!$Z$2:$Z$614,0),MATCH(U$2,[1]Sheet1!$A$2:$Z$2,0)),INDEX('[2]Service Requested'!$A$2:$Z$182,MATCH(($A706&amp;$C706&amp;$E706&amp;$F706&amp;$G706&amp;$H706&amp;$J706),'[2]Service Requested'!$Z$2:$Z$182,0),MATCH(U$2,'[2]Service Requested'!$A$2:$Z$2,0))),"")</f>
        <v>0.35</v>
      </c>
      <c r="V706">
        <f>IF(AND($G706&lt;&gt;"Service Provided",$G706&lt;&gt;"Price Multiplier",$G706&lt;&gt;"Technology",$G706&lt;&gt;"Competition Type"),IF($G706&lt;&gt;"Service Requested",INDEX([1]Sheet1!$A$2:$Z$614,MATCH(($A706&amp;$C706&amp;$E706&amp;$F706&amp;$G706&amp;$H706&amp;$J706),[1]Sheet1!$Z$2:$Z$614,0),MATCH(V$2,[1]Sheet1!$A$2:$Z$2,0)),INDEX('[2]Service Requested'!$A$2:$Z$182,MATCH(($A706&amp;$C706&amp;$E706&amp;$F706&amp;$G706&amp;$H706&amp;$J706),'[2]Service Requested'!$Z$2:$Z$182,0),MATCH(V$2,'[2]Service Requested'!$A$2:$Z$2,0))),"")</f>
        <v>0.35</v>
      </c>
      <c r="W706">
        <f>IF(AND($G706&lt;&gt;"Service Provided",$G706&lt;&gt;"Price Multiplier",$G706&lt;&gt;"Technology",$G706&lt;&gt;"Competition Type"),IF($G706&lt;&gt;"Service Requested",INDEX([1]Sheet1!$A$2:$Z$614,MATCH(($A706&amp;$C706&amp;$E706&amp;$F706&amp;$G706&amp;$H706&amp;$J706),[1]Sheet1!$Z$2:$Z$614,0),MATCH(W$2,[1]Sheet1!$A$2:$Z$2,0)),INDEX('[2]Service Requested'!$A$2:$Z$182,MATCH(($A706&amp;$C706&amp;$E706&amp;$F706&amp;$G706&amp;$H706&amp;$J706),'[2]Service Requested'!$Z$2:$Z$182,0),MATCH(W$2,'[2]Service Requested'!$A$2:$Z$2,0))),"")</f>
        <v>0.35</v>
      </c>
    </row>
    <row r="707" spans="1:23" x14ac:dyDescent="0.25">
      <c r="A707" t="s">
        <v>126</v>
      </c>
      <c r="B707" t="s">
        <v>6</v>
      </c>
      <c r="C707" t="s">
        <v>16</v>
      </c>
      <c r="D707" t="s">
        <v>17</v>
      </c>
      <c r="E707" t="s">
        <v>205</v>
      </c>
      <c r="G707" t="s">
        <v>77</v>
      </c>
      <c r="M707">
        <f>IF(AND($G707&lt;&gt;"Service Provided",$G707&lt;&gt;"Price Multiplier",$G707&lt;&gt;"Technology",$G707&lt;&gt;"Competition Type"),IF($G707&lt;&gt;"Service Requested",INDEX([1]Sheet1!$A$2:$Z$614,MATCH(($A707&amp;$C707&amp;$E707&amp;$F707&amp;$G707&amp;$H707&amp;$J707),[1]Sheet1!$Z$2:$Z$614,0),MATCH(M$2,[1]Sheet1!$A$2:$Z$2,0)),INDEX('[2]Service Requested'!$A$2:$Z$182,MATCH(($A707&amp;$C707&amp;$E707&amp;$F707&amp;$G707&amp;$H707&amp;$J707),'[2]Service Requested'!$Z$2:$Z$182,0),MATCH(M$2,'[2]Service Requested'!$A$2:$Z$2,0))),"")</f>
        <v>22</v>
      </c>
      <c r="N707">
        <f>IF(AND($G707&lt;&gt;"Service Provided",$G707&lt;&gt;"Price Multiplier",$G707&lt;&gt;"Technology",$G707&lt;&gt;"Competition Type"),IF($G707&lt;&gt;"Service Requested",INDEX([1]Sheet1!$A$2:$Z$614,MATCH(($A707&amp;$C707&amp;$E707&amp;$F707&amp;$G707&amp;$H707&amp;$J707),[1]Sheet1!$Z$2:$Z$614,0),MATCH(N$2,[1]Sheet1!$A$2:$Z$2,0)),INDEX('[2]Service Requested'!$A$2:$Z$182,MATCH(($A707&amp;$C707&amp;$E707&amp;$F707&amp;$G707&amp;$H707&amp;$J707),'[2]Service Requested'!$Z$2:$Z$182,0),MATCH(N$2,'[2]Service Requested'!$A$2:$Z$2,0))),"")</f>
        <v>22</v>
      </c>
      <c r="O707">
        <f>IF(AND($G707&lt;&gt;"Service Provided",$G707&lt;&gt;"Price Multiplier",$G707&lt;&gt;"Technology",$G707&lt;&gt;"Competition Type"),IF($G707&lt;&gt;"Service Requested",INDEX([1]Sheet1!$A$2:$Z$614,MATCH(($A707&amp;$C707&amp;$E707&amp;$F707&amp;$G707&amp;$H707&amp;$J707),[1]Sheet1!$Z$2:$Z$614,0),MATCH(O$2,[1]Sheet1!$A$2:$Z$2,0)),INDEX('[2]Service Requested'!$A$2:$Z$182,MATCH(($A707&amp;$C707&amp;$E707&amp;$F707&amp;$G707&amp;$H707&amp;$J707),'[2]Service Requested'!$Z$2:$Z$182,0),MATCH(O$2,'[2]Service Requested'!$A$2:$Z$2,0))),"")</f>
        <v>22</v>
      </c>
      <c r="P707">
        <f>IF(AND($G707&lt;&gt;"Service Provided",$G707&lt;&gt;"Price Multiplier",$G707&lt;&gt;"Technology",$G707&lt;&gt;"Competition Type"),IF($G707&lt;&gt;"Service Requested",INDEX([1]Sheet1!$A$2:$Z$614,MATCH(($A707&amp;$C707&amp;$E707&amp;$F707&amp;$G707&amp;$H707&amp;$J707),[1]Sheet1!$Z$2:$Z$614,0),MATCH(P$2,[1]Sheet1!$A$2:$Z$2,0)),INDEX('[2]Service Requested'!$A$2:$Z$182,MATCH(($A707&amp;$C707&amp;$E707&amp;$F707&amp;$G707&amp;$H707&amp;$J707),'[2]Service Requested'!$Z$2:$Z$182,0),MATCH(P$2,'[2]Service Requested'!$A$2:$Z$2,0))),"")</f>
        <v>22</v>
      </c>
      <c r="Q707">
        <f>IF(AND($G707&lt;&gt;"Service Provided",$G707&lt;&gt;"Price Multiplier",$G707&lt;&gt;"Technology",$G707&lt;&gt;"Competition Type"),IF($G707&lt;&gt;"Service Requested",INDEX([1]Sheet1!$A$2:$Z$614,MATCH(($A707&amp;$C707&amp;$E707&amp;$F707&amp;$G707&amp;$H707&amp;$J707),[1]Sheet1!$Z$2:$Z$614,0),MATCH(Q$2,[1]Sheet1!$A$2:$Z$2,0)),INDEX('[2]Service Requested'!$A$2:$Z$182,MATCH(($A707&amp;$C707&amp;$E707&amp;$F707&amp;$G707&amp;$H707&amp;$J707),'[2]Service Requested'!$Z$2:$Z$182,0),MATCH(Q$2,'[2]Service Requested'!$A$2:$Z$2,0))),"")</f>
        <v>22</v>
      </c>
      <c r="R707">
        <f>IF(AND($G707&lt;&gt;"Service Provided",$G707&lt;&gt;"Price Multiplier",$G707&lt;&gt;"Technology",$G707&lt;&gt;"Competition Type"),IF($G707&lt;&gt;"Service Requested",INDEX([1]Sheet1!$A$2:$Z$614,MATCH(($A707&amp;$C707&amp;$E707&amp;$F707&amp;$G707&amp;$H707&amp;$J707),[1]Sheet1!$Z$2:$Z$614,0),MATCH(R$2,[1]Sheet1!$A$2:$Z$2,0)),INDEX('[2]Service Requested'!$A$2:$Z$182,MATCH(($A707&amp;$C707&amp;$E707&amp;$F707&amp;$G707&amp;$H707&amp;$J707),'[2]Service Requested'!$Z$2:$Z$182,0),MATCH(R$2,'[2]Service Requested'!$A$2:$Z$2,0))),"")</f>
        <v>22</v>
      </c>
      <c r="S707">
        <f>IF(AND($G707&lt;&gt;"Service Provided",$G707&lt;&gt;"Price Multiplier",$G707&lt;&gt;"Technology",$G707&lt;&gt;"Competition Type"),IF($G707&lt;&gt;"Service Requested",INDEX([1]Sheet1!$A$2:$Z$614,MATCH(($A707&amp;$C707&amp;$E707&amp;$F707&amp;$G707&amp;$H707&amp;$J707),[1]Sheet1!$Z$2:$Z$614,0),MATCH(S$2,[1]Sheet1!$A$2:$Z$2,0)),INDEX('[2]Service Requested'!$A$2:$Z$182,MATCH(($A707&amp;$C707&amp;$E707&amp;$F707&amp;$G707&amp;$H707&amp;$J707),'[2]Service Requested'!$Z$2:$Z$182,0),MATCH(S$2,'[2]Service Requested'!$A$2:$Z$2,0))),"")</f>
        <v>22</v>
      </c>
      <c r="T707">
        <f>IF(AND($G707&lt;&gt;"Service Provided",$G707&lt;&gt;"Price Multiplier",$G707&lt;&gt;"Technology",$G707&lt;&gt;"Competition Type"),IF($G707&lt;&gt;"Service Requested",INDEX([1]Sheet1!$A$2:$Z$614,MATCH(($A707&amp;$C707&amp;$E707&amp;$F707&amp;$G707&amp;$H707&amp;$J707),[1]Sheet1!$Z$2:$Z$614,0),MATCH(T$2,[1]Sheet1!$A$2:$Z$2,0)),INDEX('[2]Service Requested'!$A$2:$Z$182,MATCH(($A707&amp;$C707&amp;$E707&amp;$F707&amp;$G707&amp;$H707&amp;$J707),'[2]Service Requested'!$Z$2:$Z$182,0),MATCH(T$2,'[2]Service Requested'!$A$2:$Z$2,0))),"")</f>
        <v>22</v>
      </c>
      <c r="U707">
        <f>IF(AND($G707&lt;&gt;"Service Provided",$G707&lt;&gt;"Price Multiplier",$G707&lt;&gt;"Technology",$G707&lt;&gt;"Competition Type"),IF($G707&lt;&gt;"Service Requested",INDEX([1]Sheet1!$A$2:$Z$614,MATCH(($A707&amp;$C707&amp;$E707&amp;$F707&amp;$G707&amp;$H707&amp;$J707),[1]Sheet1!$Z$2:$Z$614,0),MATCH(U$2,[1]Sheet1!$A$2:$Z$2,0)),INDEX('[2]Service Requested'!$A$2:$Z$182,MATCH(($A707&amp;$C707&amp;$E707&amp;$F707&amp;$G707&amp;$H707&amp;$J707),'[2]Service Requested'!$Z$2:$Z$182,0),MATCH(U$2,'[2]Service Requested'!$A$2:$Z$2,0))),"")</f>
        <v>22</v>
      </c>
      <c r="V707">
        <f>IF(AND($G707&lt;&gt;"Service Provided",$G707&lt;&gt;"Price Multiplier",$G707&lt;&gt;"Technology",$G707&lt;&gt;"Competition Type"),IF($G707&lt;&gt;"Service Requested",INDEX([1]Sheet1!$A$2:$Z$614,MATCH(($A707&amp;$C707&amp;$E707&amp;$F707&amp;$G707&amp;$H707&amp;$J707),[1]Sheet1!$Z$2:$Z$614,0),MATCH(V$2,[1]Sheet1!$A$2:$Z$2,0)),INDEX('[2]Service Requested'!$A$2:$Z$182,MATCH(($A707&amp;$C707&amp;$E707&amp;$F707&amp;$G707&amp;$H707&amp;$J707),'[2]Service Requested'!$Z$2:$Z$182,0),MATCH(V$2,'[2]Service Requested'!$A$2:$Z$2,0))),"")</f>
        <v>22</v>
      </c>
      <c r="W707">
        <f>IF(AND($G707&lt;&gt;"Service Provided",$G707&lt;&gt;"Price Multiplier",$G707&lt;&gt;"Technology",$G707&lt;&gt;"Competition Type"),IF($G707&lt;&gt;"Service Requested",INDEX([1]Sheet1!$A$2:$Z$614,MATCH(($A707&amp;$C707&amp;$E707&amp;$F707&amp;$G707&amp;$H707&amp;$J707),[1]Sheet1!$Z$2:$Z$614,0),MATCH(W$2,[1]Sheet1!$A$2:$Z$2,0)),INDEX('[2]Service Requested'!$A$2:$Z$182,MATCH(($A707&amp;$C707&amp;$E707&amp;$F707&amp;$G707&amp;$H707&amp;$J707),'[2]Service Requested'!$Z$2:$Z$182,0),MATCH(W$2,'[2]Service Requested'!$A$2:$Z$2,0))),"")</f>
        <v>22</v>
      </c>
    </row>
    <row r="708" spans="1:23" x14ac:dyDescent="0.25">
      <c r="A708" t="s">
        <v>126</v>
      </c>
      <c r="B708" t="s">
        <v>6</v>
      </c>
      <c r="C708" t="s">
        <v>16</v>
      </c>
      <c r="D708" t="s">
        <v>17</v>
      </c>
      <c r="E708" t="s">
        <v>205</v>
      </c>
      <c r="F708" t="s">
        <v>205</v>
      </c>
      <c r="G708" t="s">
        <v>7</v>
      </c>
    </row>
    <row r="709" spans="1:23" x14ac:dyDescent="0.25">
      <c r="A709" t="s">
        <v>126</v>
      </c>
      <c r="B709" t="s">
        <v>6</v>
      </c>
      <c r="C709" t="s">
        <v>16</v>
      </c>
      <c r="D709" t="s">
        <v>17</v>
      </c>
      <c r="E709" t="s">
        <v>205</v>
      </c>
      <c r="F709" t="s">
        <v>205</v>
      </c>
      <c r="G709" t="s">
        <v>79</v>
      </c>
      <c r="L709" t="s">
        <v>80</v>
      </c>
      <c r="M709">
        <f>IF(AND($G709&lt;&gt;"Service Provided",$G709&lt;&gt;"Price Multiplier",$G709&lt;&gt;"Technology",$G709&lt;&gt;"Competition Type"),IF($G709&lt;&gt;"Service Requested",INDEX([1]Sheet1!$A$2:$Z$614,MATCH(($A709&amp;$C709&amp;$E709&amp;$F709&amp;$G709&amp;$H709&amp;$J709),[1]Sheet1!$Z$2:$Z$614,0),MATCH(M$2,[1]Sheet1!$A$2:$Z$2,0)),INDEX('[2]Service Requested'!$A$2:$Z$182,MATCH(($A709&amp;$C709&amp;$E709&amp;$F709&amp;$G709&amp;$H709&amp;$J709),'[2]Service Requested'!$Z$2:$Z$182,0),MATCH(M$2,'[2]Service Requested'!$A$2:$Z$2,0))),"")</f>
        <v>2000</v>
      </c>
      <c r="N709">
        <f>IF(AND($G709&lt;&gt;"Service Provided",$G709&lt;&gt;"Price Multiplier",$G709&lt;&gt;"Technology",$G709&lt;&gt;"Competition Type"),IF($G709&lt;&gt;"Service Requested",INDEX([1]Sheet1!$A$2:$Z$614,MATCH(($A709&amp;$C709&amp;$E709&amp;$F709&amp;$G709&amp;$H709&amp;$J709),[1]Sheet1!$Z$2:$Z$614,0),MATCH(N$2,[1]Sheet1!$A$2:$Z$2,0)),INDEX('[2]Service Requested'!$A$2:$Z$182,MATCH(($A709&amp;$C709&amp;$E709&amp;$F709&amp;$G709&amp;$H709&amp;$J709),'[2]Service Requested'!$Z$2:$Z$182,0),MATCH(N$2,'[2]Service Requested'!$A$2:$Z$2,0))),"")</f>
        <v>2000</v>
      </c>
      <c r="O709">
        <f>IF(AND($G709&lt;&gt;"Service Provided",$G709&lt;&gt;"Price Multiplier",$G709&lt;&gt;"Technology",$G709&lt;&gt;"Competition Type"),IF($G709&lt;&gt;"Service Requested",INDEX([1]Sheet1!$A$2:$Z$614,MATCH(($A709&amp;$C709&amp;$E709&amp;$F709&amp;$G709&amp;$H709&amp;$J709),[1]Sheet1!$Z$2:$Z$614,0),MATCH(O$2,[1]Sheet1!$A$2:$Z$2,0)),INDEX('[2]Service Requested'!$A$2:$Z$182,MATCH(($A709&amp;$C709&amp;$E709&amp;$F709&amp;$G709&amp;$H709&amp;$J709),'[2]Service Requested'!$Z$2:$Z$182,0),MATCH(O$2,'[2]Service Requested'!$A$2:$Z$2,0))),"")</f>
        <v>2000</v>
      </c>
      <c r="P709">
        <f>IF(AND($G709&lt;&gt;"Service Provided",$G709&lt;&gt;"Price Multiplier",$G709&lt;&gt;"Technology",$G709&lt;&gt;"Competition Type"),IF($G709&lt;&gt;"Service Requested",INDEX([1]Sheet1!$A$2:$Z$614,MATCH(($A709&amp;$C709&amp;$E709&amp;$F709&amp;$G709&amp;$H709&amp;$J709),[1]Sheet1!$Z$2:$Z$614,0),MATCH(P$2,[1]Sheet1!$A$2:$Z$2,0)),INDEX('[2]Service Requested'!$A$2:$Z$182,MATCH(($A709&amp;$C709&amp;$E709&amp;$F709&amp;$G709&amp;$H709&amp;$J709),'[2]Service Requested'!$Z$2:$Z$182,0),MATCH(P$2,'[2]Service Requested'!$A$2:$Z$2,0))),"")</f>
        <v>2000</v>
      </c>
      <c r="Q709">
        <f>IF(AND($G709&lt;&gt;"Service Provided",$G709&lt;&gt;"Price Multiplier",$G709&lt;&gt;"Technology",$G709&lt;&gt;"Competition Type"),IF($G709&lt;&gt;"Service Requested",INDEX([1]Sheet1!$A$2:$Z$614,MATCH(($A709&amp;$C709&amp;$E709&amp;$F709&amp;$G709&amp;$H709&amp;$J709),[1]Sheet1!$Z$2:$Z$614,0),MATCH(Q$2,[1]Sheet1!$A$2:$Z$2,0)),INDEX('[2]Service Requested'!$A$2:$Z$182,MATCH(($A709&amp;$C709&amp;$E709&amp;$F709&amp;$G709&amp;$H709&amp;$J709),'[2]Service Requested'!$Z$2:$Z$182,0),MATCH(Q$2,'[2]Service Requested'!$A$2:$Z$2,0))),"")</f>
        <v>2000</v>
      </c>
      <c r="R709">
        <f>IF(AND($G709&lt;&gt;"Service Provided",$G709&lt;&gt;"Price Multiplier",$G709&lt;&gt;"Technology",$G709&lt;&gt;"Competition Type"),IF($G709&lt;&gt;"Service Requested",INDEX([1]Sheet1!$A$2:$Z$614,MATCH(($A709&amp;$C709&amp;$E709&amp;$F709&amp;$G709&amp;$H709&amp;$J709),[1]Sheet1!$Z$2:$Z$614,0),MATCH(R$2,[1]Sheet1!$A$2:$Z$2,0)),INDEX('[2]Service Requested'!$A$2:$Z$182,MATCH(($A709&amp;$C709&amp;$E709&amp;$F709&amp;$G709&amp;$H709&amp;$J709),'[2]Service Requested'!$Z$2:$Z$182,0),MATCH(R$2,'[2]Service Requested'!$A$2:$Z$2,0))),"")</f>
        <v>2000</v>
      </c>
      <c r="S709">
        <f>IF(AND($G709&lt;&gt;"Service Provided",$G709&lt;&gt;"Price Multiplier",$G709&lt;&gt;"Technology",$G709&lt;&gt;"Competition Type"),IF($G709&lt;&gt;"Service Requested",INDEX([1]Sheet1!$A$2:$Z$614,MATCH(($A709&amp;$C709&amp;$E709&amp;$F709&amp;$G709&amp;$H709&amp;$J709),[1]Sheet1!$Z$2:$Z$614,0),MATCH(S$2,[1]Sheet1!$A$2:$Z$2,0)),INDEX('[2]Service Requested'!$A$2:$Z$182,MATCH(($A709&amp;$C709&amp;$E709&amp;$F709&amp;$G709&amp;$H709&amp;$J709),'[2]Service Requested'!$Z$2:$Z$182,0),MATCH(S$2,'[2]Service Requested'!$A$2:$Z$2,0))),"")</f>
        <v>2000</v>
      </c>
      <c r="T709">
        <f>IF(AND($G709&lt;&gt;"Service Provided",$G709&lt;&gt;"Price Multiplier",$G709&lt;&gt;"Technology",$G709&lt;&gt;"Competition Type"),IF($G709&lt;&gt;"Service Requested",INDEX([1]Sheet1!$A$2:$Z$614,MATCH(($A709&amp;$C709&amp;$E709&amp;$F709&amp;$G709&amp;$H709&amp;$J709),[1]Sheet1!$Z$2:$Z$614,0),MATCH(T$2,[1]Sheet1!$A$2:$Z$2,0)),INDEX('[2]Service Requested'!$A$2:$Z$182,MATCH(($A709&amp;$C709&amp;$E709&amp;$F709&amp;$G709&amp;$H709&amp;$J709),'[2]Service Requested'!$Z$2:$Z$182,0),MATCH(T$2,'[2]Service Requested'!$A$2:$Z$2,0))),"")</f>
        <v>2000</v>
      </c>
      <c r="U709">
        <f>IF(AND($G709&lt;&gt;"Service Provided",$G709&lt;&gt;"Price Multiplier",$G709&lt;&gt;"Technology",$G709&lt;&gt;"Competition Type"),IF($G709&lt;&gt;"Service Requested",INDEX([1]Sheet1!$A$2:$Z$614,MATCH(($A709&amp;$C709&amp;$E709&amp;$F709&amp;$G709&amp;$H709&amp;$J709),[1]Sheet1!$Z$2:$Z$614,0),MATCH(U$2,[1]Sheet1!$A$2:$Z$2,0)),INDEX('[2]Service Requested'!$A$2:$Z$182,MATCH(($A709&amp;$C709&amp;$E709&amp;$F709&amp;$G709&amp;$H709&amp;$J709),'[2]Service Requested'!$Z$2:$Z$182,0),MATCH(U$2,'[2]Service Requested'!$A$2:$Z$2,0))),"")</f>
        <v>2000</v>
      </c>
      <c r="V709">
        <f>IF(AND($G709&lt;&gt;"Service Provided",$G709&lt;&gt;"Price Multiplier",$G709&lt;&gt;"Technology",$G709&lt;&gt;"Competition Type"),IF($G709&lt;&gt;"Service Requested",INDEX([1]Sheet1!$A$2:$Z$614,MATCH(($A709&amp;$C709&amp;$E709&amp;$F709&amp;$G709&amp;$H709&amp;$J709),[1]Sheet1!$Z$2:$Z$614,0),MATCH(V$2,[1]Sheet1!$A$2:$Z$2,0)),INDEX('[2]Service Requested'!$A$2:$Z$182,MATCH(($A709&amp;$C709&amp;$E709&amp;$F709&amp;$G709&amp;$H709&amp;$J709),'[2]Service Requested'!$Z$2:$Z$182,0),MATCH(V$2,'[2]Service Requested'!$A$2:$Z$2,0))),"")</f>
        <v>2000</v>
      </c>
      <c r="W709">
        <f>IF(AND($G709&lt;&gt;"Service Provided",$G709&lt;&gt;"Price Multiplier",$G709&lt;&gt;"Technology",$G709&lt;&gt;"Competition Type"),IF($G709&lt;&gt;"Service Requested",INDEX([1]Sheet1!$A$2:$Z$614,MATCH(($A709&amp;$C709&amp;$E709&amp;$F709&amp;$G709&amp;$H709&amp;$J709),[1]Sheet1!$Z$2:$Z$614,0),MATCH(W$2,[1]Sheet1!$A$2:$Z$2,0)),INDEX('[2]Service Requested'!$A$2:$Z$182,MATCH(($A709&amp;$C709&amp;$E709&amp;$F709&amp;$G709&amp;$H709&amp;$J709),'[2]Service Requested'!$Z$2:$Z$182,0),MATCH(W$2,'[2]Service Requested'!$A$2:$Z$2,0))),"")</f>
        <v>2000</v>
      </c>
    </row>
    <row r="710" spans="1:23" x14ac:dyDescent="0.25">
      <c r="A710" t="s">
        <v>126</v>
      </c>
      <c r="B710" t="s">
        <v>6</v>
      </c>
      <c r="C710" t="s">
        <v>16</v>
      </c>
      <c r="D710" t="s">
        <v>17</v>
      </c>
      <c r="E710" t="s">
        <v>205</v>
      </c>
      <c r="F710" t="s">
        <v>205</v>
      </c>
      <c r="G710" t="s">
        <v>81</v>
      </c>
      <c r="L710" t="s">
        <v>80</v>
      </c>
      <c r="M710">
        <f>IF(AND($G710&lt;&gt;"Service Provided",$G710&lt;&gt;"Price Multiplier",$G710&lt;&gt;"Technology",$G710&lt;&gt;"Competition Type"),IF($G710&lt;&gt;"Service Requested",INDEX([1]Sheet1!$A$2:$Z$614,MATCH(($A710&amp;$C710&amp;$E710&amp;$F710&amp;$G710&amp;$H710&amp;$J710),[1]Sheet1!$Z$2:$Z$614,0),MATCH(M$2,[1]Sheet1!$A$2:$Z$2,0)),INDEX('[2]Service Requested'!$A$2:$Z$182,MATCH(($A710&amp;$C710&amp;$E710&amp;$F710&amp;$G710&amp;$H710&amp;$J710),'[2]Service Requested'!$Z$2:$Z$182,0),MATCH(M$2,'[2]Service Requested'!$A$2:$Z$2,0))),"")</f>
        <v>2100</v>
      </c>
      <c r="N710">
        <f>IF(AND($G710&lt;&gt;"Service Provided",$G710&lt;&gt;"Price Multiplier",$G710&lt;&gt;"Technology",$G710&lt;&gt;"Competition Type"),IF($G710&lt;&gt;"Service Requested",INDEX([1]Sheet1!$A$2:$Z$614,MATCH(($A710&amp;$C710&amp;$E710&amp;$F710&amp;$G710&amp;$H710&amp;$J710),[1]Sheet1!$Z$2:$Z$614,0),MATCH(N$2,[1]Sheet1!$A$2:$Z$2,0)),INDEX('[2]Service Requested'!$A$2:$Z$182,MATCH(($A710&amp;$C710&amp;$E710&amp;$F710&amp;$G710&amp;$H710&amp;$J710),'[2]Service Requested'!$Z$2:$Z$182,0),MATCH(N$2,'[2]Service Requested'!$A$2:$Z$2,0))),"")</f>
        <v>2100</v>
      </c>
      <c r="O710">
        <f>IF(AND($G710&lt;&gt;"Service Provided",$G710&lt;&gt;"Price Multiplier",$G710&lt;&gt;"Technology",$G710&lt;&gt;"Competition Type"),IF($G710&lt;&gt;"Service Requested",INDEX([1]Sheet1!$A$2:$Z$614,MATCH(($A710&amp;$C710&amp;$E710&amp;$F710&amp;$G710&amp;$H710&amp;$J710),[1]Sheet1!$Z$2:$Z$614,0),MATCH(O$2,[1]Sheet1!$A$2:$Z$2,0)),INDEX('[2]Service Requested'!$A$2:$Z$182,MATCH(($A710&amp;$C710&amp;$E710&amp;$F710&amp;$G710&amp;$H710&amp;$J710),'[2]Service Requested'!$Z$2:$Z$182,0),MATCH(O$2,'[2]Service Requested'!$A$2:$Z$2,0))),"")</f>
        <v>2100</v>
      </c>
      <c r="P710">
        <f>IF(AND($G710&lt;&gt;"Service Provided",$G710&lt;&gt;"Price Multiplier",$G710&lt;&gt;"Technology",$G710&lt;&gt;"Competition Type"),IF($G710&lt;&gt;"Service Requested",INDEX([1]Sheet1!$A$2:$Z$614,MATCH(($A710&amp;$C710&amp;$E710&amp;$F710&amp;$G710&amp;$H710&amp;$J710),[1]Sheet1!$Z$2:$Z$614,0),MATCH(P$2,[1]Sheet1!$A$2:$Z$2,0)),INDEX('[2]Service Requested'!$A$2:$Z$182,MATCH(($A710&amp;$C710&amp;$E710&amp;$F710&amp;$G710&amp;$H710&amp;$J710),'[2]Service Requested'!$Z$2:$Z$182,0),MATCH(P$2,'[2]Service Requested'!$A$2:$Z$2,0))),"")</f>
        <v>2100</v>
      </c>
      <c r="Q710">
        <f>IF(AND($G710&lt;&gt;"Service Provided",$G710&lt;&gt;"Price Multiplier",$G710&lt;&gt;"Technology",$G710&lt;&gt;"Competition Type"),IF($G710&lt;&gt;"Service Requested",INDEX([1]Sheet1!$A$2:$Z$614,MATCH(($A710&amp;$C710&amp;$E710&amp;$F710&amp;$G710&amp;$H710&amp;$J710),[1]Sheet1!$Z$2:$Z$614,0),MATCH(Q$2,[1]Sheet1!$A$2:$Z$2,0)),INDEX('[2]Service Requested'!$A$2:$Z$182,MATCH(($A710&amp;$C710&amp;$E710&amp;$F710&amp;$G710&amp;$H710&amp;$J710),'[2]Service Requested'!$Z$2:$Z$182,0),MATCH(Q$2,'[2]Service Requested'!$A$2:$Z$2,0))),"")</f>
        <v>2100</v>
      </c>
      <c r="R710">
        <f>IF(AND($G710&lt;&gt;"Service Provided",$G710&lt;&gt;"Price Multiplier",$G710&lt;&gt;"Technology",$G710&lt;&gt;"Competition Type"),IF($G710&lt;&gt;"Service Requested",INDEX([1]Sheet1!$A$2:$Z$614,MATCH(($A710&amp;$C710&amp;$E710&amp;$F710&amp;$G710&amp;$H710&amp;$J710),[1]Sheet1!$Z$2:$Z$614,0),MATCH(R$2,[1]Sheet1!$A$2:$Z$2,0)),INDEX('[2]Service Requested'!$A$2:$Z$182,MATCH(($A710&amp;$C710&amp;$E710&amp;$F710&amp;$G710&amp;$H710&amp;$J710),'[2]Service Requested'!$Z$2:$Z$182,0),MATCH(R$2,'[2]Service Requested'!$A$2:$Z$2,0))),"")</f>
        <v>2100</v>
      </c>
      <c r="S710">
        <f>IF(AND($G710&lt;&gt;"Service Provided",$G710&lt;&gt;"Price Multiplier",$G710&lt;&gt;"Technology",$G710&lt;&gt;"Competition Type"),IF($G710&lt;&gt;"Service Requested",INDEX([1]Sheet1!$A$2:$Z$614,MATCH(($A710&amp;$C710&amp;$E710&amp;$F710&amp;$G710&amp;$H710&amp;$J710),[1]Sheet1!$Z$2:$Z$614,0),MATCH(S$2,[1]Sheet1!$A$2:$Z$2,0)),INDEX('[2]Service Requested'!$A$2:$Z$182,MATCH(($A710&amp;$C710&amp;$E710&amp;$F710&amp;$G710&amp;$H710&amp;$J710),'[2]Service Requested'!$Z$2:$Z$182,0),MATCH(S$2,'[2]Service Requested'!$A$2:$Z$2,0))),"")</f>
        <v>2100</v>
      </c>
      <c r="T710">
        <f>IF(AND($G710&lt;&gt;"Service Provided",$G710&lt;&gt;"Price Multiplier",$G710&lt;&gt;"Technology",$G710&lt;&gt;"Competition Type"),IF($G710&lt;&gt;"Service Requested",INDEX([1]Sheet1!$A$2:$Z$614,MATCH(($A710&amp;$C710&amp;$E710&amp;$F710&amp;$G710&amp;$H710&amp;$J710),[1]Sheet1!$Z$2:$Z$614,0),MATCH(T$2,[1]Sheet1!$A$2:$Z$2,0)),INDEX('[2]Service Requested'!$A$2:$Z$182,MATCH(($A710&amp;$C710&amp;$E710&amp;$F710&amp;$G710&amp;$H710&amp;$J710),'[2]Service Requested'!$Z$2:$Z$182,0),MATCH(T$2,'[2]Service Requested'!$A$2:$Z$2,0))),"")</f>
        <v>2100</v>
      </c>
      <c r="U710">
        <f>IF(AND($G710&lt;&gt;"Service Provided",$G710&lt;&gt;"Price Multiplier",$G710&lt;&gt;"Technology",$G710&lt;&gt;"Competition Type"),IF($G710&lt;&gt;"Service Requested",INDEX([1]Sheet1!$A$2:$Z$614,MATCH(($A710&amp;$C710&amp;$E710&amp;$F710&amp;$G710&amp;$H710&amp;$J710),[1]Sheet1!$Z$2:$Z$614,0),MATCH(U$2,[1]Sheet1!$A$2:$Z$2,0)),INDEX('[2]Service Requested'!$A$2:$Z$182,MATCH(($A710&amp;$C710&amp;$E710&amp;$F710&amp;$G710&amp;$H710&amp;$J710),'[2]Service Requested'!$Z$2:$Z$182,0),MATCH(U$2,'[2]Service Requested'!$A$2:$Z$2,0))),"")</f>
        <v>2100</v>
      </c>
      <c r="V710">
        <f>IF(AND($G710&lt;&gt;"Service Provided",$G710&lt;&gt;"Price Multiplier",$G710&lt;&gt;"Technology",$G710&lt;&gt;"Competition Type"),IF($G710&lt;&gt;"Service Requested",INDEX([1]Sheet1!$A$2:$Z$614,MATCH(($A710&amp;$C710&amp;$E710&amp;$F710&amp;$G710&amp;$H710&amp;$J710),[1]Sheet1!$Z$2:$Z$614,0),MATCH(V$2,[1]Sheet1!$A$2:$Z$2,0)),INDEX('[2]Service Requested'!$A$2:$Z$182,MATCH(($A710&amp;$C710&amp;$E710&amp;$F710&amp;$G710&amp;$H710&amp;$J710),'[2]Service Requested'!$Z$2:$Z$182,0),MATCH(V$2,'[2]Service Requested'!$A$2:$Z$2,0))),"")</f>
        <v>2100</v>
      </c>
      <c r="W710">
        <f>IF(AND($G710&lt;&gt;"Service Provided",$G710&lt;&gt;"Price Multiplier",$G710&lt;&gt;"Technology",$G710&lt;&gt;"Competition Type"),IF($G710&lt;&gt;"Service Requested",INDEX([1]Sheet1!$A$2:$Z$614,MATCH(($A710&amp;$C710&amp;$E710&amp;$F710&amp;$G710&amp;$H710&amp;$J710),[1]Sheet1!$Z$2:$Z$614,0),MATCH(W$2,[1]Sheet1!$A$2:$Z$2,0)),INDEX('[2]Service Requested'!$A$2:$Z$182,MATCH(($A710&amp;$C710&amp;$E710&amp;$F710&amp;$G710&amp;$H710&amp;$J710),'[2]Service Requested'!$Z$2:$Z$182,0),MATCH(W$2,'[2]Service Requested'!$A$2:$Z$2,0))),"")</f>
        <v>2100</v>
      </c>
    </row>
    <row r="711" spans="1:23" x14ac:dyDescent="0.25">
      <c r="A711" t="s">
        <v>126</v>
      </c>
      <c r="B711" t="s">
        <v>6</v>
      </c>
      <c r="C711" t="s">
        <v>16</v>
      </c>
      <c r="D711" t="s">
        <v>17</v>
      </c>
      <c r="E711" t="s">
        <v>205</v>
      </c>
      <c r="F711" t="s">
        <v>205</v>
      </c>
      <c r="G711" t="s">
        <v>82</v>
      </c>
      <c r="L711" t="s">
        <v>83</v>
      </c>
      <c r="M711">
        <f>IF(AND($G711&lt;&gt;"Service Provided",$G711&lt;&gt;"Price Multiplier",$G711&lt;&gt;"Technology",$G711&lt;&gt;"Competition Type"),IF($G711&lt;&gt;"Service Requested",INDEX([1]Sheet1!$A$2:$Z$614,MATCH(($A711&amp;$C711&amp;$E711&amp;$F711&amp;$G711&amp;$H711&amp;$J711),[1]Sheet1!$Z$2:$Z$614,0),MATCH(M$2,[1]Sheet1!$A$2:$Z$2,0)),INDEX('[2]Service Requested'!$A$2:$Z$182,MATCH(($A711&amp;$C711&amp;$E711&amp;$F711&amp;$G711&amp;$H711&amp;$J711),'[2]Service Requested'!$Z$2:$Z$182,0),MATCH(M$2,'[2]Service Requested'!$A$2:$Z$2,0))),"")</f>
        <v>5</v>
      </c>
      <c r="N711">
        <f>IF(AND($G711&lt;&gt;"Service Provided",$G711&lt;&gt;"Price Multiplier",$G711&lt;&gt;"Technology",$G711&lt;&gt;"Competition Type"),IF($G711&lt;&gt;"Service Requested",INDEX([1]Sheet1!$A$2:$Z$614,MATCH(($A711&amp;$C711&amp;$E711&amp;$F711&amp;$G711&amp;$H711&amp;$J711),[1]Sheet1!$Z$2:$Z$614,0),MATCH(N$2,[1]Sheet1!$A$2:$Z$2,0)),INDEX('[2]Service Requested'!$A$2:$Z$182,MATCH(($A711&amp;$C711&amp;$E711&amp;$F711&amp;$G711&amp;$H711&amp;$J711),'[2]Service Requested'!$Z$2:$Z$182,0),MATCH(N$2,'[2]Service Requested'!$A$2:$Z$2,0))),"")</f>
        <v>5</v>
      </c>
      <c r="O711">
        <f>IF(AND($G711&lt;&gt;"Service Provided",$G711&lt;&gt;"Price Multiplier",$G711&lt;&gt;"Technology",$G711&lt;&gt;"Competition Type"),IF($G711&lt;&gt;"Service Requested",INDEX([1]Sheet1!$A$2:$Z$614,MATCH(($A711&amp;$C711&amp;$E711&amp;$F711&amp;$G711&amp;$H711&amp;$J711),[1]Sheet1!$Z$2:$Z$614,0),MATCH(O$2,[1]Sheet1!$A$2:$Z$2,0)),INDEX('[2]Service Requested'!$A$2:$Z$182,MATCH(($A711&amp;$C711&amp;$E711&amp;$F711&amp;$G711&amp;$H711&amp;$J711),'[2]Service Requested'!$Z$2:$Z$182,0),MATCH(O$2,'[2]Service Requested'!$A$2:$Z$2,0))),"")</f>
        <v>5</v>
      </c>
      <c r="P711">
        <f>IF(AND($G711&lt;&gt;"Service Provided",$G711&lt;&gt;"Price Multiplier",$G711&lt;&gt;"Technology",$G711&lt;&gt;"Competition Type"),IF($G711&lt;&gt;"Service Requested",INDEX([1]Sheet1!$A$2:$Z$614,MATCH(($A711&amp;$C711&amp;$E711&amp;$F711&amp;$G711&amp;$H711&amp;$J711),[1]Sheet1!$Z$2:$Z$614,0),MATCH(P$2,[1]Sheet1!$A$2:$Z$2,0)),INDEX('[2]Service Requested'!$A$2:$Z$182,MATCH(($A711&amp;$C711&amp;$E711&amp;$F711&amp;$G711&amp;$H711&amp;$J711),'[2]Service Requested'!$Z$2:$Z$182,0),MATCH(P$2,'[2]Service Requested'!$A$2:$Z$2,0))),"")</f>
        <v>5</v>
      </c>
      <c r="Q711">
        <f>IF(AND($G711&lt;&gt;"Service Provided",$G711&lt;&gt;"Price Multiplier",$G711&lt;&gt;"Technology",$G711&lt;&gt;"Competition Type"),IF($G711&lt;&gt;"Service Requested",INDEX([1]Sheet1!$A$2:$Z$614,MATCH(($A711&amp;$C711&amp;$E711&amp;$F711&amp;$G711&amp;$H711&amp;$J711),[1]Sheet1!$Z$2:$Z$614,0),MATCH(Q$2,[1]Sheet1!$A$2:$Z$2,0)),INDEX('[2]Service Requested'!$A$2:$Z$182,MATCH(($A711&amp;$C711&amp;$E711&amp;$F711&amp;$G711&amp;$H711&amp;$J711),'[2]Service Requested'!$Z$2:$Z$182,0),MATCH(Q$2,'[2]Service Requested'!$A$2:$Z$2,0))),"")</f>
        <v>5</v>
      </c>
      <c r="R711">
        <f>IF(AND($G711&lt;&gt;"Service Provided",$G711&lt;&gt;"Price Multiplier",$G711&lt;&gt;"Technology",$G711&lt;&gt;"Competition Type"),IF($G711&lt;&gt;"Service Requested",INDEX([1]Sheet1!$A$2:$Z$614,MATCH(($A711&amp;$C711&amp;$E711&amp;$F711&amp;$G711&amp;$H711&amp;$J711),[1]Sheet1!$Z$2:$Z$614,0),MATCH(R$2,[1]Sheet1!$A$2:$Z$2,0)),INDEX('[2]Service Requested'!$A$2:$Z$182,MATCH(($A711&amp;$C711&amp;$E711&amp;$F711&amp;$G711&amp;$H711&amp;$J711),'[2]Service Requested'!$Z$2:$Z$182,0),MATCH(R$2,'[2]Service Requested'!$A$2:$Z$2,0))),"")</f>
        <v>5</v>
      </c>
      <c r="S711">
        <f>IF(AND($G711&lt;&gt;"Service Provided",$G711&lt;&gt;"Price Multiplier",$G711&lt;&gt;"Technology",$G711&lt;&gt;"Competition Type"),IF($G711&lt;&gt;"Service Requested",INDEX([1]Sheet1!$A$2:$Z$614,MATCH(($A711&amp;$C711&amp;$E711&amp;$F711&amp;$G711&amp;$H711&amp;$J711),[1]Sheet1!$Z$2:$Z$614,0),MATCH(S$2,[1]Sheet1!$A$2:$Z$2,0)),INDEX('[2]Service Requested'!$A$2:$Z$182,MATCH(($A711&amp;$C711&amp;$E711&amp;$F711&amp;$G711&amp;$H711&amp;$J711),'[2]Service Requested'!$Z$2:$Z$182,0),MATCH(S$2,'[2]Service Requested'!$A$2:$Z$2,0))),"")</f>
        <v>5</v>
      </c>
      <c r="T711">
        <f>IF(AND($G711&lt;&gt;"Service Provided",$G711&lt;&gt;"Price Multiplier",$G711&lt;&gt;"Technology",$G711&lt;&gt;"Competition Type"),IF($G711&lt;&gt;"Service Requested",INDEX([1]Sheet1!$A$2:$Z$614,MATCH(($A711&amp;$C711&amp;$E711&amp;$F711&amp;$G711&amp;$H711&amp;$J711),[1]Sheet1!$Z$2:$Z$614,0),MATCH(T$2,[1]Sheet1!$A$2:$Z$2,0)),INDEX('[2]Service Requested'!$A$2:$Z$182,MATCH(($A711&amp;$C711&amp;$E711&amp;$F711&amp;$G711&amp;$H711&amp;$J711),'[2]Service Requested'!$Z$2:$Z$182,0),MATCH(T$2,'[2]Service Requested'!$A$2:$Z$2,0))),"")</f>
        <v>5</v>
      </c>
      <c r="U711">
        <f>IF(AND($G711&lt;&gt;"Service Provided",$G711&lt;&gt;"Price Multiplier",$G711&lt;&gt;"Technology",$G711&lt;&gt;"Competition Type"),IF($G711&lt;&gt;"Service Requested",INDEX([1]Sheet1!$A$2:$Z$614,MATCH(($A711&amp;$C711&amp;$E711&amp;$F711&amp;$G711&amp;$H711&amp;$J711),[1]Sheet1!$Z$2:$Z$614,0),MATCH(U$2,[1]Sheet1!$A$2:$Z$2,0)),INDEX('[2]Service Requested'!$A$2:$Z$182,MATCH(($A711&amp;$C711&amp;$E711&amp;$F711&amp;$G711&amp;$H711&amp;$J711),'[2]Service Requested'!$Z$2:$Z$182,0),MATCH(U$2,'[2]Service Requested'!$A$2:$Z$2,0))),"")</f>
        <v>5</v>
      </c>
      <c r="V711">
        <f>IF(AND($G711&lt;&gt;"Service Provided",$G711&lt;&gt;"Price Multiplier",$G711&lt;&gt;"Technology",$G711&lt;&gt;"Competition Type"),IF($G711&lt;&gt;"Service Requested",INDEX([1]Sheet1!$A$2:$Z$614,MATCH(($A711&amp;$C711&amp;$E711&amp;$F711&amp;$G711&amp;$H711&amp;$J711),[1]Sheet1!$Z$2:$Z$614,0),MATCH(V$2,[1]Sheet1!$A$2:$Z$2,0)),INDEX('[2]Service Requested'!$A$2:$Z$182,MATCH(($A711&amp;$C711&amp;$E711&amp;$F711&amp;$G711&amp;$H711&amp;$J711),'[2]Service Requested'!$Z$2:$Z$182,0),MATCH(V$2,'[2]Service Requested'!$A$2:$Z$2,0))),"")</f>
        <v>5</v>
      </c>
      <c r="W711">
        <f>IF(AND($G711&lt;&gt;"Service Provided",$G711&lt;&gt;"Price Multiplier",$G711&lt;&gt;"Technology",$G711&lt;&gt;"Competition Type"),IF($G711&lt;&gt;"Service Requested",INDEX([1]Sheet1!$A$2:$Z$614,MATCH(($A711&amp;$C711&amp;$E711&amp;$F711&amp;$G711&amp;$H711&amp;$J711),[1]Sheet1!$Z$2:$Z$614,0),MATCH(W$2,[1]Sheet1!$A$2:$Z$2,0)),INDEX('[2]Service Requested'!$A$2:$Z$182,MATCH(($A711&amp;$C711&amp;$E711&amp;$F711&amp;$G711&amp;$H711&amp;$J711),'[2]Service Requested'!$Z$2:$Z$182,0),MATCH(W$2,'[2]Service Requested'!$A$2:$Z$2,0))),"")</f>
        <v>5</v>
      </c>
    </row>
    <row r="712" spans="1:23" x14ac:dyDescent="0.25">
      <c r="A712" t="s">
        <v>126</v>
      </c>
      <c r="B712" t="s">
        <v>6</v>
      </c>
      <c r="C712" t="s">
        <v>16</v>
      </c>
      <c r="D712" t="s">
        <v>17</v>
      </c>
      <c r="E712" t="s">
        <v>205</v>
      </c>
      <c r="F712" t="s">
        <v>205</v>
      </c>
      <c r="G712" t="s">
        <v>84</v>
      </c>
      <c r="L712" t="s">
        <v>85</v>
      </c>
      <c r="M712">
        <f>IF(AND($G712&lt;&gt;"Service Provided",$G712&lt;&gt;"Price Multiplier",$G712&lt;&gt;"Technology",$G712&lt;&gt;"Competition Type"),IF($G712&lt;&gt;"Service Requested",INDEX([1]Sheet1!$A$2:$Z$614,MATCH(($A712&amp;$C712&amp;$E712&amp;$F712&amp;$G712&amp;$H712&amp;$J712),[1]Sheet1!$Z$2:$Z$614,0),MATCH(M$2,[1]Sheet1!$A$2:$Z$2,0)),INDEX('[2]Service Requested'!$A$2:$Z$182,MATCH(($A712&amp;$C712&amp;$E712&amp;$F712&amp;$G712&amp;$H712&amp;$J712),'[2]Service Requested'!$Z$2:$Z$182,0),MATCH(M$2,'[2]Service Requested'!$A$2:$Z$2,0))),"")</f>
        <v>1</v>
      </c>
    </row>
    <row r="713" spans="1:23" x14ac:dyDescent="0.25">
      <c r="A713" t="s">
        <v>126</v>
      </c>
      <c r="B713" t="s">
        <v>6</v>
      </c>
      <c r="C713" t="s">
        <v>16</v>
      </c>
      <c r="D713" t="s">
        <v>17</v>
      </c>
      <c r="E713" t="s">
        <v>205</v>
      </c>
      <c r="F713" t="s">
        <v>205</v>
      </c>
      <c r="G713" t="s">
        <v>86</v>
      </c>
      <c r="L713" t="s">
        <v>102</v>
      </c>
      <c r="M713">
        <f>IF(AND($G713&lt;&gt;"Service Provided",$G713&lt;&gt;"Price Multiplier",$G713&lt;&gt;"Technology",$G713&lt;&gt;"Competition Type"),IF($G713&lt;&gt;"Service Requested",INDEX([1]Sheet1!$A$2:$Z$614,MATCH(($A713&amp;$C713&amp;$E713&amp;$F713&amp;$G713&amp;$H713&amp;$J713),[1]Sheet1!$Z$2:$Z$614,0),MATCH(M$2,[1]Sheet1!$A$2:$Z$2,0)),INDEX('[2]Service Requested'!$A$2:$Z$182,MATCH(($A713&amp;$C713&amp;$E713&amp;$F713&amp;$G713&amp;$H713&amp;$J713),'[2]Service Requested'!$Z$2:$Z$182,0),MATCH(M$2,'[2]Service Requested'!$A$2:$Z$2,0))),"")</f>
        <v>1</v>
      </c>
      <c r="N713">
        <f>IF(AND($G713&lt;&gt;"Service Provided",$G713&lt;&gt;"Price Multiplier",$G713&lt;&gt;"Technology",$G713&lt;&gt;"Competition Type"),IF($G713&lt;&gt;"Service Requested",INDEX([1]Sheet1!$A$2:$Z$614,MATCH(($A713&amp;$C713&amp;$E713&amp;$F713&amp;$G713&amp;$H713&amp;$J713),[1]Sheet1!$Z$2:$Z$614,0),MATCH(N$2,[1]Sheet1!$A$2:$Z$2,0)),INDEX('[2]Service Requested'!$A$2:$Z$182,MATCH(($A713&amp;$C713&amp;$E713&amp;$F713&amp;$G713&amp;$H713&amp;$J713),'[2]Service Requested'!$Z$2:$Z$182,0),MATCH(N$2,'[2]Service Requested'!$A$2:$Z$2,0))),"")</f>
        <v>1</v>
      </c>
      <c r="O713">
        <f>IF(AND($G713&lt;&gt;"Service Provided",$G713&lt;&gt;"Price Multiplier",$G713&lt;&gt;"Technology",$G713&lt;&gt;"Competition Type"),IF($G713&lt;&gt;"Service Requested",INDEX([1]Sheet1!$A$2:$Z$614,MATCH(($A713&amp;$C713&amp;$E713&amp;$F713&amp;$G713&amp;$H713&amp;$J713),[1]Sheet1!$Z$2:$Z$614,0),MATCH(O$2,[1]Sheet1!$A$2:$Z$2,0)),INDEX('[2]Service Requested'!$A$2:$Z$182,MATCH(($A713&amp;$C713&amp;$E713&amp;$F713&amp;$G713&amp;$H713&amp;$J713),'[2]Service Requested'!$Z$2:$Z$182,0),MATCH(O$2,'[2]Service Requested'!$A$2:$Z$2,0))),"")</f>
        <v>1</v>
      </c>
      <c r="P713">
        <f>IF(AND($G713&lt;&gt;"Service Provided",$G713&lt;&gt;"Price Multiplier",$G713&lt;&gt;"Technology",$G713&lt;&gt;"Competition Type"),IF($G713&lt;&gt;"Service Requested",INDEX([1]Sheet1!$A$2:$Z$614,MATCH(($A713&amp;$C713&amp;$E713&amp;$F713&amp;$G713&amp;$H713&amp;$J713),[1]Sheet1!$Z$2:$Z$614,0),MATCH(P$2,[1]Sheet1!$A$2:$Z$2,0)),INDEX('[2]Service Requested'!$A$2:$Z$182,MATCH(($A713&amp;$C713&amp;$E713&amp;$F713&amp;$G713&amp;$H713&amp;$J713),'[2]Service Requested'!$Z$2:$Z$182,0),MATCH(P$2,'[2]Service Requested'!$A$2:$Z$2,0))),"")</f>
        <v>1</v>
      </c>
      <c r="Q713">
        <f>IF(AND($G713&lt;&gt;"Service Provided",$G713&lt;&gt;"Price Multiplier",$G713&lt;&gt;"Technology",$G713&lt;&gt;"Competition Type"),IF($G713&lt;&gt;"Service Requested",INDEX([1]Sheet1!$A$2:$Z$614,MATCH(($A713&amp;$C713&amp;$E713&amp;$F713&amp;$G713&amp;$H713&amp;$J713),[1]Sheet1!$Z$2:$Z$614,0),MATCH(Q$2,[1]Sheet1!$A$2:$Z$2,0)),INDEX('[2]Service Requested'!$A$2:$Z$182,MATCH(($A713&amp;$C713&amp;$E713&amp;$F713&amp;$G713&amp;$H713&amp;$J713),'[2]Service Requested'!$Z$2:$Z$182,0),MATCH(Q$2,'[2]Service Requested'!$A$2:$Z$2,0))),"")</f>
        <v>1</v>
      </c>
      <c r="R713">
        <f>IF(AND($G713&lt;&gt;"Service Provided",$G713&lt;&gt;"Price Multiplier",$G713&lt;&gt;"Technology",$G713&lt;&gt;"Competition Type"),IF($G713&lt;&gt;"Service Requested",INDEX([1]Sheet1!$A$2:$Z$614,MATCH(($A713&amp;$C713&amp;$E713&amp;$F713&amp;$G713&amp;$H713&amp;$J713),[1]Sheet1!$Z$2:$Z$614,0),MATCH(R$2,[1]Sheet1!$A$2:$Z$2,0)),INDEX('[2]Service Requested'!$A$2:$Z$182,MATCH(($A713&amp;$C713&amp;$E713&amp;$F713&amp;$G713&amp;$H713&amp;$J713),'[2]Service Requested'!$Z$2:$Z$182,0),MATCH(R$2,'[2]Service Requested'!$A$2:$Z$2,0))),"")</f>
        <v>1</v>
      </c>
      <c r="S713">
        <f>IF(AND($G713&lt;&gt;"Service Provided",$G713&lt;&gt;"Price Multiplier",$G713&lt;&gt;"Technology",$G713&lt;&gt;"Competition Type"),IF($G713&lt;&gt;"Service Requested",INDEX([1]Sheet1!$A$2:$Z$614,MATCH(($A713&amp;$C713&amp;$E713&amp;$F713&amp;$G713&amp;$H713&amp;$J713),[1]Sheet1!$Z$2:$Z$614,0),MATCH(S$2,[1]Sheet1!$A$2:$Z$2,0)),INDEX('[2]Service Requested'!$A$2:$Z$182,MATCH(($A713&amp;$C713&amp;$E713&amp;$F713&amp;$G713&amp;$H713&amp;$J713),'[2]Service Requested'!$Z$2:$Z$182,0),MATCH(S$2,'[2]Service Requested'!$A$2:$Z$2,0))),"")</f>
        <v>1</v>
      </c>
      <c r="T713">
        <f>IF(AND($G713&lt;&gt;"Service Provided",$G713&lt;&gt;"Price Multiplier",$G713&lt;&gt;"Technology",$G713&lt;&gt;"Competition Type"),IF($G713&lt;&gt;"Service Requested",INDEX([1]Sheet1!$A$2:$Z$614,MATCH(($A713&amp;$C713&amp;$E713&amp;$F713&amp;$G713&amp;$H713&amp;$J713),[1]Sheet1!$Z$2:$Z$614,0),MATCH(T$2,[1]Sheet1!$A$2:$Z$2,0)),INDEX('[2]Service Requested'!$A$2:$Z$182,MATCH(($A713&amp;$C713&amp;$E713&amp;$F713&amp;$G713&amp;$H713&amp;$J713),'[2]Service Requested'!$Z$2:$Z$182,0),MATCH(T$2,'[2]Service Requested'!$A$2:$Z$2,0))),"")</f>
        <v>1</v>
      </c>
      <c r="U713">
        <f>IF(AND($G713&lt;&gt;"Service Provided",$G713&lt;&gt;"Price Multiplier",$G713&lt;&gt;"Technology",$G713&lt;&gt;"Competition Type"),IF($G713&lt;&gt;"Service Requested",INDEX([1]Sheet1!$A$2:$Z$614,MATCH(($A713&amp;$C713&amp;$E713&amp;$F713&amp;$G713&amp;$H713&amp;$J713),[1]Sheet1!$Z$2:$Z$614,0),MATCH(U$2,[1]Sheet1!$A$2:$Z$2,0)),INDEX('[2]Service Requested'!$A$2:$Z$182,MATCH(($A713&amp;$C713&amp;$E713&amp;$F713&amp;$G713&amp;$H713&amp;$J713),'[2]Service Requested'!$Z$2:$Z$182,0),MATCH(U$2,'[2]Service Requested'!$A$2:$Z$2,0))),"")</f>
        <v>1</v>
      </c>
      <c r="V713">
        <f>IF(AND($G713&lt;&gt;"Service Provided",$G713&lt;&gt;"Price Multiplier",$G713&lt;&gt;"Technology",$G713&lt;&gt;"Competition Type"),IF($G713&lt;&gt;"Service Requested",INDEX([1]Sheet1!$A$2:$Z$614,MATCH(($A713&amp;$C713&amp;$E713&amp;$F713&amp;$G713&amp;$H713&amp;$J713),[1]Sheet1!$Z$2:$Z$614,0),MATCH(V$2,[1]Sheet1!$A$2:$Z$2,0)),INDEX('[2]Service Requested'!$A$2:$Z$182,MATCH(($A713&amp;$C713&amp;$E713&amp;$F713&amp;$G713&amp;$H713&amp;$J713),'[2]Service Requested'!$Z$2:$Z$182,0),MATCH(V$2,'[2]Service Requested'!$A$2:$Z$2,0))),"")</f>
        <v>1</v>
      </c>
      <c r="W713">
        <f>IF(AND($G713&lt;&gt;"Service Provided",$G713&lt;&gt;"Price Multiplier",$G713&lt;&gt;"Technology",$G713&lt;&gt;"Competition Type"),IF($G713&lt;&gt;"Service Requested",INDEX([1]Sheet1!$A$2:$Z$614,MATCH(($A713&amp;$C713&amp;$E713&amp;$F713&amp;$G713&amp;$H713&amp;$J713),[1]Sheet1!$Z$2:$Z$614,0),MATCH(W$2,[1]Sheet1!$A$2:$Z$2,0)),INDEX('[2]Service Requested'!$A$2:$Z$182,MATCH(($A713&amp;$C713&amp;$E713&amp;$F713&amp;$G713&amp;$H713&amp;$J713),'[2]Service Requested'!$Z$2:$Z$182,0),MATCH(W$2,'[2]Service Requested'!$A$2:$Z$2,0))),"")</f>
        <v>1</v>
      </c>
    </row>
    <row r="714" spans="1:23" x14ac:dyDescent="0.25">
      <c r="A714" t="s">
        <v>126</v>
      </c>
      <c r="B714" t="s">
        <v>6</v>
      </c>
      <c r="C714" t="s">
        <v>16</v>
      </c>
      <c r="D714" t="s">
        <v>17</v>
      </c>
      <c r="E714" t="s">
        <v>205</v>
      </c>
      <c r="F714" t="s">
        <v>205</v>
      </c>
      <c r="G714" t="s">
        <v>58</v>
      </c>
      <c r="H714" t="s">
        <v>63</v>
      </c>
      <c r="I714" t="s">
        <v>68</v>
      </c>
      <c r="L714" t="s">
        <v>64</v>
      </c>
      <c r="M714">
        <f>IF(AND($G714&lt;&gt;"Service Provided",$G714&lt;&gt;"Price Multiplier",$G714&lt;&gt;"Technology",$G714&lt;&gt;"Competition Type"),IF($G714&lt;&gt;"Service Requested",INDEX([1]Sheet1!$A$2:$Z$614,MATCH(($A714&amp;$C714&amp;$E714&amp;$F714&amp;$G714&amp;$H714&amp;$J714),[1]Sheet1!$Z$2:$Z$614,0),MATCH(M$2,[1]Sheet1!$A$2:$Z$2,0)),INDEX('[2]Service Requested'!$A$2:$Z$182,MATCH(($A714&amp;$C714&amp;$E714&amp;$F714&amp;$G714&amp;$H714&amp;$J714),'[2]Service Requested'!$Z$2:$Z$182,0),MATCH(M$2,'[2]Service Requested'!$A$2:$Z$2,0))),"")</f>
        <v>1.5476190476190477E-2</v>
      </c>
      <c r="N714">
        <f>IF(AND($G714&lt;&gt;"Service Provided",$G714&lt;&gt;"Price Multiplier",$G714&lt;&gt;"Technology",$G714&lt;&gt;"Competition Type"),IF($G714&lt;&gt;"Service Requested",INDEX([1]Sheet1!$A$2:$Z$614,MATCH(($A714&amp;$C714&amp;$E714&amp;$F714&amp;$G714&amp;$H714&amp;$J714),[1]Sheet1!$Z$2:$Z$614,0),MATCH(N$2,[1]Sheet1!$A$2:$Z$2,0)),INDEX('[2]Service Requested'!$A$2:$Z$182,MATCH(($A714&amp;$C714&amp;$E714&amp;$F714&amp;$G714&amp;$H714&amp;$J714),'[2]Service Requested'!$Z$2:$Z$182,0),MATCH(N$2,'[2]Service Requested'!$A$2:$Z$2,0))),"")</f>
        <v>1.5476190476190477E-2</v>
      </c>
      <c r="O714">
        <f>IF(AND($G714&lt;&gt;"Service Provided",$G714&lt;&gt;"Price Multiplier",$G714&lt;&gt;"Technology",$G714&lt;&gt;"Competition Type"),IF($G714&lt;&gt;"Service Requested",INDEX([1]Sheet1!$A$2:$Z$614,MATCH(($A714&amp;$C714&amp;$E714&amp;$F714&amp;$G714&amp;$H714&amp;$J714),[1]Sheet1!$Z$2:$Z$614,0),MATCH(O$2,[1]Sheet1!$A$2:$Z$2,0)),INDEX('[2]Service Requested'!$A$2:$Z$182,MATCH(($A714&amp;$C714&amp;$E714&amp;$F714&amp;$G714&amp;$H714&amp;$J714),'[2]Service Requested'!$Z$2:$Z$182,0),MATCH(O$2,'[2]Service Requested'!$A$2:$Z$2,0))),"")</f>
        <v>1.5476190476190477E-2</v>
      </c>
      <c r="P714">
        <f>IF(AND($G714&lt;&gt;"Service Provided",$G714&lt;&gt;"Price Multiplier",$G714&lt;&gt;"Technology",$G714&lt;&gt;"Competition Type"),IF($G714&lt;&gt;"Service Requested",INDEX([1]Sheet1!$A$2:$Z$614,MATCH(($A714&amp;$C714&amp;$E714&amp;$F714&amp;$G714&amp;$H714&amp;$J714),[1]Sheet1!$Z$2:$Z$614,0),MATCH(P$2,[1]Sheet1!$A$2:$Z$2,0)),INDEX('[2]Service Requested'!$A$2:$Z$182,MATCH(($A714&amp;$C714&amp;$E714&amp;$F714&amp;$G714&amp;$H714&amp;$J714),'[2]Service Requested'!$Z$2:$Z$182,0),MATCH(P$2,'[2]Service Requested'!$A$2:$Z$2,0))),"")</f>
        <v>1.5476190476190477E-2</v>
      </c>
      <c r="Q714">
        <f>IF(AND($G714&lt;&gt;"Service Provided",$G714&lt;&gt;"Price Multiplier",$G714&lt;&gt;"Technology",$G714&lt;&gt;"Competition Type"),IF($G714&lt;&gt;"Service Requested",INDEX([1]Sheet1!$A$2:$Z$614,MATCH(($A714&amp;$C714&amp;$E714&amp;$F714&amp;$G714&amp;$H714&amp;$J714),[1]Sheet1!$Z$2:$Z$614,0),MATCH(Q$2,[1]Sheet1!$A$2:$Z$2,0)),INDEX('[2]Service Requested'!$A$2:$Z$182,MATCH(($A714&amp;$C714&amp;$E714&amp;$F714&amp;$G714&amp;$H714&amp;$J714),'[2]Service Requested'!$Z$2:$Z$182,0),MATCH(Q$2,'[2]Service Requested'!$A$2:$Z$2,0))),"")</f>
        <v>1.5476190476190477E-2</v>
      </c>
      <c r="R714">
        <f>IF(AND($G714&lt;&gt;"Service Provided",$G714&lt;&gt;"Price Multiplier",$G714&lt;&gt;"Technology",$G714&lt;&gt;"Competition Type"),IF($G714&lt;&gt;"Service Requested",INDEX([1]Sheet1!$A$2:$Z$614,MATCH(($A714&amp;$C714&amp;$E714&amp;$F714&amp;$G714&amp;$H714&amp;$J714),[1]Sheet1!$Z$2:$Z$614,0),MATCH(R$2,[1]Sheet1!$A$2:$Z$2,0)),INDEX('[2]Service Requested'!$A$2:$Z$182,MATCH(($A714&amp;$C714&amp;$E714&amp;$F714&amp;$G714&amp;$H714&amp;$J714),'[2]Service Requested'!$Z$2:$Z$182,0),MATCH(R$2,'[2]Service Requested'!$A$2:$Z$2,0))),"")</f>
        <v>1.5476190476190477E-2</v>
      </c>
      <c r="S714">
        <f>IF(AND($G714&lt;&gt;"Service Provided",$G714&lt;&gt;"Price Multiplier",$G714&lt;&gt;"Technology",$G714&lt;&gt;"Competition Type"),IF($G714&lt;&gt;"Service Requested",INDEX([1]Sheet1!$A$2:$Z$614,MATCH(($A714&amp;$C714&amp;$E714&amp;$F714&amp;$G714&amp;$H714&amp;$J714),[1]Sheet1!$Z$2:$Z$614,0),MATCH(S$2,[1]Sheet1!$A$2:$Z$2,0)),INDEX('[2]Service Requested'!$A$2:$Z$182,MATCH(($A714&amp;$C714&amp;$E714&amp;$F714&amp;$G714&amp;$H714&amp;$J714),'[2]Service Requested'!$Z$2:$Z$182,0),MATCH(S$2,'[2]Service Requested'!$A$2:$Z$2,0))),"")</f>
        <v>1.5476190476190477E-2</v>
      </c>
      <c r="T714">
        <f>IF(AND($G714&lt;&gt;"Service Provided",$G714&lt;&gt;"Price Multiplier",$G714&lt;&gt;"Technology",$G714&lt;&gt;"Competition Type"),IF($G714&lt;&gt;"Service Requested",INDEX([1]Sheet1!$A$2:$Z$614,MATCH(($A714&amp;$C714&amp;$E714&amp;$F714&amp;$G714&amp;$H714&amp;$J714),[1]Sheet1!$Z$2:$Z$614,0),MATCH(T$2,[1]Sheet1!$A$2:$Z$2,0)),INDEX('[2]Service Requested'!$A$2:$Z$182,MATCH(($A714&amp;$C714&amp;$E714&amp;$F714&amp;$G714&amp;$H714&amp;$J714),'[2]Service Requested'!$Z$2:$Z$182,0),MATCH(T$2,'[2]Service Requested'!$A$2:$Z$2,0))),"")</f>
        <v>1.5476190476190477E-2</v>
      </c>
      <c r="U714">
        <f>IF(AND($G714&lt;&gt;"Service Provided",$G714&lt;&gt;"Price Multiplier",$G714&lt;&gt;"Technology",$G714&lt;&gt;"Competition Type"),IF($G714&lt;&gt;"Service Requested",INDEX([1]Sheet1!$A$2:$Z$614,MATCH(($A714&amp;$C714&amp;$E714&amp;$F714&amp;$G714&amp;$H714&amp;$J714),[1]Sheet1!$Z$2:$Z$614,0),MATCH(U$2,[1]Sheet1!$A$2:$Z$2,0)),INDEX('[2]Service Requested'!$A$2:$Z$182,MATCH(($A714&amp;$C714&amp;$E714&amp;$F714&amp;$G714&amp;$H714&amp;$J714),'[2]Service Requested'!$Z$2:$Z$182,0),MATCH(U$2,'[2]Service Requested'!$A$2:$Z$2,0))),"")</f>
        <v>1.5476190476190477E-2</v>
      </c>
      <c r="V714">
        <f>IF(AND($G714&lt;&gt;"Service Provided",$G714&lt;&gt;"Price Multiplier",$G714&lt;&gt;"Technology",$G714&lt;&gt;"Competition Type"),IF($G714&lt;&gt;"Service Requested",INDEX([1]Sheet1!$A$2:$Z$614,MATCH(($A714&amp;$C714&amp;$E714&amp;$F714&amp;$G714&amp;$H714&amp;$J714),[1]Sheet1!$Z$2:$Z$614,0),MATCH(V$2,[1]Sheet1!$A$2:$Z$2,0)),INDEX('[2]Service Requested'!$A$2:$Z$182,MATCH(($A714&amp;$C714&amp;$E714&amp;$F714&amp;$G714&amp;$H714&amp;$J714),'[2]Service Requested'!$Z$2:$Z$182,0),MATCH(V$2,'[2]Service Requested'!$A$2:$Z$2,0))),"")</f>
        <v>1.5476190476190477E-2</v>
      </c>
      <c r="W714">
        <f>IF(AND($G714&lt;&gt;"Service Provided",$G714&lt;&gt;"Price Multiplier",$G714&lt;&gt;"Technology",$G714&lt;&gt;"Competition Type"),IF($G714&lt;&gt;"Service Requested",INDEX([1]Sheet1!$A$2:$Z$614,MATCH(($A714&amp;$C714&amp;$E714&amp;$F714&amp;$G714&amp;$H714&amp;$J714),[1]Sheet1!$Z$2:$Z$614,0),MATCH(W$2,[1]Sheet1!$A$2:$Z$2,0)),INDEX('[2]Service Requested'!$A$2:$Z$182,MATCH(($A714&amp;$C714&amp;$E714&amp;$F714&amp;$G714&amp;$H714&amp;$J714),'[2]Service Requested'!$Z$2:$Z$182,0),MATCH(W$2,'[2]Service Requested'!$A$2:$Z$2,0))),"")</f>
        <v>1.5476190476190477E-2</v>
      </c>
    </row>
    <row r="715" spans="1:23" x14ac:dyDescent="0.25">
      <c r="A715" t="s">
        <v>126</v>
      </c>
      <c r="B715" t="s">
        <v>6</v>
      </c>
      <c r="C715" t="s">
        <v>16</v>
      </c>
      <c r="D715" t="s">
        <v>17</v>
      </c>
      <c r="E715" t="s">
        <v>205</v>
      </c>
      <c r="F715" t="s">
        <v>205</v>
      </c>
      <c r="G715" t="s">
        <v>58</v>
      </c>
      <c r="H715" t="s">
        <v>59</v>
      </c>
      <c r="I715" t="s">
        <v>68</v>
      </c>
      <c r="L715" t="s">
        <v>62</v>
      </c>
      <c r="M715">
        <f>IF(AND($G715&lt;&gt;"Service Provided",$G715&lt;&gt;"Price Multiplier",$G715&lt;&gt;"Technology",$G715&lt;&gt;"Competition Type"),IF($G715&lt;&gt;"Service Requested",INDEX([1]Sheet1!$A$2:$Z$614,MATCH(($A715&amp;$C715&amp;$E715&amp;$F715&amp;$G715&amp;$H715&amp;$J715),[1]Sheet1!$Z$2:$Z$614,0),MATCH(M$2,[1]Sheet1!$A$2:$Z$2,0)),INDEX('[2]Service Requested'!$A$2:$Z$182,MATCH(($A715&amp;$C715&amp;$E715&amp;$F715&amp;$G715&amp;$H715&amp;$J715),'[2]Service Requested'!$Z$2:$Z$182,0),MATCH(M$2,'[2]Service Requested'!$A$2:$Z$2,0))),"")</f>
        <v>6.6666666666666652E-2</v>
      </c>
      <c r="N715">
        <f>IF(AND($G715&lt;&gt;"Service Provided",$G715&lt;&gt;"Price Multiplier",$G715&lt;&gt;"Technology",$G715&lt;&gt;"Competition Type"),IF($G715&lt;&gt;"Service Requested",INDEX([1]Sheet1!$A$2:$Z$614,MATCH(($A715&amp;$C715&amp;$E715&amp;$F715&amp;$G715&amp;$H715&amp;$J715),[1]Sheet1!$Z$2:$Z$614,0),MATCH(N$2,[1]Sheet1!$A$2:$Z$2,0)),INDEX('[2]Service Requested'!$A$2:$Z$182,MATCH(($A715&amp;$C715&amp;$E715&amp;$F715&amp;$G715&amp;$H715&amp;$J715),'[2]Service Requested'!$Z$2:$Z$182,0),MATCH(N$2,'[2]Service Requested'!$A$2:$Z$2,0))),"")</f>
        <v>6.6666666666666652E-2</v>
      </c>
      <c r="O715">
        <f>IF(AND($G715&lt;&gt;"Service Provided",$G715&lt;&gt;"Price Multiplier",$G715&lt;&gt;"Technology",$G715&lt;&gt;"Competition Type"),IF($G715&lt;&gt;"Service Requested",INDEX([1]Sheet1!$A$2:$Z$614,MATCH(($A715&amp;$C715&amp;$E715&amp;$F715&amp;$G715&amp;$H715&amp;$J715),[1]Sheet1!$Z$2:$Z$614,0),MATCH(O$2,[1]Sheet1!$A$2:$Z$2,0)),INDEX('[2]Service Requested'!$A$2:$Z$182,MATCH(($A715&amp;$C715&amp;$E715&amp;$F715&amp;$G715&amp;$H715&amp;$J715),'[2]Service Requested'!$Z$2:$Z$182,0),MATCH(O$2,'[2]Service Requested'!$A$2:$Z$2,0))),"")</f>
        <v>6.6666666666666652E-2</v>
      </c>
      <c r="P715">
        <f>IF(AND($G715&lt;&gt;"Service Provided",$G715&lt;&gt;"Price Multiplier",$G715&lt;&gt;"Technology",$G715&lt;&gt;"Competition Type"),IF($G715&lt;&gt;"Service Requested",INDEX([1]Sheet1!$A$2:$Z$614,MATCH(($A715&amp;$C715&amp;$E715&amp;$F715&amp;$G715&amp;$H715&amp;$J715),[1]Sheet1!$Z$2:$Z$614,0),MATCH(P$2,[1]Sheet1!$A$2:$Z$2,0)),INDEX('[2]Service Requested'!$A$2:$Z$182,MATCH(($A715&amp;$C715&amp;$E715&amp;$F715&amp;$G715&amp;$H715&amp;$J715),'[2]Service Requested'!$Z$2:$Z$182,0),MATCH(P$2,'[2]Service Requested'!$A$2:$Z$2,0))),"")</f>
        <v>6.6666666666666652E-2</v>
      </c>
      <c r="Q715">
        <f>IF(AND($G715&lt;&gt;"Service Provided",$G715&lt;&gt;"Price Multiplier",$G715&lt;&gt;"Technology",$G715&lt;&gt;"Competition Type"),IF($G715&lt;&gt;"Service Requested",INDEX([1]Sheet1!$A$2:$Z$614,MATCH(($A715&amp;$C715&amp;$E715&amp;$F715&amp;$G715&amp;$H715&amp;$J715),[1]Sheet1!$Z$2:$Z$614,0),MATCH(Q$2,[1]Sheet1!$A$2:$Z$2,0)),INDEX('[2]Service Requested'!$A$2:$Z$182,MATCH(($A715&amp;$C715&amp;$E715&amp;$F715&amp;$G715&amp;$H715&amp;$J715),'[2]Service Requested'!$Z$2:$Z$182,0),MATCH(Q$2,'[2]Service Requested'!$A$2:$Z$2,0))),"")</f>
        <v>6.6666666666666652E-2</v>
      </c>
      <c r="R715">
        <f>IF(AND($G715&lt;&gt;"Service Provided",$G715&lt;&gt;"Price Multiplier",$G715&lt;&gt;"Technology",$G715&lt;&gt;"Competition Type"),IF($G715&lt;&gt;"Service Requested",INDEX([1]Sheet1!$A$2:$Z$614,MATCH(($A715&amp;$C715&amp;$E715&amp;$F715&amp;$G715&amp;$H715&amp;$J715),[1]Sheet1!$Z$2:$Z$614,0),MATCH(R$2,[1]Sheet1!$A$2:$Z$2,0)),INDEX('[2]Service Requested'!$A$2:$Z$182,MATCH(($A715&amp;$C715&amp;$E715&amp;$F715&amp;$G715&amp;$H715&amp;$J715),'[2]Service Requested'!$Z$2:$Z$182,0),MATCH(R$2,'[2]Service Requested'!$A$2:$Z$2,0))),"")</f>
        <v>6.6666666666666652E-2</v>
      </c>
      <c r="S715">
        <f>IF(AND($G715&lt;&gt;"Service Provided",$G715&lt;&gt;"Price Multiplier",$G715&lt;&gt;"Technology",$G715&lt;&gt;"Competition Type"),IF($G715&lt;&gt;"Service Requested",INDEX([1]Sheet1!$A$2:$Z$614,MATCH(($A715&amp;$C715&amp;$E715&amp;$F715&amp;$G715&amp;$H715&amp;$J715),[1]Sheet1!$Z$2:$Z$614,0),MATCH(S$2,[1]Sheet1!$A$2:$Z$2,0)),INDEX('[2]Service Requested'!$A$2:$Z$182,MATCH(($A715&amp;$C715&amp;$E715&amp;$F715&amp;$G715&amp;$H715&amp;$J715),'[2]Service Requested'!$Z$2:$Z$182,0),MATCH(S$2,'[2]Service Requested'!$A$2:$Z$2,0))),"")</f>
        <v>6.6666666666666652E-2</v>
      </c>
      <c r="T715">
        <f>IF(AND($G715&lt;&gt;"Service Provided",$G715&lt;&gt;"Price Multiplier",$G715&lt;&gt;"Technology",$G715&lt;&gt;"Competition Type"),IF($G715&lt;&gt;"Service Requested",INDEX([1]Sheet1!$A$2:$Z$614,MATCH(($A715&amp;$C715&amp;$E715&amp;$F715&amp;$G715&amp;$H715&amp;$J715),[1]Sheet1!$Z$2:$Z$614,0),MATCH(T$2,[1]Sheet1!$A$2:$Z$2,0)),INDEX('[2]Service Requested'!$A$2:$Z$182,MATCH(($A715&amp;$C715&amp;$E715&amp;$F715&amp;$G715&amp;$H715&amp;$J715),'[2]Service Requested'!$Z$2:$Z$182,0),MATCH(T$2,'[2]Service Requested'!$A$2:$Z$2,0))),"")</f>
        <v>6.6666666666666652E-2</v>
      </c>
      <c r="U715">
        <f>IF(AND($G715&lt;&gt;"Service Provided",$G715&lt;&gt;"Price Multiplier",$G715&lt;&gt;"Technology",$G715&lt;&gt;"Competition Type"),IF($G715&lt;&gt;"Service Requested",INDEX([1]Sheet1!$A$2:$Z$614,MATCH(($A715&amp;$C715&amp;$E715&amp;$F715&amp;$G715&amp;$H715&amp;$J715),[1]Sheet1!$Z$2:$Z$614,0),MATCH(U$2,[1]Sheet1!$A$2:$Z$2,0)),INDEX('[2]Service Requested'!$A$2:$Z$182,MATCH(($A715&amp;$C715&amp;$E715&amp;$F715&amp;$G715&amp;$H715&amp;$J715),'[2]Service Requested'!$Z$2:$Z$182,0),MATCH(U$2,'[2]Service Requested'!$A$2:$Z$2,0))),"")</f>
        <v>6.6666666666666652E-2</v>
      </c>
      <c r="V715">
        <f>IF(AND($G715&lt;&gt;"Service Provided",$G715&lt;&gt;"Price Multiplier",$G715&lt;&gt;"Technology",$G715&lt;&gt;"Competition Type"),IF($G715&lt;&gt;"Service Requested",INDEX([1]Sheet1!$A$2:$Z$614,MATCH(($A715&amp;$C715&amp;$E715&amp;$F715&amp;$G715&amp;$H715&amp;$J715),[1]Sheet1!$Z$2:$Z$614,0),MATCH(V$2,[1]Sheet1!$A$2:$Z$2,0)),INDEX('[2]Service Requested'!$A$2:$Z$182,MATCH(($A715&amp;$C715&amp;$E715&amp;$F715&amp;$G715&amp;$H715&amp;$J715),'[2]Service Requested'!$Z$2:$Z$182,0),MATCH(V$2,'[2]Service Requested'!$A$2:$Z$2,0))),"")</f>
        <v>6.6666666666666652E-2</v>
      </c>
      <c r="W715">
        <f>IF(AND($G715&lt;&gt;"Service Provided",$G715&lt;&gt;"Price Multiplier",$G715&lt;&gt;"Technology",$G715&lt;&gt;"Competition Type"),IF($G715&lt;&gt;"Service Requested",INDEX([1]Sheet1!$A$2:$Z$614,MATCH(($A715&amp;$C715&amp;$E715&amp;$F715&amp;$G715&amp;$H715&amp;$J715),[1]Sheet1!$Z$2:$Z$614,0),MATCH(W$2,[1]Sheet1!$A$2:$Z$2,0)),INDEX('[2]Service Requested'!$A$2:$Z$182,MATCH(($A715&amp;$C715&amp;$E715&amp;$F715&amp;$G715&amp;$H715&amp;$J715),'[2]Service Requested'!$Z$2:$Z$182,0),MATCH(W$2,'[2]Service Requested'!$A$2:$Z$2,0))),"")</f>
        <v>6.6666666666666652E-2</v>
      </c>
    </row>
    <row r="716" spans="1:23" x14ac:dyDescent="0.25">
      <c r="A716" t="s">
        <v>134</v>
      </c>
      <c r="B716" t="s">
        <v>6</v>
      </c>
      <c r="C716" t="s">
        <v>16</v>
      </c>
      <c r="D716" t="s">
        <v>17</v>
      </c>
      <c r="E716" t="s">
        <v>206</v>
      </c>
      <c r="G716" t="s">
        <v>22</v>
      </c>
      <c r="L716" t="s">
        <v>102</v>
      </c>
    </row>
    <row r="717" spans="1:23" x14ac:dyDescent="0.25">
      <c r="A717" t="s">
        <v>134</v>
      </c>
      <c r="B717" t="s">
        <v>6</v>
      </c>
      <c r="C717" t="s">
        <v>16</v>
      </c>
      <c r="D717" t="s">
        <v>17</v>
      </c>
      <c r="E717" t="s">
        <v>206</v>
      </c>
      <c r="G717" t="s">
        <v>23</v>
      </c>
      <c r="H717" t="s">
        <v>75</v>
      </c>
      <c r="L717" t="s">
        <v>80</v>
      </c>
    </row>
    <row r="718" spans="1:23" x14ac:dyDescent="0.25">
      <c r="A718" t="s">
        <v>134</v>
      </c>
      <c r="B718" t="s">
        <v>6</v>
      </c>
      <c r="C718" t="s">
        <v>16</v>
      </c>
      <c r="D718" t="s">
        <v>17</v>
      </c>
      <c r="E718" t="s">
        <v>206</v>
      </c>
      <c r="G718" t="s">
        <v>76</v>
      </c>
      <c r="L718" t="s">
        <v>85</v>
      </c>
      <c r="M718">
        <f>IF(AND($G718&lt;&gt;"Service Provided",$G718&lt;&gt;"Price Multiplier",$G718&lt;&gt;"Technology",$G718&lt;&gt;"Competition Type"),IF($G718&lt;&gt;"Service Requested",INDEX([1]Sheet1!$A$2:$Z$614,MATCH(($A718&amp;$C718&amp;$E718&amp;$F718&amp;$G718&amp;$H718&amp;$J718),[1]Sheet1!$Z$2:$Z$614,0),MATCH(M$2,[1]Sheet1!$A$2:$Z$2,0)),INDEX('[2]Service Requested'!$A$2:$Z$182,MATCH(($A718&amp;$C718&amp;$E718&amp;$F718&amp;$G718&amp;$H718&amp;$J718),'[2]Service Requested'!$Z$2:$Z$182,0),MATCH(M$2,'[2]Service Requested'!$A$2:$Z$2,0))),"")</f>
        <v>0.35</v>
      </c>
      <c r="N718">
        <f>IF(AND($G718&lt;&gt;"Service Provided",$G718&lt;&gt;"Price Multiplier",$G718&lt;&gt;"Technology",$G718&lt;&gt;"Competition Type"),IF($G718&lt;&gt;"Service Requested",INDEX([1]Sheet1!$A$2:$Z$614,MATCH(($A718&amp;$C718&amp;$E718&amp;$F718&amp;$G718&amp;$H718&amp;$J718),[1]Sheet1!$Z$2:$Z$614,0),MATCH(N$2,[1]Sheet1!$A$2:$Z$2,0)),INDEX('[2]Service Requested'!$A$2:$Z$182,MATCH(($A718&amp;$C718&amp;$E718&amp;$F718&amp;$G718&amp;$H718&amp;$J718),'[2]Service Requested'!$Z$2:$Z$182,0),MATCH(N$2,'[2]Service Requested'!$A$2:$Z$2,0))),"")</f>
        <v>0.35</v>
      </c>
      <c r="O718">
        <f>IF(AND($G718&lt;&gt;"Service Provided",$G718&lt;&gt;"Price Multiplier",$G718&lt;&gt;"Technology",$G718&lt;&gt;"Competition Type"),IF($G718&lt;&gt;"Service Requested",INDEX([1]Sheet1!$A$2:$Z$614,MATCH(($A718&amp;$C718&amp;$E718&amp;$F718&amp;$G718&amp;$H718&amp;$J718),[1]Sheet1!$Z$2:$Z$614,0),MATCH(O$2,[1]Sheet1!$A$2:$Z$2,0)),INDEX('[2]Service Requested'!$A$2:$Z$182,MATCH(($A718&amp;$C718&amp;$E718&amp;$F718&amp;$G718&amp;$H718&amp;$J718),'[2]Service Requested'!$Z$2:$Z$182,0),MATCH(O$2,'[2]Service Requested'!$A$2:$Z$2,0))),"")</f>
        <v>0.35</v>
      </c>
      <c r="P718">
        <f>IF(AND($G718&lt;&gt;"Service Provided",$G718&lt;&gt;"Price Multiplier",$G718&lt;&gt;"Technology",$G718&lt;&gt;"Competition Type"),IF($G718&lt;&gt;"Service Requested",INDEX([1]Sheet1!$A$2:$Z$614,MATCH(($A718&amp;$C718&amp;$E718&amp;$F718&amp;$G718&amp;$H718&amp;$J718),[1]Sheet1!$Z$2:$Z$614,0),MATCH(P$2,[1]Sheet1!$A$2:$Z$2,0)),INDEX('[2]Service Requested'!$A$2:$Z$182,MATCH(($A718&amp;$C718&amp;$E718&amp;$F718&amp;$G718&amp;$H718&amp;$J718),'[2]Service Requested'!$Z$2:$Z$182,0),MATCH(P$2,'[2]Service Requested'!$A$2:$Z$2,0))),"")</f>
        <v>0.35</v>
      </c>
      <c r="Q718">
        <f>IF(AND($G718&lt;&gt;"Service Provided",$G718&lt;&gt;"Price Multiplier",$G718&lt;&gt;"Technology",$G718&lt;&gt;"Competition Type"),IF($G718&lt;&gt;"Service Requested",INDEX([1]Sheet1!$A$2:$Z$614,MATCH(($A718&amp;$C718&amp;$E718&amp;$F718&amp;$G718&amp;$H718&amp;$J718),[1]Sheet1!$Z$2:$Z$614,0),MATCH(Q$2,[1]Sheet1!$A$2:$Z$2,0)),INDEX('[2]Service Requested'!$A$2:$Z$182,MATCH(($A718&amp;$C718&amp;$E718&amp;$F718&amp;$G718&amp;$H718&amp;$J718),'[2]Service Requested'!$Z$2:$Z$182,0),MATCH(Q$2,'[2]Service Requested'!$A$2:$Z$2,0))),"")</f>
        <v>0.35</v>
      </c>
      <c r="R718">
        <f>IF(AND($G718&lt;&gt;"Service Provided",$G718&lt;&gt;"Price Multiplier",$G718&lt;&gt;"Technology",$G718&lt;&gt;"Competition Type"),IF($G718&lt;&gt;"Service Requested",INDEX([1]Sheet1!$A$2:$Z$614,MATCH(($A718&amp;$C718&amp;$E718&amp;$F718&amp;$G718&amp;$H718&amp;$J718),[1]Sheet1!$Z$2:$Z$614,0),MATCH(R$2,[1]Sheet1!$A$2:$Z$2,0)),INDEX('[2]Service Requested'!$A$2:$Z$182,MATCH(($A718&amp;$C718&amp;$E718&amp;$F718&amp;$G718&amp;$H718&amp;$J718),'[2]Service Requested'!$Z$2:$Z$182,0),MATCH(R$2,'[2]Service Requested'!$A$2:$Z$2,0))),"")</f>
        <v>0.35</v>
      </c>
      <c r="S718">
        <f>IF(AND($G718&lt;&gt;"Service Provided",$G718&lt;&gt;"Price Multiplier",$G718&lt;&gt;"Technology",$G718&lt;&gt;"Competition Type"),IF($G718&lt;&gt;"Service Requested",INDEX([1]Sheet1!$A$2:$Z$614,MATCH(($A718&amp;$C718&amp;$E718&amp;$F718&amp;$G718&amp;$H718&amp;$J718),[1]Sheet1!$Z$2:$Z$614,0),MATCH(S$2,[1]Sheet1!$A$2:$Z$2,0)),INDEX('[2]Service Requested'!$A$2:$Z$182,MATCH(($A718&amp;$C718&amp;$E718&amp;$F718&amp;$G718&amp;$H718&amp;$J718),'[2]Service Requested'!$Z$2:$Z$182,0),MATCH(S$2,'[2]Service Requested'!$A$2:$Z$2,0))),"")</f>
        <v>0.35</v>
      </c>
      <c r="T718">
        <f>IF(AND($G718&lt;&gt;"Service Provided",$G718&lt;&gt;"Price Multiplier",$G718&lt;&gt;"Technology",$G718&lt;&gt;"Competition Type"),IF($G718&lt;&gt;"Service Requested",INDEX([1]Sheet1!$A$2:$Z$614,MATCH(($A718&amp;$C718&amp;$E718&amp;$F718&amp;$G718&amp;$H718&amp;$J718),[1]Sheet1!$Z$2:$Z$614,0),MATCH(T$2,[1]Sheet1!$A$2:$Z$2,0)),INDEX('[2]Service Requested'!$A$2:$Z$182,MATCH(($A718&amp;$C718&amp;$E718&amp;$F718&amp;$G718&amp;$H718&amp;$J718),'[2]Service Requested'!$Z$2:$Z$182,0),MATCH(T$2,'[2]Service Requested'!$A$2:$Z$2,0))),"")</f>
        <v>0.35</v>
      </c>
      <c r="U718">
        <f>IF(AND($G718&lt;&gt;"Service Provided",$G718&lt;&gt;"Price Multiplier",$G718&lt;&gt;"Technology",$G718&lt;&gt;"Competition Type"),IF($G718&lt;&gt;"Service Requested",INDEX([1]Sheet1!$A$2:$Z$614,MATCH(($A718&amp;$C718&amp;$E718&amp;$F718&amp;$G718&amp;$H718&amp;$J718),[1]Sheet1!$Z$2:$Z$614,0),MATCH(U$2,[1]Sheet1!$A$2:$Z$2,0)),INDEX('[2]Service Requested'!$A$2:$Z$182,MATCH(($A718&amp;$C718&amp;$E718&amp;$F718&amp;$G718&amp;$H718&amp;$J718),'[2]Service Requested'!$Z$2:$Z$182,0),MATCH(U$2,'[2]Service Requested'!$A$2:$Z$2,0))),"")</f>
        <v>0.35</v>
      </c>
      <c r="V718">
        <f>IF(AND($G718&lt;&gt;"Service Provided",$G718&lt;&gt;"Price Multiplier",$G718&lt;&gt;"Technology",$G718&lt;&gt;"Competition Type"),IF($G718&lt;&gt;"Service Requested",INDEX([1]Sheet1!$A$2:$Z$614,MATCH(($A718&amp;$C718&amp;$E718&amp;$F718&amp;$G718&amp;$H718&amp;$J718),[1]Sheet1!$Z$2:$Z$614,0),MATCH(V$2,[1]Sheet1!$A$2:$Z$2,0)),INDEX('[2]Service Requested'!$A$2:$Z$182,MATCH(($A718&amp;$C718&amp;$E718&amp;$F718&amp;$G718&amp;$H718&amp;$J718),'[2]Service Requested'!$Z$2:$Z$182,0),MATCH(V$2,'[2]Service Requested'!$A$2:$Z$2,0))),"")</f>
        <v>0.35</v>
      </c>
      <c r="W718">
        <f>IF(AND($G718&lt;&gt;"Service Provided",$G718&lt;&gt;"Price Multiplier",$G718&lt;&gt;"Technology",$G718&lt;&gt;"Competition Type"),IF($G718&lt;&gt;"Service Requested",INDEX([1]Sheet1!$A$2:$Z$614,MATCH(($A718&amp;$C718&amp;$E718&amp;$F718&amp;$G718&amp;$H718&amp;$J718),[1]Sheet1!$Z$2:$Z$614,0),MATCH(W$2,[1]Sheet1!$A$2:$Z$2,0)),INDEX('[2]Service Requested'!$A$2:$Z$182,MATCH(($A718&amp;$C718&amp;$E718&amp;$F718&amp;$G718&amp;$H718&amp;$J718),'[2]Service Requested'!$Z$2:$Z$182,0),MATCH(W$2,'[2]Service Requested'!$A$2:$Z$2,0))),"")</f>
        <v>0.35</v>
      </c>
    </row>
    <row r="719" spans="1:23" x14ac:dyDescent="0.25">
      <c r="A719" t="s">
        <v>134</v>
      </c>
      <c r="B719" t="s">
        <v>6</v>
      </c>
      <c r="C719" t="s">
        <v>16</v>
      </c>
      <c r="D719" t="s">
        <v>17</v>
      </c>
      <c r="E719" t="s">
        <v>206</v>
      </c>
      <c r="G719" t="s">
        <v>77</v>
      </c>
      <c r="M719">
        <f>IF(AND($G719&lt;&gt;"Service Provided",$G719&lt;&gt;"Price Multiplier",$G719&lt;&gt;"Technology",$G719&lt;&gt;"Competition Type"),IF($G719&lt;&gt;"Service Requested",INDEX([1]Sheet1!$A$2:$Z$614,MATCH(($A719&amp;$C719&amp;$E719&amp;$F719&amp;$G719&amp;$H719&amp;$J719),[1]Sheet1!$Z$2:$Z$614,0),MATCH(M$2,[1]Sheet1!$A$2:$Z$2,0)),INDEX('[2]Service Requested'!$A$2:$Z$182,MATCH(($A719&amp;$C719&amp;$E719&amp;$F719&amp;$G719&amp;$H719&amp;$J719),'[2]Service Requested'!$Z$2:$Z$182,0),MATCH(M$2,'[2]Service Requested'!$A$2:$Z$2,0))),"")</f>
        <v>22</v>
      </c>
      <c r="N719">
        <f>IF(AND($G719&lt;&gt;"Service Provided",$G719&lt;&gt;"Price Multiplier",$G719&lt;&gt;"Technology",$G719&lt;&gt;"Competition Type"),IF($G719&lt;&gt;"Service Requested",INDEX([1]Sheet1!$A$2:$Z$614,MATCH(($A719&amp;$C719&amp;$E719&amp;$F719&amp;$G719&amp;$H719&amp;$J719),[1]Sheet1!$Z$2:$Z$614,0),MATCH(N$2,[1]Sheet1!$A$2:$Z$2,0)),INDEX('[2]Service Requested'!$A$2:$Z$182,MATCH(($A719&amp;$C719&amp;$E719&amp;$F719&amp;$G719&amp;$H719&amp;$J719),'[2]Service Requested'!$Z$2:$Z$182,0),MATCH(N$2,'[2]Service Requested'!$A$2:$Z$2,0))),"")</f>
        <v>22</v>
      </c>
      <c r="O719">
        <f>IF(AND($G719&lt;&gt;"Service Provided",$G719&lt;&gt;"Price Multiplier",$G719&lt;&gt;"Technology",$G719&lt;&gt;"Competition Type"),IF($G719&lt;&gt;"Service Requested",INDEX([1]Sheet1!$A$2:$Z$614,MATCH(($A719&amp;$C719&amp;$E719&amp;$F719&amp;$G719&amp;$H719&amp;$J719),[1]Sheet1!$Z$2:$Z$614,0),MATCH(O$2,[1]Sheet1!$A$2:$Z$2,0)),INDEX('[2]Service Requested'!$A$2:$Z$182,MATCH(($A719&amp;$C719&amp;$E719&amp;$F719&amp;$G719&amp;$H719&amp;$J719),'[2]Service Requested'!$Z$2:$Z$182,0),MATCH(O$2,'[2]Service Requested'!$A$2:$Z$2,0))),"")</f>
        <v>22</v>
      </c>
      <c r="P719">
        <f>IF(AND($G719&lt;&gt;"Service Provided",$G719&lt;&gt;"Price Multiplier",$G719&lt;&gt;"Technology",$G719&lt;&gt;"Competition Type"),IF($G719&lt;&gt;"Service Requested",INDEX([1]Sheet1!$A$2:$Z$614,MATCH(($A719&amp;$C719&amp;$E719&amp;$F719&amp;$G719&amp;$H719&amp;$J719),[1]Sheet1!$Z$2:$Z$614,0),MATCH(P$2,[1]Sheet1!$A$2:$Z$2,0)),INDEX('[2]Service Requested'!$A$2:$Z$182,MATCH(($A719&amp;$C719&amp;$E719&amp;$F719&amp;$G719&amp;$H719&amp;$J719),'[2]Service Requested'!$Z$2:$Z$182,0),MATCH(P$2,'[2]Service Requested'!$A$2:$Z$2,0))),"")</f>
        <v>22</v>
      </c>
      <c r="Q719">
        <f>IF(AND($G719&lt;&gt;"Service Provided",$G719&lt;&gt;"Price Multiplier",$G719&lt;&gt;"Technology",$G719&lt;&gt;"Competition Type"),IF($G719&lt;&gt;"Service Requested",INDEX([1]Sheet1!$A$2:$Z$614,MATCH(($A719&amp;$C719&amp;$E719&amp;$F719&amp;$G719&amp;$H719&amp;$J719),[1]Sheet1!$Z$2:$Z$614,0),MATCH(Q$2,[1]Sheet1!$A$2:$Z$2,0)),INDEX('[2]Service Requested'!$A$2:$Z$182,MATCH(($A719&amp;$C719&amp;$E719&amp;$F719&amp;$G719&amp;$H719&amp;$J719),'[2]Service Requested'!$Z$2:$Z$182,0),MATCH(Q$2,'[2]Service Requested'!$A$2:$Z$2,0))),"")</f>
        <v>22</v>
      </c>
      <c r="R719">
        <f>IF(AND($G719&lt;&gt;"Service Provided",$G719&lt;&gt;"Price Multiplier",$G719&lt;&gt;"Technology",$G719&lt;&gt;"Competition Type"),IF($G719&lt;&gt;"Service Requested",INDEX([1]Sheet1!$A$2:$Z$614,MATCH(($A719&amp;$C719&amp;$E719&amp;$F719&amp;$G719&amp;$H719&amp;$J719),[1]Sheet1!$Z$2:$Z$614,0),MATCH(R$2,[1]Sheet1!$A$2:$Z$2,0)),INDEX('[2]Service Requested'!$A$2:$Z$182,MATCH(($A719&amp;$C719&amp;$E719&amp;$F719&amp;$G719&amp;$H719&amp;$J719),'[2]Service Requested'!$Z$2:$Z$182,0),MATCH(R$2,'[2]Service Requested'!$A$2:$Z$2,0))),"")</f>
        <v>22</v>
      </c>
      <c r="S719">
        <f>IF(AND($G719&lt;&gt;"Service Provided",$G719&lt;&gt;"Price Multiplier",$G719&lt;&gt;"Technology",$G719&lt;&gt;"Competition Type"),IF($G719&lt;&gt;"Service Requested",INDEX([1]Sheet1!$A$2:$Z$614,MATCH(($A719&amp;$C719&amp;$E719&amp;$F719&amp;$G719&amp;$H719&amp;$J719),[1]Sheet1!$Z$2:$Z$614,0),MATCH(S$2,[1]Sheet1!$A$2:$Z$2,0)),INDEX('[2]Service Requested'!$A$2:$Z$182,MATCH(($A719&amp;$C719&amp;$E719&amp;$F719&amp;$G719&amp;$H719&amp;$J719),'[2]Service Requested'!$Z$2:$Z$182,0),MATCH(S$2,'[2]Service Requested'!$A$2:$Z$2,0))),"")</f>
        <v>22</v>
      </c>
      <c r="T719">
        <f>IF(AND($G719&lt;&gt;"Service Provided",$G719&lt;&gt;"Price Multiplier",$G719&lt;&gt;"Technology",$G719&lt;&gt;"Competition Type"),IF($G719&lt;&gt;"Service Requested",INDEX([1]Sheet1!$A$2:$Z$614,MATCH(($A719&amp;$C719&amp;$E719&amp;$F719&amp;$G719&amp;$H719&amp;$J719),[1]Sheet1!$Z$2:$Z$614,0),MATCH(T$2,[1]Sheet1!$A$2:$Z$2,0)),INDEX('[2]Service Requested'!$A$2:$Z$182,MATCH(($A719&amp;$C719&amp;$E719&amp;$F719&amp;$G719&amp;$H719&amp;$J719),'[2]Service Requested'!$Z$2:$Z$182,0),MATCH(T$2,'[2]Service Requested'!$A$2:$Z$2,0))),"")</f>
        <v>22</v>
      </c>
      <c r="U719">
        <f>IF(AND($G719&lt;&gt;"Service Provided",$G719&lt;&gt;"Price Multiplier",$G719&lt;&gt;"Technology",$G719&lt;&gt;"Competition Type"),IF($G719&lt;&gt;"Service Requested",INDEX([1]Sheet1!$A$2:$Z$614,MATCH(($A719&amp;$C719&amp;$E719&amp;$F719&amp;$G719&amp;$H719&amp;$J719),[1]Sheet1!$Z$2:$Z$614,0),MATCH(U$2,[1]Sheet1!$A$2:$Z$2,0)),INDEX('[2]Service Requested'!$A$2:$Z$182,MATCH(($A719&amp;$C719&amp;$E719&amp;$F719&amp;$G719&amp;$H719&amp;$J719),'[2]Service Requested'!$Z$2:$Z$182,0),MATCH(U$2,'[2]Service Requested'!$A$2:$Z$2,0))),"")</f>
        <v>22</v>
      </c>
      <c r="V719">
        <f>IF(AND($G719&lt;&gt;"Service Provided",$G719&lt;&gt;"Price Multiplier",$G719&lt;&gt;"Technology",$G719&lt;&gt;"Competition Type"),IF($G719&lt;&gt;"Service Requested",INDEX([1]Sheet1!$A$2:$Z$614,MATCH(($A719&amp;$C719&amp;$E719&amp;$F719&amp;$G719&amp;$H719&amp;$J719),[1]Sheet1!$Z$2:$Z$614,0),MATCH(V$2,[1]Sheet1!$A$2:$Z$2,0)),INDEX('[2]Service Requested'!$A$2:$Z$182,MATCH(($A719&amp;$C719&amp;$E719&amp;$F719&amp;$G719&amp;$H719&amp;$J719),'[2]Service Requested'!$Z$2:$Z$182,0),MATCH(V$2,'[2]Service Requested'!$A$2:$Z$2,0))),"")</f>
        <v>22</v>
      </c>
      <c r="W719">
        <f>IF(AND($G719&lt;&gt;"Service Provided",$G719&lt;&gt;"Price Multiplier",$G719&lt;&gt;"Technology",$G719&lt;&gt;"Competition Type"),IF($G719&lt;&gt;"Service Requested",INDEX([1]Sheet1!$A$2:$Z$614,MATCH(($A719&amp;$C719&amp;$E719&amp;$F719&amp;$G719&amp;$H719&amp;$J719),[1]Sheet1!$Z$2:$Z$614,0),MATCH(W$2,[1]Sheet1!$A$2:$Z$2,0)),INDEX('[2]Service Requested'!$A$2:$Z$182,MATCH(($A719&amp;$C719&amp;$E719&amp;$F719&amp;$G719&amp;$H719&amp;$J719),'[2]Service Requested'!$Z$2:$Z$182,0),MATCH(W$2,'[2]Service Requested'!$A$2:$Z$2,0))),"")</f>
        <v>22</v>
      </c>
    </row>
    <row r="720" spans="1:23" x14ac:dyDescent="0.25">
      <c r="A720" t="s">
        <v>134</v>
      </c>
      <c r="B720" t="s">
        <v>6</v>
      </c>
      <c r="C720" t="s">
        <v>16</v>
      </c>
      <c r="D720" t="s">
        <v>17</v>
      </c>
      <c r="E720" t="s">
        <v>206</v>
      </c>
      <c r="F720" t="s">
        <v>207</v>
      </c>
      <c r="G720" t="s">
        <v>7</v>
      </c>
    </row>
    <row r="721" spans="1:23" x14ac:dyDescent="0.25">
      <c r="A721" t="s">
        <v>134</v>
      </c>
      <c r="B721" t="s">
        <v>6</v>
      </c>
      <c r="C721" t="s">
        <v>16</v>
      </c>
      <c r="D721" t="s">
        <v>17</v>
      </c>
      <c r="E721" t="s">
        <v>206</v>
      </c>
      <c r="F721" t="s">
        <v>207</v>
      </c>
      <c r="G721" t="s">
        <v>79</v>
      </c>
      <c r="L721" t="s">
        <v>80</v>
      </c>
      <c r="M721">
        <f>IF(AND($G721&lt;&gt;"Service Provided",$G721&lt;&gt;"Price Multiplier",$G721&lt;&gt;"Technology",$G721&lt;&gt;"Competition Type"),IF($G721&lt;&gt;"Service Requested",INDEX([1]Sheet1!$A$2:$Z$614,MATCH(($A721&amp;$C721&amp;$E721&amp;$F721&amp;$G721&amp;$H721&amp;$J721),[1]Sheet1!$Z$2:$Z$614,0),MATCH(M$2,[1]Sheet1!$A$2:$Z$2,0)),INDEX('[2]Service Requested'!$A$2:$Z$182,MATCH(($A721&amp;$C721&amp;$E721&amp;$F721&amp;$G721&amp;$H721&amp;$J721),'[2]Service Requested'!$Z$2:$Z$182,0),MATCH(M$2,'[2]Service Requested'!$A$2:$Z$2,0))),"")</f>
        <v>2000</v>
      </c>
      <c r="N721">
        <f>IF(AND($G721&lt;&gt;"Service Provided",$G721&lt;&gt;"Price Multiplier",$G721&lt;&gt;"Technology",$G721&lt;&gt;"Competition Type"),IF($G721&lt;&gt;"Service Requested",INDEX([1]Sheet1!$A$2:$Z$614,MATCH(($A721&amp;$C721&amp;$E721&amp;$F721&amp;$G721&amp;$H721&amp;$J721),[1]Sheet1!$Z$2:$Z$614,0),MATCH(N$2,[1]Sheet1!$A$2:$Z$2,0)),INDEX('[2]Service Requested'!$A$2:$Z$182,MATCH(($A721&amp;$C721&amp;$E721&amp;$F721&amp;$G721&amp;$H721&amp;$J721),'[2]Service Requested'!$Z$2:$Z$182,0),MATCH(N$2,'[2]Service Requested'!$A$2:$Z$2,0))),"")</f>
        <v>2000</v>
      </c>
      <c r="O721">
        <f>IF(AND($G721&lt;&gt;"Service Provided",$G721&lt;&gt;"Price Multiplier",$G721&lt;&gt;"Technology",$G721&lt;&gt;"Competition Type"),IF($G721&lt;&gt;"Service Requested",INDEX([1]Sheet1!$A$2:$Z$614,MATCH(($A721&amp;$C721&amp;$E721&amp;$F721&amp;$G721&amp;$H721&amp;$J721),[1]Sheet1!$Z$2:$Z$614,0),MATCH(O$2,[1]Sheet1!$A$2:$Z$2,0)),INDEX('[2]Service Requested'!$A$2:$Z$182,MATCH(($A721&amp;$C721&amp;$E721&amp;$F721&amp;$G721&amp;$H721&amp;$J721),'[2]Service Requested'!$Z$2:$Z$182,0),MATCH(O$2,'[2]Service Requested'!$A$2:$Z$2,0))),"")</f>
        <v>2000</v>
      </c>
      <c r="P721">
        <f>IF(AND($G721&lt;&gt;"Service Provided",$G721&lt;&gt;"Price Multiplier",$G721&lt;&gt;"Technology",$G721&lt;&gt;"Competition Type"),IF($G721&lt;&gt;"Service Requested",INDEX([1]Sheet1!$A$2:$Z$614,MATCH(($A721&amp;$C721&amp;$E721&amp;$F721&amp;$G721&amp;$H721&amp;$J721),[1]Sheet1!$Z$2:$Z$614,0),MATCH(P$2,[1]Sheet1!$A$2:$Z$2,0)),INDEX('[2]Service Requested'!$A$2:$Z$182,MATCH(($A721&amp;$C721&amp;$E721&amp;$F721&amp;$G721&amp;$H721&amp;$J721),'[2]Service Requested'!$Z$2:$Z$182,0),MATCH(P$2,'[2]Service Requested'!$A$2:$Z$2,0))),"")</f>
        <v>2000</v>
      </c>
      <c r="Q721">
        <f>IF(AND($G721&lt;&gt;"Service Provided",$G721&lt;&gt;"Price Multiplier",$G721&lt;&gt;"Technology",$G721&lt;&gt;"Competition Type"),IF($G721&lt;&gt;"Service Requested",INDEX([1]Sheet1!$A$2:$Z$614,MATCH(($A721&amp;$C721&amp;$E721&amp;$F721&amp;$G721&amp;$H721&amp;$J721),[1]Sheet1!$Z$2:$Z$614,0),MATCH(Q$2,[1]Sheet1!$A$2:$Z$2,0)),INDEX('[2]Service Requested'!$A$2:$Z$182,MATCH(($A721&amp;$C721&amp;$E721&amp;$F721&amp;$G721&amp;$H721&amp;$J721),'[2]Service Requested'!$Z$2:$Z$182,0),MATCH(Q$2,'[2]Service Requested'!$A$2:$Z$2,0))),"")</f>
        <v>2000</v>
      </c>
      <c r="R721">
        <f>IF(AND($G721&lt;&gt;"Service Provided",$G721&lt;&gt;"Price Multiplier",$G721&lt;&gt;"Technology",$G721&lt;&gt;"Competition Type"),IF($G721&lt;&gt;"Service Requested",INDEX([1]Sheet1!$A$2:$Z$614,MATCH(($A721&amp;$C721&amp;$E721&amp;$F721&amp;$G721&amp;$H721&amp;$J721),[1]Sheet1!$Z$2:$Z$614,0),MATCH(R$2,[1]Sheet1!$A$2:$Z$2,0)),INDEX('[2]Service Requested'!$A$2:$Z$182,MATCH(($A721&amp;$C721&amp;$E721&amp;$F721&amp;$G721&amp;$H721&amp;$J721),'[2]Service Requested'!$Z$2:$Z$182,0),MATCH(R$2,'[2]Service Requested'!$A$2:$Z$2,0))),"")</f>
        <v>2000</v>
      </c>
      <c r="S721">
        <f>IF(AND($G721&lt;&gt;"Service Provided",$G721&lt;&gt;"Price Multiplier",$G721&lt;&gt;"Technology",$G721&lt;&gt;"Competition Type"),IF($G721&lt;&gt;"Service Requested",INDEX([1]Sheet1!$A$2:$Z$614,MATCH(($A721&amp;$C721&amp;$E721&amp;$F721&amp;$G721&amp;$H721&amp;$J721),[1]Sheet1!$Z$2:$Z$614,0),MATCH(S$2,[1]Sheet1!$A$2:$Z$2,0)),INDEX('[2]Service Requested'!$A$2:$Z$182,MATCH(($A721&amp;$C721&amp;$E721&amp;$F721&amp;$G721&amp;$H721&amp;$J721),'[2]Service Requested'!$Z$2:$Z$182,0),MATCH(S$2,'[2]Service Requested'!$A$2:$Z$2,0))),"")</f>
        <v>2000</v>
      </c>
      <c r="T721">
        <f>IF(AND($G721&lt;&gt;"Service Provided",$G721&lt;&gt;"Price Multiplier",$G721&lt;&gt;"Technology",$G721&lt;&gt;"Competition Type"),IF($G721&lt;&gt;"Service Requested",INDEX([1]Sheet1!$A$2:$Z$614,MATCH(($A721&amp;$C721&amp;$E721&amp;$F721&amp;$G721&amp;$H721&amp;$J721),[1]Sheet1!$Z$2:$Z$614,0),MATCH(T$2,[1]Sheet1!$A$2:$Z$2,0)),INDEX('[2]Service Requested'!$A$2:$Z$182,MATCH(($A721&amp;$C721&amp;$E721&amp;$F721&amp;$G721&amp;$H721&amp;$J721),'[2]Service Requested'!$Z$2:$Z$182,0),MATCH(T$2,'[2]Service Requested'!$A$2:$Z$2,0))),"")</f>
        <v>2000</v>
      </c>
      <c r="U721">
        <f>IF(AND($G721&lt;&gt;"Service Provided",$G721&lt;&gt;"Price Multiplier",$G721&lt;&gt;"Technology",$G721&lt;&gt;"Competition Type"),IF($G721&lt;&gt;"Service Requested",INDEX([1]Sheet1!$A$2:$Z$614,MATCH(($A721&amp;$C721&amp;$E721&amp;$F721&amp;$G721&amp;$H721&amp;$J721),[1]Sheet1!$Z$2:$Z$614,0),MATCH(U$2,[1]Sheet1!$A$2:$Z$2,0)),INDEX('[2]Service Requested'!$A$2:$Z$182,MATCH(($A721&amp;$C721&amp;$E721&amp;$F721&amp;$G721&amp;$H721&amp;$J721),'[2]Service Requested'!$Z$2:$Z$182,0),MATCH(U$2,'[2]Service Requested'!$A$2:$Z$2,0))),"")</f>
        <v>2000</v>
      </c>
      <c r="V721">
        <f>IF(AND($G721&lt;&gt;"Service Provided",$G721&lt;&gt;"Price Multiplier",$G721&lt;&gt;"Technology",$G721&lt;&gt;"Competition Type"),IF($G721&lt;&gt;"Service Requested",INDEX([1]Sheet1!$A$2:$Z$614,MATCH(($A721&amp;$C721&amp;$E721&amp;$F721&amp;$G721&amp;$H721&amp;$J721),[1]Sheet1!$Z$2:$Z$614,0),MATCH(V$2,[1]Sheet1!$A$2:$Z$2,0)),INDEX('[2]Service Requested'!$A$2:$Z$182,MATCH(($A721&amp;$C721&amp;$E721&amp;$F721&amp;$G721&amp;$H721&amp;$J721),'[2]Service Requested'!$Z$2:$Z$182,0),MATCH(V$2,'[2]Service Requested'!$A$2:$Z$2,0))),"")</f>
        <v>2000</v>
      </c>
      <c r="W721">
        <f>IF(AND($G721&lt;&gt;"Service Provided",$G721&lt;&gt;"Price Multiplier",$G721&lt;&gt;"Technology",$G721&lt;&gt;"Competition Type"),IF($G721&lt;&gt;"Service Requested",INDEX([1]Sheet1!$A$2:$Z$614,MATCH(($A721&amp;$C721&amp;$E721&amp;$F721&amp;$G721&amp;$H721&amp;$J721),[1]Sheet1!$Z$2:$Z$614,0),MATCH(W$2,[1]Sheet1!$A$2:$Z$2,0)),INDEX('[2]Service Requested'!$A$2:$Z$182,MATCH(($A721&amp;$C721&amp;$E721&amp;$F721&amp;$G721&amp;$H721&amp;$J721),'[2]Service Requested'!$Z$2:$Z$182,0),MATCH(W$2,'[2]Service Requested'!$A$2:$Z$2,0))),"")</f>
        <v>2000</v>
      </c>
    </row>
    <row r="722" spans="1:23" x14ac:dyDescent="0.25">
      <c r="A722" t="s">
        <v>134</v>
      </c>
      <c r="B722" t="s">
        <v>6</v>
      </c>
      <c r="C722" t="s">
        <v>16</v>
      </c>
      <c r="D722" t="s">
        <v>17</v>
      </c>
      <c r="E722" t="s">
        <v>206</v>
      </c>
      <c r="F722" t="s">
        <v>207</v>
      </c>
      <c r="G722" t="s">
        <v>81</v>
      </c>
      <c r="L722" t="s">
        <v>80</v>
      </c>
      <c r="M722">
        <f>IF(AND($G722&lt;&gt;"Service Provided",$G722&lt;&gt;"Price Multiplier",$G722&lt;&gt;"Technology",$G722&lt;&gt;"Competition Type"),IF($G722&lt;&gt;"Service Requested",INDEX([1]Sheet1!$A$2:$Z$614,MATCH(($A722&amp;$C722&amp;$E722&amp;$F722&amp;$G722&amp;$H722&amp;$J722),[1]Sheet1!$Z$2:$Z$614,0),MATCH(M$2,[1]Sheet1!$A$2:$Z$2,0)),INDEX('[2]Service Requested'!$A$2:$Z$182,MATCH(($A722&amp;$C722&amp;$E722&amp;$F722&amp;$G722&amp;$H722&amp;$J722),'[2]Service Requested'!$Z$2:$Z$182,0),MATCH(M$2,'[2]Service Requested'!$A$2:$Z$2,0))),"")</f>
        <v>2100</v>
      </c>
      <c r="N722">
        <f>IF(AND($G722&lt;&gt;"Service Provided",$G722&lt;&gt;"Price Multiplier",$G722&lt;&gt;"Technology",$G722&lt;&gt;"Competition Type"),IF($G722&lt;&gt;"Service Requested",INDEX([1]Sheet1!$A$2:$Z$614,MATCH(($A722&amp;$C722&amp;$E722&amp;$F722&amp;$G722&amp;$H722&amp;$J722),[1]Sheet1!$Z$2:$Z$614,0),MATCH(N$2,[1]Sheet1!$A$2:$Z$2,0)),INDEX('[2]Service Requested'!$A$2:$Z$182,MATCH(($A722&amp;$C722&amp;$E722&amp;$F722&amp;$G722&amp;$H722&amp;$J722),'[2]Service Requested'!$Z$2:$Z$182,0),MATCH(N$2,'[2]Service Requested'!$A$2:$Z$2,0))),"")</f>
        <v>2100</v>
      </c>
      <c r="O722">
        <f>IF(AND($G722&lt;&gt;"Service Provided",$G722&lt;&gt;"Price Multiplier",$G722&lt;&gt;"Technology",$G722&lt;&gt;"Competition Type"),IF($G722&lt;&gt;"Service Requested",INDEX([1]Sheet1!$A$2:$Z$614,MATCH(($A722&amp;$C722&amp;$E722&amp;$F722&amp;$G722&amp;$H722&amp;$J722),[1]Sheet1!$Z$2:$Z$614,0),MATCH(O$2,[1]Sheet1!$A$2:$Z$2,0)),INDEX('[2]Service Requested'!$A$2:$Z$182,MATCH(($A722&amp;$C722&amp;$E722&amp;$F722&amp;$G722&amp;$H722&amp;$J722),'[2]Service Requested'!$Z$2:$Z$182,0),MATCH(O$2,'[2]Service Requested'!$A$2:$Z$2,0))),"")</f>
        <v>2100</v>
      </c>
      <c r="P722">
        <f>IF(AND($G722&lt;&gt;"Service Provided",$G722&lt;&gt;"Price Multiplier",$G722&lt;&gt;"Technology",$G722&lt;&gt;"Competition Type"),IF($G722&lt;&gt;"Service Requested",INDEX([1]Sheet1!$A$2:$Z$614,MATCH(($A722&amp;$C722&amp;$E722&amp;$F722&amp;$G722&amp;$H722&amp;$J722),[1]Sheet1!$Z$2:$Z$614,0),MATCH(P$2,[1]Sheet1!$A$2:$Z$2,0)),INDEX('[2]Service Requested'!$A$2:$Z$182,MATCH(($A722&amp;$C722&amp;$E722&amp;$F722&amp;$G722&amp;$H722&amp;$J722),'[2]Service Requested'!$Z$2:$Z$182,0),MATCH(P$2,'[2]Service Requested'!$A$2:$Z$2,0))),"")</f>
        <v>2100</v>
      </c>
      <c r="Q722">
        <f>IF(AND($G722&lt;&gt;"Service Provided",$G722&lt;&gt;"Price Multiplier",$G722&lt;&gt;"Technology",$G722&lt;&gt;"Competition Type"),IF($G722&lt;&gt;"Service Requested",INDEX([1]Sheet1!$A$2:$Z$614,MATCH(($A722&amp;$C722&amp;$E722&amp;$F722&amp;$G722&amp;$H722&amp;$J722),[1]Sheet1!$Z$2:$Z$614,0),MATCH(Q$2,[1]Sheet1!$A$2:$Z$2,0)),INDEX('[2]Service Requested'!$A$2:$Z$182,MATCH(($A722&amp;$C722&amp;$E722&amp;$F722&amp;$G722&amp;$H722&amp;$J722),'[2]Service Requested'!$Z$2:$Z$182,0),MATCH(Q$2,'[2]Service Requested'!$A$2:$Z$2,0))),"")</f>
        <v>2100</v>
      </c>
      <c r="R722">
        <f>IF(AND($G722&lt;&gt;"Service Provided",$G722&lt;&gt;"Price Multiplier",$G722&lt;&gt;"Technology",$G722&lt;&gt;"Competition Type"),IF($G722&lt;&gt;"Service Requested",INDEX([1]Sheet1!$A$2:$Z$614,MATCH(($A722&amp;$C722&amp;$E722&amp;$F722&amp;$G722&amp;$H722&amp;$J722),[1]Sheet1!$Z$2:$Z$614,0),MATCH(R$2,[1]Sheet1!$A$2:$Z$2,0)),INDEX('[2]Service Requested'!$A$2:$Z$182,MATCH(($A722&amp;$C722&amp;$E722&amp;$F722&amp;$G722&amp;$H722&amp;$J722),'[2]Service Requested'!$Z$2:$Z$182,0),MATCH(R$2,'[2]Service Requested'!$A$2:$Z$2,0))),"")</f>
        <v>2100</v>
      </c>
      <c r="S722">
        <f>IF(AND($G722&lt;&gt;"Service Provided",$G722&lt;&gt;"Price Multiplier",$G722&lt;&gt;"Technology",$G722&lt;&gt;"Competition Type"),IF($G722&lt;&gt;"Service Requested",INDEX([1]Sheet1!$A$2:$Z$614,MATCH(($A722&amp;$C722&amp;$E722&amp;$F722&amp;$G722&amp;$H722&amp;$J722),[1]Sheet1!$Z$2:$Z$614,0),MATCH(S$2,[1]Sheet1!$A$2:$Z$2,0)),INDEX('[2]Service Requested'!$A$2:$Z$182,MATCH(($A722&amp;$C722&amp;$E722&amp;$F722&amp;$G722&amp;$H722&amp;$J722),'[2]Service Requested'!$Z$2:$Z$182,0),MATCH(S$2,'[2]Service Requested'!$A$2:$Z$2,0))),"")</f>
        <v>2100</v>
      </c>
      <c r="T722">
        <f>IF(AND($G722&lt;&gt;"Service Provided",$G722&lt;&gt;"Price Multiplier",$G722&lt;&gt;"Technology",$G722&lt;&gt;"Competition Type"),IF($G722&lt;&gt;"Service Requested",INDEX([1]Sheet1!$A$2:$Z$614,MATCH(($A722&amp;$C722&amp;$E722&amp;$F722&amp;$G722&amp;$H722&amp;$J722),[1]Sheet1!$Z$2:$Z$614,0),MATCH(T$2,[1]Sheet1!$A$2:$Z$2,0)),INDEX('[2]Service Requested'!$A$2:$Z$182,MATCH(($A722&amp;$C722&amp;$E722&amp;$F722&amp;$G722&amp;$H722&amp;$J722),'[2]Service Requested'!$Z$2:$Z$182,0),MATCH(T$2,'[2]Service Requested'!$A$2:$Z$2,0))),"")</f>
        <v>2100</v>
      </c>
      <c r="U722">
        <f>IF(AND($G722&lt;&gt;"Service Provided",$G722&lt;&gt;"Price Multiplier",$G722&lt;&gt;"Technology",$G722&lt;&gt;"Competition Type"),IF($G722&lt;&gt;"Service Requested",INDEX([1]Sheet1!$A$2:$Z$614,MATCH(($A722&amp;$C722&amp;$E722&amp;$F722&amp;$G722&amp;$H722&amp;$J722),[1]Sheet1!$Z$2:$Z$614,0),MATCH(U$2,[1]Sheet1!$A$2:$Z$2,0)),INDEX('[2]Service Requested'!$A$2:$Z$182,MATCH(($A722&amp;$C722&amp;$E722&amp;$F722&amp;$G722&amp;$H722&amp;$J722),'[2]Service Requested'!$Z$2:$Z$182,0),MATCH(U$2,'[2]Service Requested'!$A$2:$Z$2,0))),"")</f>
        <v>2100</v>
      </c>
      <c r="V722">
        <f>IF(AND($G722&lt;&gt;"Service Provided",$G722&lt;&gt;"Price Multiplier",$G722&lt;&gt;"Technology",$G722&lt;&gt;"Competition Type"),IF($G722&lt;&gt;"Service Requested",INDEX([1]Sheet1!$A$2:$Z$614,MATCH(($A722&amp;$C722&amp;$E722&amp;$F722&amp;$G722&amp;$H722&amp;$J722),[1]Sheet1!$Z$2:$Z$614,0),MATCH(V$2,[1]Sheet1!$A$2:$Z$2,0)),INDEX('[2]Service Requested'!$A$2:$Z$182,MATCH(($A722&amp;$C722&amp;$E722&amp;$F722&amp;$G722&amp;$H722&amp;$J722),'[2]Service Requested'!$Z$2:$Z$182,0),MATCH(V$2,'[2]Service Requested'!$A$2:$Z$2,0))),"")</f>
        <v>2100</v>
      </c>
      <c r="W722">
        <f>IF(AND($G722&lt;&gt;"Service Provided",$G722&lt;&gt;"Price Multiplier",$G722&lt;&gt;"Technology",$G722&lt;&gt;"Competition Type"),IF($G722&lt;&gt;"Service Requested",INDEX([1]Sheet1!$A$2:$Z$614,MATCH(($A722&amp;$C722&amp;$E722&amp;$F722&amp;$G722&amp;$H722&amp;$J722),[1]Sheet1!$Z$2:$Z$614,0),MATCH(W$2,[1]Sheet1!$A$2:$Z$2,0)),INDEX('[2]Service Requested'!$A$2:$Z$182,MATCH(($A722&amp;$C722&amp;$E722&amp;$F722&amp;$G722&amp;$H722&amp;$J722),'[2]Service Requested'!$Z$2:$Z$182,0),MATCH(W$2,'[2]Service Requested'!$A$2:$Z$2,0))),"")</f>
        <v>2100</v>
      </c>
    </row>
    <row r="723" spans="1:23" x14ac:dyDescent="0.25">
      <c r="A723" t="s">
        <v>134</v>
      </c>
      <c r="B723" t="s">
        <v>6</v>
      </c>
      <c r="C723" t="s">
        <v>16</v>
      </c>
      <c r="D723" t="s">
        <v>17</v>
      </c>
      <c r="E723" t="s">
        <v>206</v>
      </c>
      <c r="F723" t="s">
        <v>207</v>
      </c>
      <c r="G723" t="s">
        <v>82</v>
      </c>
      <c r="L723" t="s">
        <v>83</v>
      </c>
      <c r="M723">
        <f>IF(AND($G723&lt;&gt;"Service Provided",$G723&lt;&gt;"Price Multiplier",$G723&lt;&gt;"Technology",$G723&lt;&gt;"Competition Type"),IF($G723&lt;&gt;"Service Requested",INDEX([1]Sheet1!$A$2:$Z$614,MATCH(($A723&amp;$C723&amp;$E723&amp;$F723&amp;$G723&amp;$H723&amp;$J723),[1]Sheet1!$Z$2:$Z$614,0),MATCH(M$2,[1]Sheet1!$A$2:$Z$2,0)),INDEX('[2]Service Requested'!$A$2:$Z$182,MATCH(($A723&amp;$C723&amp;$E723&amp;$F723&amp;$G723&amp;$H723&amp;$J723),'[2]Service Requested'!$Z$2:$Z$182,0),MATCH(M$2,'[2]Service Requested'!$A$2:$Z$2,0))),"")</f>
        <v>1</v>
      </c>
      <c r="N723">
        <f>IF(AND($G723&lt;&gt;"Service Provided",$G723&lt;&gt;"Price Multiplier",$G723&lt;&gt;"Technology",$G723&lt;&gt;"Competition Type"),IF($G723&lt;&gt;"Service Requested",INDEX([1]Sheet1!$A$2:$Z$614,MATCH(($A723&amp;$C723&amp;$E723&amp;$F723&amp;$G723&amp;$H723&amp;$J723),[1]Sheet1!$Z$2:$Z$614,0),MATCH(N$2,[1]Sheet1!$A$2:$Z$2,0)),INDEX('[2]Service Requested'!$A$2:$Z$182,MATCH(($A723&amp;$C723&amp;$E723&amp;$F723&amp;$G723&amp;$H723&amp;$J723),'[2]Service Requested'!$Z$2:$Z$182,0),MATCH(N$2,'[2]Service Requested'!$A$2:$Z$2,0))),"")</f>
        <v>1</v>
      </c>
      <c r="O723">
        <f>IF(AND($G723&lt;&gt;"Service Provided",$G723&lt;&gt;"Price Multiplier",$G723&lt;&gt;"Technology",$G723&lt;&gt;"Competition Type"),IF($G723&lt;&gt;"Service Requested",INDEX([1]Sheet1!$A$2:$Z$614,MATCH(($A723&amp;$C723&amp;$E723&amp;$F723&amp;$G723&amp;$H723&amp;$J723),[1]Sheet1!$Z$2:$Z$614,0),MATCH(O$2,[1]Sheet1!$A$2:$Z$2,0)),INDEX('[2]Service Requested'!$A$2:$Z$182,MATCH(($A723&amp;$C723&amp;$E723&amp;$F723&amp;$G723&amp;$H723&amp;$J723),'[2]Service Requested'!$Z$2:$Z$182,0),MATCH(O$2,'[2]Service Requested'!$A$2:$Z$2,0))),"")</f>
        <v>1</v>
      </c>
      <c r="P723">
        <f>IF(AND($G723&lt;&gt;"Service Provided",$G723&lt;&gt;"Price Multiplier",$G723&lt;&gt;"Technology",$G723&lt;&gt;"Competition Type"),IF($G723&lt;&gt;"Service Requested",INDEX([1]Sheet1!$A$2:$Z$614,MATCH(($A723&amp;$C723&amp;$E723&amp;$F723&amp;$G723&amp;$H723&amp;$J723),[1]Sheet1!$Z$2:$Z$614,0),MATCH(P$2,[1]Sheet1!$A$2:$Z$2,0)),INDEX('[2]Service Requested'!$A$2:$Z$182,MATCH(($A723&amp;$C723&amp;$E723&amp;$F723&amp;$G723&amp;$H723&amp;$J723),'[2]Service Requested'!$Z$2:$Z$182,0),MATCH(P$2,'[2]Service Requested'!$A$2:$Z$2,0))),"")</f>
        <v>1</v>
      </c>
      <c r="Q723">
        <f>IF(AND($G723&lt;&gt;"Service Provided",$G723&lt;&gt;"Price Multiplier",$G723&lt;&gt;"Technology",$G723&lt;&gt;"Competition Type"),IF($G723&lt;&gt;"Service Requested",INDEX([1]Sheet1!$A$2:$Z$614,MATCH(($A723&amp;$C723&amp;$E723&amp;$F723&amp;$G723&amp;$H723&amp;$J723),[1]Sheet1!$Z$2:$Z$614,0),MATCH(Q$2,[1]Sheet1!$A$2:$Z$2,0)),INDEX('[2]Service Requested'!$A$2:$Z$182,MATCH(($A723&amp;$C723&amp;$E723&amp;$F723&amp;$G723&amp;$H723&amp;$J723),'[2]Service Requested'!$Z$2:$Z$182,0),MATCH(Q$2,'[2]Service Requested'!$A$2:$Z$2,0))),"")</f>
        <v>1</v>
      </c>
      <c r="R723">
        <f>IF(AND($G723&lt;&gt;"Service Provided",$G723&lt;&gt;"Price Multiplier",$G723&lt;&gt;"Technology",$G723&lt;&gt;"Competition Type"),IF($G723&lt;&gt;"Service Requested",INDEX([1]Sheet1!$A$2:$Z$614,MATCH(($A723&amp;$C723&amp;$E723&amp;$F723&amp;$G723&amp;$H723&amp;$J723),[1]Sheet1!$Z$2:$Z$614,0),MATCH(R$2,[1]Sheet1!$A$2:$Z$2,0)),INDEX('[2]Service Requested'!$A$2:$Z$182,MATCH(($A723&amp;$C723&amp;$E723&amp;$F723&amp;$G723&amp;$H723&amp;$J723),'[2]Service Requested'!$Z$2:$Z$182,0),MATCH(R$2,'[2]Service Requested'!$A$2:$Z$2,0))),"")</f>
        <v>1</v>
      </c>
      <c r="S723">
        <f>IF(AND($G723&lt;&gt;"Service Provided",$G723&lt;&gt;"Price Multiplier",$G723&lt;&gt;"Technology",$G723&lt;&gt;"Competition Type"),IF($G723&lt;&gt;"Service Requested",INDEX([1]Sheet1!$A$2:$Z$614,MATCH(($A723&amp;$C723&amp;$E723&amp;$F723&amp;$G723&amp;$H723&amp;$J723),[1]Sheet1!$Z$2:$Z$614,0),MATCH(S$2,[1]Sheet1!$A$2:$Z$2,0)),INDEX('[2]Service Requested'!$A$2:$Z$182,MATCH(($A723&amp;$C723&amp;$E723&amp;$F723&amp;$G723&amp;$H723&amp;$J723),'[2]Service Requested'!$Z$2:$Z$182,0),MATCH(S$2,'[2]Service Requested'!$A$2:$Z$2,0))),"")</f>
        <v>1</v>
      </c>
      <c r="T723">
        <f>IF(AND($G723&lt;&gt;"Service Provided",$G723&lt;&gt;"Price Multiplier",$G723&lt;&gt;"Technology",$G723&lt;&gt;"Competition Type"),IF($G723&lt;&gt;"Service Requested",INDEX([1]Sheet1!$A$2:$Z$614,MATCH(($A723&amp;$C723&amp;$E723&amp;$F723&amp;$G723&amp;$H723&amp;$J723),[1]Sheet1!$Z$2:$Z$614,0),MATCH(T$2,[1]Sheet1!$A$2:$Z$2,0)),INDEX('[2]Service Requested'!$A$2:$Z$182,MATCH(($A723&amp;$C723&amp;$E723&amp;$F723&amp;$G723&amp;$H723&amp;$J723),'[2]Service Requested'!$Z$2:$Z$182,0),MATCH(T$2,'[2]Service Requested'!$A$2:$Z$2,0))),"")</f>
        <v>1</v>
      </c>
      <c r="U723">
        <f>IF(AND($G723&lt;&gt;"Service Provided",$G723&lt;&gt;"Price Multiplier",$G723&lt;&gt;"Technology",$G723&lt;&gt;"Competition Type"),IF($G723&lt;&gt;"Service Requested",INDEX([1]Sheet1!$A$2:$Z$614,MATCH(($A723&amp;$C723&amp;$E723&amp;$F723&amp;$G723&amp;$H723&amp;$J723),[1]Sheet1!$Z$2:$Z$614,0),MATCH(U$2,[1]Sheet1!$A$2:$Z$2,0)),INDEX('[2]Service Requested'!$A$2:$Z$182,MATCH(($A723&amp;$C723&amp;$E723&amp;$F723&amp;$G723&amp;$H723&amp;$J723),'[2]Service Requested'!$Z$2:$Z$182,0),MATCH(U$2,'[2]Service Requested'!$A$2:$Z$2,0))),"")</f>
        <v>1</v>
      </c>
      <c r="V723">
        <f>IF(AND($G723&lt;&gt;"Service Provided",$G723&lt;&gt;"Price Multiplier",$G723&lt;&gt;"Technology",$G723&lt;&gt;"Competition Type"),IF($G723&lt;&gt;"Service Requested",INDEX([1]Sheet1!$A$2:$Z$614,MATCH(($A723&amp;$C723&amp;$E723&amp;$F723&amp;$G723&amp;$H723&amp;$J723),[1]Sheet1!$Z$2:$Z$614,0),MATCH(V$2,[1]Sheet1!$A$2:$Z$2,0)),INDEX('[2]Service Requested'!$A$2:$Z$182,MATCH(($A723&amp;$C723&amp;$E723&amp;$F723&amp;$G723&amp;$H723&amp;$J723),'[2]Service Requested'!$Z$2:$Z$182,0),MATCH(V$2,'[2]Service Requested'!$A$2:$Z$2,0))),"")</f>
        <v>1</v>
      </c>
      <c r="W723">
        <f>IF(AND($G723&lt;&gt;"Service Provided",$G723&lt;&gt;"Price Multiplier",$G723&lt;&gt;"Technology",$G723&lt;&gt;"Competition Type"),IF($G723&lt;&gt;"Service Requested",INDEX([1]Sheet1!$A$2:$Z$614,MATCH(($A723&amp;$C723&amp;$E723&amp;$F723&amp;$G723&amp;$H723&amp;$J723),[1]Sheet1!$Z$2:$Z$614,0),MATCH(W$2,[1]Sheet1!$A$2:$Z$2,0)),INDEX('[2]Service Requested'!$A$2:$Z$182,MATCH(($A723&amp;$C723&amp;$E723&amp;$F723&amp;$G723&amp;$H723&amp;$J723),'[2]Service Requested'!$Z$2:$Z$182,0),MATCH(W$2,'[2]Service Requested'!$A$2:$Z$2,0))),"")</f>
        <v>1</v>
      </c>
    </row>
    <row r="724" spans="1:23" x14ac:dyDescent="0.25">
      <c r="A724" t="s">
        <v>134</v>
      </c>
      <c r="B724" t="s">
        <v>6</v>
      </c>
      <c r="C724" t="s">
        <v>16</v>
      </c>
      <c r="D724" t="s">
        <v>17</v>
      </c>
      <c r="E724" t="s">
        <v>206</v>
      </c>
      <c r="F724" t="s">
        <v>207</v>
      </c>
      <c r="G724" t="s">
        <v>84</v>
      </c>
      <c r="L724" t="s">
        <v>85</v>
      </c>
      <c r="M724">
        <f>IF(AND($G724&lt;&gt;"Service Provided",$G724&lt;&gt;"Price Multiplier",$G724&lt;&gt;"Technology",$G724&lt;&gt;"Competition Type"),IF($G724&lt;&gt;"Service Requested",INDEX([1]Sheet1!$A$2:$Z$614,MATCH(($A724&amp;$C724&amp;$E724&amp;$F724&amp;$G724&amp;$H724&amp;$J724),[1]Sheet1!$Z$2:$Z$614,0),MATCH(M$2,[1]Sheet1!$A$2:$Z$2,0)),INDEX('[2]Service Requested'!$A$2:$Z$182,MATCH(($A724&amp;$C724&amp;$E724&amp;$F724&amp;$G724&amp;$H724&amp;$J724),'[2]Service Requested'!$Z$2:$Z$182,0),MATCH(M$2,'[2]Service Requested'!$A$2:$Z$2,0))),"")</f>
        <v>0.4</v>
      </c>
    </row>
    <row r="725" spans="1:23" x14ac:dyDescent="0.25">
      <c r="A725" t="s">
        <v>134</v>
      </c>
      <c r="B725" t="s">
        <v>6</v>
      </c>
      <c r="C725" t="s">
        <v>16</v>
      </c>
      <c r="D725" t="s">
        <v>17</v>
      </c>
      <c r="E725" t="s">
        <v>206</v>
      </c>
      <c r="F725" t="s">
        <v>207</v>
      </c>
      <c r="G725" t="s">
        <v>86</v>
      </c>
      <c r="L725" t="s">
        <v>102</v>
      </c>
      <c r="M725">
        <f>IF(AND($G725&lt;&gt;"Service Provided",$G725&lt;&gt;"Price Multiplier",$G725&lt;&gt;"Technology",$G725&lt;&gt;"Competition Type"),IF($G725&lt;&gt;"Service Requested",INDEX([1]Sheet1!$A$2:$Z$614,MATCH(($A725&amp;$C725&amp;$E725&amp;$F725&amp;$G725&amp;$H725&amp;$J725),[1]Sheet1!$Z$2:$Z$614,0),MATCH(M$2,[1]Sheet1!$A$2:$Z$2,0)),INDEX('[2]Service Requested'!$A$2:$Z$182,MATCH(($A725&amp;$C725&amp;$E725&amp;$F725&amp;$G725&amp;$H725&amp;$J725),'[2]Service Requested'!$Z$2:$Z$182,0),MATCH(M$2,'[2]Service Requested'!$A$2:$Z$2,0))),"")</f>
        <v>1</v>
      </c>
      <c r="N725">
        <f>IF(AND($G725&lt;&gt;"Service Provided",$G725&lt;&gt;"Price Multiplier",$G725&lt;&gt;"Technology",$G725&lt;&gt;"Competition Type"),IF($G725&lt;&gt;"Service Requested",INDEX([1]Sheet1!$A$2:$Z$614,MATCH(($A725&amp;$C725&amp;$E725&amp;$F725&amp;$G725&amp;$H725&amp;$J725),[1]Sheet1!$Z$2:$Z$614,0),MATCH(N$2,[1]Sheet1!$A$2:$Z$2,0)),INDEX('[2]Service Requested'!$A$2:$Z$182,MATCH(($A725&amp;$C725&amp;$E725&amp;$F725&amp;$G725&amp;$H725&amp;$J725),'[2]Service Requested'!$Z$2:$Z$182,0),MATCH(N$2,'[2]Service Requested'!$A$2:$Z$2,0))),"")</f>
        <v>1</v>
      </c>
      <c r="O725">
        <f>IF(AND($G725&lt;&gt;"Service Provided",$G725&lt;&gt;"Price Multiplier",$G725&lt;&gt;"Technology",$G725&lt;&gt;"Competition Type"),IF($G725&lt;&gt;"Service Requested",INDEX([1]Sheet1!$A$2:$Z$614,MATCH(($A725&amp;$C725&amp;$E725&amp;$F725&amp;$G725&amp;$H725&amp;$J725),[1]Sheet1!$Z$2:$Z$614,0),MATCH(O$2,[1]Sheet1!$A$2:$Z$2,0)),INDEX('[2]Service Requested'!$A$2:$Z$182,MATCH(($A725&amp;$C725&amp;$E725&amp;$F725&amp;$G725&amp;$H725&amp;$J725),'[2]Service Requested'!$Z$2:$Z$182,0),MATCH(O$2,'[2]Service Requested'!$A$2:$Z$2,0))),"")</f>
        <v>1</v>
      </c>
      <c r="P725">
        <f>IF(AND($G725&lt;&gt;"Service Provided",$G725&lt;&gt;"Price Multiplier",$G725&lt;&gt;"Technology",$G725&lt;&gt;"Competition Type"),IF($G725&lt;&gt;"Service Requested",INDEX([1]Sheet1!$A$2:$Z$614,MATCH(($A725&amp;$C725&amp;$E725&amp;$F725&amp;$G725&amp;$H725&amp;$J725),[1]Sheet1!$Z$2:$Z$614,0),MATCH(P$2,[1]Sheet1!$A$2:$Z$2,0)),INDEX('[2]Service Requested'!$A$2:$Z$182,MATCH(($A725&amp;$C725&amp;$E725&amp;$F725&amp;$G725&amp;$H725&amp;$J725),'[2]Service Requested'!$Z$2:$Z$182,0),MATCH(P$2,'[2]Service Requested'!$A$2:$Z$2,0))),"")</f>
        <v>1</v>
      </c>
      <c r="Q725">
        <f>IF(AND($G725&lt;&gt;"Service Provided",$G725&lt;&gt;"Price Multiplier",$G725&lt;&gt;"Technology",$G725&lt;&gt;"Competition Type"),IF($G725&lt;&gt;"Service Requested",INDEX([1]Sheet1!$A$2:$Z$614,MATCH(($A725&amp;$C725&amp;$E725&amp;$F725&amp;$G725&amp;$H725&amp;$J725),[1]Sheet1!$Z$2:$Z$614,0),MATCH(Q$2,[1]Sheet1!$A$2:$Z$2,0)),INDEX('[2]Service Requested'!$A$2:$Z$182,MATCH(($A725&amp;$C725&amp;$E725&amp;$F725&amp;$G725&amp;$H725&amp;$J725),'[2]Service Requested'!$Z$2:$Z$182,0),MATCH(Q$2,'[2]Service Requested'!$A$2:$Z$2,0))),"")</f>
        <v>1</v>
      </c>
      <c r="R725">
        <f>IF(AND($G725&lt;&gt;"Service Provided",$G725&lt;&gt;"Price Multiplier",$G725&lt;&gt;"Technology",$G725&lt;&gt;"Competition Type"),IF($G725&lt;&gt;"Service Requested",INDEX([1]Sheet1!$A$2:$Z$614,MATCH(($A725&amp;$C725&amp;$E725&amp;$F725&amp;$G725&amp;$H725&amp;$J725),[1]Sheet1!$Z$2:$Z$614,0),MATCH(R$2,[1]Sheet1!$A$2:$Z$2,0)),INDEX('[2]Service Requested'!$A$2:$Z$182,MATCH(($A725&amp;$C725&amp;$E725&amp;$F725&amp;$G725&amp;$H725&amp;$J725),'[2]Service Requested'!$Z$2:$Z$182,0),MATCH(R$2,'[2]Service Requested'!$A$2:$Z$2,0))),"")</f>
        <v>1</v>
      </c>
      <c r="S725">
        <f>IF(AND($G725&lt;&gt;"Service Provided",$G725&lt;&gt;"Price Multiplier",$G725&lt;&gt;"Technology",$G725&lt;&gt;"Competition Type"),IF($G725&lt;&gt;"Service Requested",INDEX([1]Sheet1!$A$2:$Z$614,MATCH(($A725&amp;$C725&amp;$E725&amp;$F725&amp;$G725&amp;$H725&amp;$J725),[1]Sheet1!$Z$2:$Z$614,0),MATCH(S$2,[1]Sheet1!$A$2:$Z$2,0)),INDEX('[2]Service Requested'!$A$2:$Z$182,MATCH(($A725&amp;$C725&amp;$E725&amp;$F725&amp;$G725&amp;$H725&amp;$J725),'[2]Service Requested'!$Z$2:$Z$182,0),MATCH(S$2,'[2]Service Requested'!$A$2:$Z$2,0))),"")</f>
        <v>1</v>
      </c>
      <c r="T725">
        <f>IF(AND($G725&lt;&gt;"Service Provided",$G725&lt;&gt;"Price Multiplier",$G725&lt;&gt;"Technology",$G725&lt;&gt;"Competition Type"),IF($G725&lt;&gt;"Service Requested",INDEX([1]Sheet1!$A$2:$Z$614,MATCH(($A725&amp;$C725&amp;$E725&amp;$F725&amp;$G725&amp;$H725&amp;$J725),[1]Sheet1!$Z$2:$Z$614,0),MATCH(T$2,[1]Sheet1!$A$2:$Z$2,0)),INDEX('[2]Service Requested'!$A$2:$Z$182,MATCH(($A725&amp;$C725&amp;$E725&amp;$F725&amp;$G725&amp;$H725&amp;$J725),'[2]Service Requested'!$Z$2:$Z$182,0),MATCH(T$2,'[2]Service Requested'!$A$2:$Z$2,0))),"")</f>
        <v>1</v>
      </c>
      <c r="U725">
        <f>IF(AND($G725&lt;&gt;"Service Provided",$G725&lt;&gt;"Price Multiplier",$G725&lt;&gt;"Technology",$G725&lt;&gt;"Competition Type"),IF($G725&lt;&gt;"Service Requested",INDEX([1]Sheet1!$A$2:$Z$614,MATCH(($A725&amp;$C725&amp;$E725&amp;$F725&amp;$G725&amp;$H725&amp;$J725),[1]Sheet1!$Z$2:$Z$614,0),MATCH(U$2,[1]Sheet1!$A$2:$Z$2,0)),INDEX('[2]Service Requested'!$A$2:$Z$182,MATCH(($A725&amp;$C725&amp;$E725&amp;$F725&amp;$G725&amp;$H725&amp;$J725),'[2]Service Requested'!$Z$2:$Z$182,0),MATCH(U$2,'[2]Service Requested'!$A$2:$Z$2,0))),"")</f>
        <v>1</v>
      </c>
      <c r="V725">
        <f>IF(AND($G725&lt;&gt;"Service Provided",$G725&lt;&gt;"Price Multiplier",$G725&lt;&gt;"Technology",$G725&lt;&gt;"Competition Type"),IF($G725&lt;&gt;"Service Requested",INDEX([1]Sheet1!$A$2:$Z$614,MATCH(($A725&amp;$C725&amp;$E725&amp;$F725&amp;$G725&amp;$H725&amp;$J725),[1]Sheet1!$Z$2:$Z$614,0),MATCH(V$2,[1]Sheet1!$A$2:$Z$2,0)),INDEX('[2]Service Requested'!$A$2:$Z$182,MATCH(($A725&amp;$C725&amp;$E725&amp;$F725&amp;$G725&amp;$H725&amp;$J725),'[2]Service Requested'!$Z$2:$Z$182,0),MATCH(V$2,'[2]Service Requested'!$A$2:$Z$2,0))),"")</f>
        <v>1</v>
      </c>
      <c r="W725">
        <f>IF(AND($G725&lt;&gt;"Service Provided",$G725&lt;&gt;"Price Multiplier",$G725&lt;&gt;"Technology",$G725&lt;&gt;"Competition Type"),IF($G725&lt;&gt;"Service Requested",INDEX([1]Sheet1!$A$2:$Z$614,MATCH(($A725&amp;$C725&amp;$E725&amp;$F725&amp;$G725&amp;$H725&amp;$J725),[1]Sheet1!$Z$2:$Z$614,0),MATCH(W$2,[1]Sheet1!$A$2:$Z$2,0)),INDEX('[2]Service Requested'!$A$2:$Z$182,MATCH(($A725&amp;$C725&amp;$E725&amp;$F725&amp;$G725&amp;$H725&amp;$J725),'[2]Service Requested'!$Z$2:$Z$182,0),MATCH(W$2,'[2]Service Requested'!$A$2:$Z$2,0))),"")</f>
        <v>1</v>
      </c>
    </row>
    <row r="726" spans="1:23" x14ac:dyDescent="0.25">
      <c r="A726" t="s">
        <v>134</v>
      </c>
      <c r="B726" t="s">
        <v>6</v>
      </c>
      <c r="C726" t="s">
        <v>16</v>
      </c>
      <c r="D726" t="s">
        <v>17</v>
      </c>
      <c r="E726" t="s">
        <v>206</v>
      </c>
      <c r="F726" t="s">
        <v>207</v>
      </c>
      <c r="G726" t="s">
        <v>58</v>
      </c>
      <c r="H726" t="s">
        <v>63</v>
      </c>
      <c r="I726" t="s">
        <v>68</v>
      </c>
      <c r="L726" t="s">
        <v>64</v>
      </c>
      <c r="M726">
        <f>IF(AND($G726&lt;&gt;"Service Provided",$G726&lt;&gt;"Price Multiplier",$G726&lt;&gt;"Technology",$G726&lt;&gt;"Competition Type"),IF($G726&lt;&gt;"Service Requested",INDEX([1]Sheet1!$A$2:$Z$614,MATCH(($A726&amp;$C726&amp;$E726&amp;$F726&amp;$G726&amp;$H726&amp;$J726),[1]Sheet1!$Z$2:$Z$614,0),MATCH(M$2,[1]Sheet1!$A$2:$Z$2,0)),INDEX('[2]Service Requested'!$A$2:$Z$182,MATCH(($A726&amp;$C726&amp;$E726&amp;$F726&amp;$G726&amp;$H726&amp;$J726),'[2]Service Requested'!$Z$2:$Z$182,0),MATCH(M$2,'[2]Service Requested'!$A$2:$Z$2,0))),"")</f>
        <v>1.5476190476190477E-2</v>
      </c>
      <c r="N726">
        <f>IF(AND($G726&lt;&gt;"Service Provided",$G726&lt;&gt;"Price Multiplier",$G726&lt;&gt;"Technology",$G726&lt;&gt;"Competition Type"),IF($G726&lt;&gt;"Service Requested",INDEX([1]Sheet1!$A$2:$Z$614,MATCH(($A726&amp;$C726&amp;$E726&amp;$F726&amp;$G726&amp;$H726&amp;$J726),[1]Sheet1!$Z$2:$Z$614,0),MATCH(N$2,[1]Sheet1!$A$2:$Z$2,0)),INDEX('[2]Service Requested'!$A$2:$Z$182,MATCH(($A726&amp;$C726&amp;$E726&amp;$F726&amp;$G726&amp;$H726&amp;$J726),'[2]Service Requested'!$Z$2:$Z$182,0),MATCH(N$2,'[2]Service Requested'!$A$2:$Z$2,0))),"")</f>
        <v>1.5476190476190477E-2</v>
      </c>
      <c r="O726">
        <f>IF(AND($G726&lt;&gt;"Service Provided",$G726&lt;&gt;"Price Multiplier",$G726&lt;&gt;"Technology",$G726&lt;&gt;"Competition Type"),IF($G726&lt;&gt;"Service Requested",INDEX([1]Sheet1!$A$2:$Z$614,MATCH(($A726&amp;$C726&amp;$E726&amp;$F726&amp;$G726&amp;$H726&amp;$J726),[1]Sheet1!$Z$2:$Z$614,0),MATCH(O$2,[1]Sheet1!$A$2:$Z$2,0)),INDEX('[2]Service Requested'!$A$2:$Z$182,MATCH(($A726&amp;$C726&amp;$E726&amp;$F726&amp;$G726&amp;$H726&amp;$J726),'[2]Service Requested'!$Z$2:$Z$182,0),MATCH(O$2,'[2]Service Requested'!$A$2:$Z$2,0))),"")</f>
        <v>1.5476190476190477E-2</v>
      </c>
      <c r="P726">
        <f>IF(AND($G726&lt;&gt;"Service Provided",$G726&lt;&gt;"Price Multiplier",$G726&lt;&gt;"Technology",$G726&lt;&gt;"Competition Type"),IF($G726&lt;&gt;"Service Requested",INDEX([1]Sheet1!$A$2:$Z$614,MATCH(($A726&amp;$C726&amp;$E726&amp;$F726&amp;$G726&amp;$H726&amp;$J726),[1]Sheet1!$Z$2:$Z$614,0),MATCH(P$2,[1]Sheet1!$A$2:$Z$2,0)),INDEX('[2]Service Requested'!$A$2:$Z$182,MATCH(($A726&amp;$C726&amp;$E726&amp;$F726&amp;$G726&amp;$H726&amp;$J726),'[2]Service Requested'!$Z$2:$Z$182,0),MATCH(P$2,'[2]Service Requested'!$A$2:$Z$2,0))),"")</f>
        <v>1.5476190476190477E-2</v>
      </c>
      <c r="Q726">
        <f>IF(AND($G726&lt;&gt;"Service Provided",$G726&lt;&gt;"Price Multiplier",$G726&lt;&gt;"Technology",$G726&lt;&gt;"Competition Type"),IF($G726&lt;&gt;"Service Requested",INDEX([1]Sheet1!$A$2:$Z$614,MATCH(($A726&amp;$C726&amp;$E726&amp;$F726&amp;$G726&amp;$H726&amp;$J726),[1]Sheet1!$Z$2:$Z$614,0),MATCH(Q$2,[1]Sheet1!$A$2:$Z$2,0)),INDEX('[2]Service Requested'!$A$2:$Z$182,MATCH(($A726&amp;$C726&amp;$E726&amp;$F726&amp;$G726&amp;$H726&amp;$J726),'[2]Service Requested'!$Z$2:$Z$182,0),MATCH(Q$2,'[2]Service Requested'!$A$2:$Z$2,0))),"")</f>
        <v>1.5476190476190477E-2</v>
      </c>
      <c r="R726">
        <f>IF(AND($G726&lt;&gt;"Service Provided",$G726&lt;&gt;"Price Multiplier",$G726&lt;&gt;"Technology",$G726&lt;&gt;"Competition Type"),IF($G726&lt;&gt;"Service Requested",INDEX([1]Sheet1!$A$2:$Z$614,MATCH(($A726&amp;$C726&amp;$E726&amp;$F726&amp;$G726&amp;$H726&amp;$J726),[1]Sheet1!$Z$2:$Z$614,0),MATCH(R$2,[1]Sheet1!$A$2:$Z$2,0)),INDEX('[2]Service Requested'!$A$2:$Z$182,MATCH(($A726&amp;$C726&amp;$E726&amp;$F726&amp;$G726&amp;$H726&amp;$J726),'[2]Service Requested'!$Z$2:$Z$182,0),MATCH(R$2,'[2]Service Requested'!$A$2:$Z$2,0))),"")</f>
        <v>1.5476190476190477E-2</v>
      </c>
      <c r="S726">
        <f>IF(AND($G726&lt;&gt;"Service Provided",$G726&lt;&gt;"Price Multiplier",$G726&lt;&gt;"Technology",$G726&lt;&gt;"Competition Type"),IF($G726&lt;&gt;"Service Requested",INDEX([1]Sheet1!$A$2:$Z$614,MATCH(($A726&amp;$C726&amp;$E726&amp;$F726&amp;$G726&amp;$H726&amp;$J726),[1]Sheet1!$Z$2:$Z$614,0),MATCH(S$2,[1]Sheet1!$A$2:$Z$2,0)),INDEX('[2]Service Requested'!$A$2:$Z$182,MATCH(($A726&amp;$C726&amp;$E726&amp;$F726&amp;$G726&amp;$H726&amp;$J726),'[2]Service Requested'!$Z$2:$Z$182,0),MATCH(S$2,'[2]Service Requested'!$A$2:$Z$2,0))),"")</f>
        <v>1.5476190476190477E-2</v>
      </c>
      <c r="T726">
        <f>IF(AND($G726&lt;&gt;"Service Provided",$G726&lt;&gt;"Price Multiplier",$G726&lt;&gt;"Technology",$G726&lt;&gt;"Competition Type"),IF($G726&lt;&gt;"Service Requested",INDEX([1]Sheet1!$A$2:$Z$614,MATCH(($A726&amp;$C726&amp;$E726&amp;$F726&amp;$G726&amp;$H726&amp;$J726),[1]Sheet1!$Z$2:$Z$614,0),MATCH(T$2,[1]Sheet1!$A$2:$Z$2,0)),INDEX('[2]Service Requested'!$A$2:$Z$182,MATCH(($A726&amp;$C726&amp;$E726&amp;$F726&amp;$G726&amp;$H726&amp;$J726),'[2]Service Requested'!$Z$2:$Z$182,0),MATCH(T$2,'[2]Service Requested'!$A$2:$Z$2,0))),"")</f>
        <v>1.5476190476190477E-2</v>
      </c>
      <c r="U726">
        <f>IF(AND($G726&lt;&gt;"Service Provided",$G726&lt;&gt;"Price Multiplier",$G726&lt;&gt;"Technology",$G726&lt;&gt;"Competition Type"),IF($G726&lt;&gt;"Service Requested",INDEX([1]Sheet1!$A$2:$Z$614,MATCH(($A726&amp;$C726&amp;$E726&amp;$F726&amp;$G726&amp;$H726&amp;$J726),[1]Sheet1!$Z$2:$Z$614,0),MATCH(U$2,[1]Sheet1!$A$2:$Z$2,0)),INDEX('[2]Service Requested'!$A$2:$Z$182,MATCH(($A726&amp;$C726&amp;$E726&amp;$F726&amp;$G726&amp;$H726&amp;$J726),'[2]Service Requested'!$Z$2:$Z$182,0),MATCH(U$2,'[2]Service Requested'!$A$2:$Z$2,0))),"")</f>
        <v>1.5476190476190477E-2</v>
      </c>
      <c r="V726">
        <f>IF(AND($G726&lt;&gt;"Service Provided",$G726&lt;&gt;"Price Multiplier",$G726&lt;&gt;"Technology",$G726&lt;&gt;"Competition Type"),IF($G726&lt;&gt;"Service Requested",INDEX([1]Sheet1!$A$2:$Z$614,MATCH(($A726&amp;$C726&amp;$E726&amp;$F726&amp;$G726&amp;$H726&amp;$J726),[1]Sheet1!$Z$2:$Z$614,0),MATCH(V$2,[1]Sheet1!$A$2:$Z$2,0)),INDEX('[2]Service Requested'!$A$2:$Z$182,MATCH(($A726&amp;$C726&amp;$E726&amp;$F726&amp;$G726&amp;$H726&amp;$J726),'[2]Service Requested'!$Z$2:$Z$182,0),MATCH(V$2,'[2]Service Requested'!$A$2:$Z$2,0))),"")</f>
        <v>1.5476190476190477E-2</v>
      </c>
      <c r="W726">
        <f>IF(AND($G726&lt;&gt;"Service Provided",$G726&lt;&gt;"Price Multiplier",$G726&lt;&gt;"Technology",$G726&lt;&gt;"Competition Type"),IF($G726&lt;&gt;"Service Requested",INDEX([1]Sheet1!$A$2:$Z$614,MATCH(($A726&amp;$C726&amp;$E726&amp;$F726&amp;$G726&amp;$H726&amp;$J726),[1]Sheet1!$Z$2:$Z$614,0),MATCH(W$2,[1]Sheet1!$A$2:$Z$2,0)),INDEX('[2]Service Requested'!$A$2:$Z$182,MATCH(($A726&amp;$C726&amp;$E726&amp;$F726&amp;$G726&amp;$H726&amp;$J726),'[2]Service Requested'!$Z$2:$Z$182,0),MATCH(W$2,'[2]Service Requested'!$A$2:$Z$2,0))),"")</f>
        <v>1.5476190476190477E-2</v>
      </c>
    </row>
    <row r="727" spans="1:23" x14ac:dyDescent="0.25">
      <c r="A727" t="s">
        <v>134</v>
      </c>
      <c r="B727" t="s">
        <v>6</v>
      </c>
      <c r="C727" t="s">
        <v>16</v>
      </c>
      <c r="D727" t="s">
        <v>17</v>
      </c>
      <c r="E727" t="s">
        <v>206</v>
      </c>
      <c r="F727" t="s">
        <v>207</v>
      </c>
      <c r="G727" t="s">
        <v>58</v>
      </c>
      <c r="H727" t="s">
        <v>59</v>
      </c>
      <c r="I727" t="s">
        <v>68</v>
      </c>
      <c r="L727" t="s">
        <v>62</v>
      </c>
      <c r="M727">
        <f>IF(AND($G727&lt;&gt;"Service Provided",$G727&lt;&gt;"Price Multiplier",$G727&lt;&gt;"Technology",$G727&lt;&gt;"Competition Type"),IF($G727&lt;&gt;"Service Requested",INDEX([1]Sheet1!$A$2:$Z$614,MATCH(($A727&amp;$C727&amp;$E727&amp;$F727&amp;$G727&amp;$H727&amp;$J727),[1]Sheet1!$Z$2:$Z$614,0),MATCH(M$2,[1]Sheet1!$A$2:$Z$2,0)),INDEX('[2]Service Requested'!$A$2:$Z$182,MATCH(($A727&amp;$C727&amp;$E727&amp;$F727&amp;$G727&amp;$H727&amp;$J727),'[2]Service Requested'!$Z$2:$Z$182,0),MATCH(M$2,'[2]Service Requested'!$A$2:$Z$2,0))),"")</f>
        <v>6.6666666666666652E-2</v>
      </c>
      <c r="N727">
        <f>IF(AND($G727&lt;&gt;"Service Provided",$G727&lt;&gt;"Price Multiplier",$G727&lt;&gt;"Technology",$G727&lt;&gt;"Competition Type"),IF($G727&lt;&gt;"Service Requested",INDEX([1]Sheet1!$A$2:$Z$614,MATCH(($A727&amp;$C727&amp;$E727&amp;$F727&amp;$G727&amp;$H727&amp;$J727),[1]Sheet1!$Z$2:$Z$614,0),MATCH(N$2,[1]Sheet1!$A$2:$Z$2,0)),INDEX('[2]Service Requested'!$A$2:$Z$182,MATCH(($A727&amp;$C727&amp;$E727&amp;$F727&amp;$G727&amp;$H727&amp;$J727),'[2]Service Requested'!$Z$2:$Z$182,0),MATCH(N$2,'[2]Service Requested'!$A$2:$Z$2,0))),"")</f>
        <v>6.6666666666666652E-2</v>
      </c>
      <c r="O727">
        <f>IF(AND($G727&lt;&gt;"Service Provided",$G727&lt;&gt;"Price Multiplier",$G727&lt;&gt;"Technology",$G727&lt;&gt;"Competition Type"),IF($G727&lt;&gt;"Service Requested",INDEX([1]Sheet1!$A$2:$Z$614,MATCH(($A727&amp;$C727&amp;$E727&amp;$F727&amp;$G727&amp;$H727&amp;$J727),[1]Sheet1!$Z$2:$Z$614,0),MATCH(O$2,[1]Sheet1!$A$2:$Z$2,0)),INDEX('[2]Service Requested'!$A$2:$Z$182,MATCH(($A727&amp;$C727&amp;$E727&amp;$F727&amp;$G727&amp;$H727&amp;$J727),'[2]Service Requested'!$Z$2:$Z$182,0),MATCH(O$2,'[2]Service Requested'!$A$2:$Z$2,0))),"")</f>
        <v>6.6666666666666652E-2</v>
      </c>
      <c r="P727">
        <f>IF(AND($G727&lt;&gt;"Service Provided",$G727&lt;&gt;"Price Multiplier",$G727&lt;&gt;"Technology",$G727&lt;&gt;"Competition Type"),IF($G727&lt;&gt;"Service Requested",INDEX([1]Sheet1!$A$2:$Z$614,MATCH(($A727&amp;$C727&amp;$E727&amp;$F727&amp;$G727&amp;$H727&amp;$J727),[1]Sheet1!$Z$2:$Z$614,0),MATCH(P$2,[1]Sheet1!$A$2:$Z$2,0)),INDEX('[2]Service Requested'!$A$2:$Z$182,MATCH(($A727&amp;$C727&amp;$E727&amp;$F727&amp;$G727&amp;$H727&amp;$J727),'[2]Service Requested'!$Z$2:$Z$182,0),MATCH(P$2,'[2]Service Requested'!$A$2:$Z$2,0))),"")</f>
        <v>6.6666666666666652E-2</v>
      </c>
      <c r="Q727">
        <f>IF(AND($G727&lt;&gt;"Service Provided",$G727&lt;&gt;"Price Multiplier",$G727&lt;&gt;"Technology",$G727&lt;&gt;"Competition Type"),IF($G727&lt;&gt;"Service Requested",INDEX([1]Sheet1!$A$2:$Z$614,MATCH(($A727&amp;$C727&amp;$E727&amp;$F727&amp;$G727&amp;$H727&amp;$J727),[1]Sheet1!$Z$2:$Z$614,0),MATCH(Q$2,[1]Sheet1!$A$2:$Z$2,0)),INDEX('[2]Service Requested'!$A$2:$Z$182,MATCH(($A727&amp;$C727&amp;$E727&amp;$F727&amp;$G727&amp;$H727&amp;$J727),'[2]Service Requested'!$Z$2:$Z$182,0),MATCH(Q$2,'[2]Service Requested'!$A$2:$Z$2,0))),"")</f>
        <v>6.6666666666666652E-2</v>
      </c>
      <c r="R727">
        <f>IF(AND($G727&lt;&gt;"Service Provided",$G727&lt;&gt;"Price Multiplier",$G727&lt;&gt;"Technology",$G727&lt;&gt;"Competition Type"),IF($G727&lt;&gt;"Service Requested",INDEX([1]Sheet1!$A$2:$Z$614,MATCH(($A727&amp;$C727&amp;$E727&amp;$F727&amp;$G727&amp;$H727&amp;$J727),[1]Sheet1!$Z$2:$Z$614,0),MATCH(R$2,[1]Sheet1!$A$2:$Z$2,0)),INDEX('[2]Service Requested'!$A$2:$Z$182,MATCH(($A727&amp;$C727&amp;$E727&amp;$F727&amp;$G727&amp;$H727&amp;$J727),'[2]Service Requested'!$Z$2:$Z$182,0),MATCH(R$2,'[2]Service Requested'!$A$2:$Z$2,0))),"")</f>
        <v>6.6666666666666652E-2</v>
      </c>
      <c r="S727">
        <f>IF(AND($G727&lt;&gt;"Service Provided",$G727&lt;&gt;"Price Multiplier",$G727&lt;&gt;"Technology",$G727&lt;&gt;"Competition Type"),IF($G727&lt;&gt;"Service Requested",INDEX([1]Sheet1!$A$2:$Z$614,MATCH(($A727&amp;$C727&amp;$E727&amp;$F727&amp;$G727&amp;$H727&amp;$J727),[1]Sheet1!$Z$2:$Z$614,0),MATCH(S$2,[1]Sheet1!$A$2:$Z$2,0)),INDEX('[2]Service Requested'!$A$2:$Z$182,MATCH(($A727&amp;$C727&amp;$E727&amp;$F727&amp;$G727&amp;$H727&amp;$J727),'[2]Service Requested'!$Z$2:$Z$182,0),MATCH(S$2,'[2]Service Requested'!$A$2:$Z$2,0))),"")</f>
        <v>6.6666666666666652E-2</v>
      </c>
      <c r="T727">
        <f>IF(AND($G727&lt;&gt;"Service Provided",$G727&lt;&gt;"Price Multiplier",$G727&lt;&gt;"Technology",$G727&lt;&gt;"Competition Type"),IF($G727&lt;&gt;"Service Requested",INDEX([1]Sheet1!$A$2:$Z$614,MATCH(($A727&amp;$C727&amp;$E727&amp;$F727&amp;$G727&amp;$H727&amp;$J727),[1]Sheet1!$Z$2:$Z$614,0),MATCH(T$2,[1]Sheet1!$A$2:$Z$2,0)),INDEX('[2]Service Requested'!$A$2:$Z$182,MATCH(($A727&amp;$C727&amp;$E727&amp;$F727&amp;$G727&amp;$H727&amp;$J727),'[2]Service Requested'!$Z$2:$Z$182,0),MATCH(T$2,'[2]Service Requested'!$A$2:$Z$2,0))),"")</f>
        <v>6.6666666666666652E-2</v>
      </c>
      <c r="U727">
        <f>IF(AND($G727&lt;&gt;"Service Provided",$G727&lt;&gt;"Price Multiplier",$G727&lt;&gt;"Technology",$G727&lt;&gt;"Competition Type"),IF($G727&lt;&gt;"Service Requested",INDEX([1]Sheet1!$A$2:$Z$614,MATCH(($A727&amp;$C727&amp;$E727&amp;$F727&amp;$G727&amp;$H727&amp;$J727),[1]Sheet1!$Z$2:$Z$614,0),MATCH(U$2,[1]Sheet1!$A$2:$Z$2,0)),INDEX('[2]Service Requested'!$A$2:$Z$182,MATCH(($A727&amp;$C727&amp;$E727&amp;$F727&amp;$G727&amp;$H727&amp;$J727),'[2]Service Requested'!$Z$2:$Z$182,0),MATCH(U$2,'[2]Service Requested'!$A$2:$Z$2,0))),"")</f>
        <v>6.6666666666666652E-2</v>
      </c>
      <c r="V727">
        <f>IF(AND($G727&lt;&gt;"Service Provided",$G727&lt;&gt;"Price Multiplier",$G727&lt;&gt;"Technology",$G727&lt;&gt;"Competition Type"),IF($G727&lt;&gt;"Service Requested",INDEX([1]Sheet1!$A$2:$Z$614,MATCH(($A727&amp;$C727&amp;$E727&amp;$F727&amp;$G727&amp;$H727&amp;$J727),[1]Sheet1!$Z$2:$Z$614,0),MATCH(V$2,[1]Sheet1!$A$2:$Z$2,0)),INDEX('[2]Service Requested'!$A$2:$Z$182,MATCH(($A727&amp;$C727&amp;$E727&amp;$F727&amp;$G727&amp;$H727&amp;$J727),'[2]Service Requested'!$Z$2:$Z$182,0),MATCH(V$2,'[2]Service Requested'!$A$2:$Z$2,0))),"")</f>
        <v>6.6666666666666652E-2</v>
      </c>
      <c r="W727">
        <f>IF(AND($G727&lt;&gt;"Service Provided",$G727&lt;&gt;"Price Multiplier",$G727&lt;&gt;"Technology",$G727&lt;&gt;"Competition Type"),IF($G727&lt;&gt;"Service Requested",INDEX([1]Sheet1!$A$2:$Z$614,MATCH(($A727&amp;$C727&amp;$E727&amp;$F727&amp;$G727&amp;$H727&amp;$J727),[1]Sheet1!$Z$2:$Z$614,0),MATCH(W$2,[1]Sheet1!$A$2:$Z$2,0)),INDEX('[2]Service Requested'!$A$2:$Z$182,MATCH(($A727&amp;$C727&amp;$E727&amp;$F727&amp;$G727&amp;$H727&amp;$J727),'[2]Service Requested'!$Z$2:$Z$182,0),MATCH(W$2,'[2]Service Requested'!$A$2:$Z$2,0))),"")</f>
        <v>6.6666666666666652E-2</v>
      </c>
    </row>
    <row r="728" spans="1:23" x14ac:dyDescent="0.25">
      <c r="A728" t="s">
        <v>134</v>
      </c>
      <c r="B728" t="s">
        <v>6</v>
      </c>
      <c r="C728" t="s">
        <v>16</v>
      </c>
      <c r="D728" t="s">
        <v>17</v>
      </c>
      <c r="E728" t="s">
        <v>206</v>
      </c>
      <c r="F728" t="s">
        <v>208</v>
      </c>
      <c r="G728" t="s">
        <v>7</v>
      </c>
    </row>
    <row r="729" spans="1:23" x14ac:dyDescent="0.25">
      <c r="A729" t="s">
        <v>134</v>
      </c>
      <c r="B729" t="s">
        <v>6</v>
      </c>
      <c r="C729" t="s">
        <v>16</v>
      </c>
      <c r="D729" t="s">
        <v>17</v>
      </c>
      <c r="E729" t="s">
        <v>206</v>
      </c>
      <c r="F729" t="s">
        <v>208</v>
      </c>
      <c r="G729" t="s">
        <v>79</v>
      </c>
      <c r="L729" t="s">
        <v>80</v>
      </c>
      <c r="M729">
        <f>IF(AND($G729&lt;&gt;"Service Provided",$G729&lt;&gt;"Price Multiplier",$G729&lt;&gt;"Technology",$G729&lt;&gt;"Competition Type"),IF($G729&lt;&gt;"Service Requested",INDEX([1]Sheet1!$A$2:$Z$614,MATCH(($A729&amp;$C729&amp;$E729&amp;$F729&amp;$G729&amp;$H729&amp;$J729),[1]Sheet1!$Z$2:$Z$614,0),MATCH(M$2,[1]Sheet1!$A$2:$Z$2,0)),INDEX('[2]Service Requested'!$A$2:$Z$182,MATCH(($A729&amp;$C729&amp;$E729&amp;$F729&amp;$G729&amp;$H729&amp;$J729),'[2]Service Requested'!$Z$2:$Z$182,0),MATCH(M$2,'[2]Service Requested'!$A$2:$Z$2,0))),"")</f>
        <v>2000</v>
      </c>
      <c r="N729">
        <f>IF(AND($G729&lt;&gt;"Service Provided",$G729&lt;&gt;"Price Multiplier",$G729&lt;&gt;"Technology",$G729&lt;&gt;"Competition Type"),IF($G729&lt;&gt;"Service Requested",INDEX([1]Sheet1!$A$2:$Z$614,MATCH(($A729&amp;$C729&amp;$E729&amp;$F729&amp;$G729&amp;$H729&amp;$J729),[1]Sheet1!$Z$2:$Z$614,0),MATCH(N$2,[1]Sheet1!$A$2:$Z$2,0)),INDEX('[2]Service Requested'!$A$2:$Z$182,MATCH(($A729&amp;$C729&amp;$E729&amp;$F729&amp;$G729&amp;$H729&amp;$J729),'[2]Service Requested'!$Z$2:$Z$182,0),MATCH(N$2,'[2]Service Requested'!$A$2:$Z$2,0))),"")</f>
        <v>2000</v>
      </c>
      <c r="O729">
        <f>IF(AND($G729&lt;&gt;"Service Provided",$G729&lt;&gt;"Price Multiplier",$G729&lt;&gt;"Technology",$G729&lt;&gt;"Competition Type"),IF($G729&lt;&gt;"Service Requested",INDEX([1]Sheet1!$A$2:$Z$614,MATCH(($A729&amp;$C729&amp;$E729&amp;$F729&amp;$G729&amp;$H729&amp;$J729),[1]Sheet1!$Z$2:$Z$614,0),MATCH(O$2,[1]Sheet1!$A$2:$Z$2,0)),INDEX('[2]Service Requested'!$A$2:$Z$182,MATCH(($A729&amp;$C729&amp;$E729&amp;$F729&amp;$G729&amp;$H729&amp;$J729),'[2]Service Requested'!$Z$2:$Z$182,0),MATCH(O$2,'[2]Service Requested'!$A$2:$Z$2,0))),"")</f>
        <v>2000</v>
      </c>
      <c r="P729">
        <f>IF(AND($G729&lt;&gt;"Service Provided",$G729&lt;&gt;"Price Multiplier",$G729&lt;&gt;"Technology",$G729&lt;&gt;"Competition Type"),IF($G729&lt;&gt;"Service Requested",INDEX([1]Sheet1!$A$2:$Z$614,MATCH(($A729&amp;$C729&amp;$E729&amp;$F729&amp;$G729&amp;$H729&amp;$J729),[1]Sheet1!$Z$2:$Z$614,0),MATCH(P$2,[1]Sheet1!$A$2:$Z$2,0)),INDEX('[2]Service Requested'!$A$2:$Z$182,MATCH(($A729&amp;$C729&amp;$E729&amp;$F729&amp;$G729&amp;$H729&amp;$J729),'[2]Service Requested'!$Z$2:$Z$182,0),MATCH(P$2,'[2]Service Requested'!$A$2:$Z$2,0))),"")</f>
        <v>2000</v>
      </c>
      <c r="Q729">
        <f>IF(AND($G729&lt;&gt;"Service Provided",$G729&lt;&gt;"Price Multiplier",$G729&lt;&gt;"Technology",$G729&lt;&gt;"Competition Type"),IF($G729&lt;&gt;"Service Requested",INDEX([1]Sheet1!$A$2:$Z$614,MATCH(($A729&amp;$C729&amp;$E729&amp;$F729&amp;$G729&amp;$H729&amp;$J729),[1]Sheet1!$Z$2:$Z$614,0),MATCH(Q$2,[1]Sheet1!$A$2:$Z$2,0)),INDEX('[2]Service Requested'!$A$2:$Z$182,MATCH(($A729&amp;$C729&amp;$E729&amp;$F729&amp;$G729&amp;$H729&amp;$J729),'[2]Service Requested'!$Z$2:$Z$182,0),MATCH(Q$2,'[2]Service Requested'!$A$2:$Z$2,0))),"")</f>
        <v>2000</v>
      </c>
      <c r="R729">
        <f>IF(AND($G729&lt;&gt;"Service Provided",$G729&lt;&gt;"Price Multiplier",$G729&lt;&gt;"Technology",$G729&lt;&gt;"Competition Type"),IF($G729&lt;&gt;"Service Requested",INDEX([1]Sheet1!$A$2:$Z$614,MATCH(($A729&amp;$C729&amp;$E729&amp;$F729&amp;$G729&amp;$H729&amp;$J729),[1]Sheet1!$Z$2:$Z$614,0),MATCH(R$2,[1]Sheet1!$A$2:$Z$2,0)),INDEX('[2]Service Requested'!$A$2:$Z$182,MATCH(($A729&amp;$C729&amp;$E729&amp;$F729&amp;$G729&amp;$H729&amp;$J729),'[2]Service Requested'!$Z$2:$Z$182,0),MATCH(R$2,'[2]Service Requested'!$A$2:$Z$2,0))),"")</f>
        <v>2000</v>
      </c>
      <c r="S729">
        <f>IF(AND($G729&lt;&gt;"Service Provided",$G729&lt;&gt;"Price Multiplier",$G729&lt;&gt;"Technology",$G729&lt;&gt;"Competition Type"),IF($G729&lt;&gt;"Service Requested",INDEX([1]Sheet1!$A$2:$Z$614,MATCH(($A729&amp;$C729&amp;$E729&amp;$F729&amp;$G729&amp;$H729&amp;$J729),[1]Sheet1!$Z$2:$Z$614,0),MATCH(S$2,[1]Sheet1!$A$2:$Z$2,0)),INDEX('[2]Service Requested'!$A$2:$Z$182,MATCH(($A729&amp;$C729&amp;$E729&amp;$F729&amp;$G729&amp;$H729&amp;$J729),'[2]Service Requested'!$Z$2:$Z$182,0),MATCH(S$2,'[2]Service Requested'!$A$2:$Z$2,0))),"")</f>
        <v>2000</v>
      </c>
      <c r="T729">
        <f>IF(AND($G729&lt;&gt;"Service Provided",$G729&lt;&gt;"Price Multiplier",$G729&lt;&gt;"Technology",$G729&lt;&gt;"Competition Type"),IF($G729&lt;&gt;"Service Requested",INDEX([1]Sheet1!$A$2:$Z$614,MATCH(($A729&amp;$C729&amp;$E729&amp;$F729&amp;$G729&amp;$H729&amp;$J729),[1]Sheet1!$Z$2:$Z$614,0),MATCH(T$2,[1]Sheet1!$A$2:$Z$2,0)),INDEX('[2]Service Requested'!$A$2:$Z$182,MATCH(($A729&amp;$C729&amp;$E729&amp;$F729&amp;$G729&amp;$H729&amp;$J729),'[2]Service Requested'!$Z$2:$Z$182,0),MATCH(T$2,'[2]Service Requested'!$A$2:$Z$2,0))),"")</f>
        <v>2000</v>
      </c>
      <c r="U729">
        <f>IF(AND($G729&lt;&gt;"Service Provided",$G729&lt;&gt;"Price Multiplier",$G729&lt;&gt;"Technology",$G729&lt;&gt;"Competition Type"),IF($G729&lt;&gt;"Service Requested",INDEX([1]Sheet1!$A$2:$Z$614,MATCH(($A729&amp;$C729&amp;$E729&amp;$F729&amp;$G729&amp;$H729&amp;$J729),[1]Sheet1!$Z$2:$Z$614,0),MATCH(U$2,[1]Sheet1!$A$2:$Z$2,0)),INDEX('[2]Service Requested'!$A$2:$Z$182,MATCH(($A729&amp;$C729&amp;$E729&amp;$F729&amp;$G729&amp;$H729&amp;$J729),'[2]Service Requested'!$Z$2:$Z$182,0),MATCH(U$2,'[2]Service Requested'!$A$2:$Z$2,0))),"")</f>
        <v>2000</v>
      </c>
      <c r="V729">
        <f>IF(AND($G729&lt;&gt;"Service Provided",$G729&lt;&gt;"Price Multiplier",$G729&lt;&gt;"Technology",$G729&lt;&gt;"Competition Type"),IF($G729&lt;&gt;"Service Requested",INDEX([1]Sheet1!$A$2:$Z$614,MATCH(($A729&amp;$C729&amp;$E729&amp;$F729&amp;$G729&amp;$H729&amp;$J729),[1]Sheet1!$Z$2:$Z$614,0),MATCH(V$2,[1]Sheet1!$A$2:$Z$2,0)),INDEX('[2]Service Requested'!$A$2:$Z$182,MATCH(($A729&amp;$C729&amp;$E729&amp;$F729&amp;$G729&amp;$H729&amp;$J729),'[2]Service Requested'!$Z$2:$Z$182,0),MATCH(V$2,'[2]Service Requested'!$A$2:$Z$2,0))),"")</f>
        <v>2000</v>
      </c>
      <c r="W729">
        <f>IF(AND($G729&lt;&gt;"Service Provided",$G729&lt;&gt;"Price Multiplier",$G729&lt;&gt;"Technology",$G729&lt;&gt;"Competition Type"),IF($G729&lt;&gt;"Service Requested",INDEX([1]Sheet1!$A$2:$Z$614,MATCH(($A729&amp;$C729&amp;$E729&amp;$F729&amp;$G729&amp;$H729&amp;$J729),[1]Sheet1!$Z$2:$Z$614,0),MATCH(W$2,[1]Sheet1!$A$2:$Z$2,0)),INDEX('[2]Service Requested'!$A$2:$Z$182,MATCH(($A729&amp;$C729&amp;$E729&amp;$F729&amp;$G729&amp;$H729&amp;$J729),'[2]Service Requested'!$Z$2:$Z$182,0),MATCH(W$2,'[2]Service Requested'!$A$2:$Z$2,0))),"")</f>
        <v>2000</v>
      </c>
    </row>
    <row r="730" spans="1:23" x14ac:dyDescent="0.25">
      <c r="A730" t="s">
        <v>134</v>
      </c>
      <c r="B730" t="s">
        <v>6</v>
      </c>
      <c r="C730" t="s">
        <v>16</v>
      </c>
      <c r="D730" t="s">
        <v>17</v>
      </c>
      <c r="E730" t="s">
        <v>206</v>
      </c>
      <c r="F730" t="s">
        <v>208</v>
      </c>
      <c r="G730" t="s">
        <v>81</v>
      </c>
      <c r="L730" t="s">
        <v>80</v>
      </c>
      <c r="M730">
        <f>IF(AND($G730&lt;&gt;"Service Provided",$G730&lt;&gt;"Price Multiplier",$G730&lt;&gt;"Technology",$G730&lt;&gt;"Competition Type"),IF($G730&lt;&gt;"Service Requested",INDEX([1]Sheet1!$A$2:$Z$614,MATCH(($A730&amp;$C730&amp;$E730&amp;$F730&amp;$G730&amp;$H730&amp;$J730),[1]Sheet1!$Z$2:$Z$614,0),MATCH(M$2,[1]Sheet1!$A$2:$Z$2,0)),INDEX('[2]Service Requested'!$A$2:$Z$182,MATCH(($A730&amp;$C730&amp;$E730&amp;$F730&amp;$G730&amp;$H730&amp;$J730),'[2]Service Requested'!$Z$2:$Z$182,0),MATCH(M$2,'[2]Service Requested'!$A$2:$Z$2,0))),"")</f>
        <v>2100</v>
      </c>
      <c r="N730">
        <f>IF(AND($G730&lt;&gt;"Service Provided",$G730&lt;&gt;"Price Multiplier",$G730&lt;&gt;"Technology",$G730&lt;&gt;"Competition Type"),IF($G730&lt;&gt;"Service Requested",INDEX([1]Sheet1!$A$2:$Z$614,MATCH(($A730&amp;$C730&amp;$E730&amp;$F730&amp;$G730&amp;$H730&amp;$J730),[1]Sheet1!$Z$2:$Z$614,0),MATCH(N$2,[1]Sheet1!$A$2:$Z$2,0)),INDEX('[2]Service Requested'!$A$2:$Z$182,MATCH(($A730&amp;$C730&amp;$E730&amp;$F730&amp;$G730&amp;$H730&amp;$J730),'[2]Service Requested'!$Z$2:$Z$182,0),MATCH(N$2,'[2]Service Requested'!$A$2:$Z$2,0))),"")</f>
        <v>2100</v>
      </c>
      <c r="O730">
        <f>IF(AND($G730&lt;&gt;"Service Provided",$G730&lt;&gt;"Price Multiplier",$G730&lt;&gt;"Technology",$G730&lt;&gt;"Competition Type"),IF($G730&lt;&gt;"Service Requested",INDEX([1]Sheet1!$A$2:$Z$614,MATCH(($A730&amp;$C730&amp;$E730&amp;$F730&amp;$G730&amp;$H730&amp;$J730),[1]Sheet1!$Z$2:$Z$614,0),MATCH(O$2,[1]Sheet1!$A$2:$Z$2,0)),INDEX('[2]Service Requested'!$A$2:$Z$182,MATCH(($A730&amp;$C730&amp;$E730&amp;$F730&amp;$G730&amp;$H730&amp;$J730),'[2]Service Requested'!$Z$2:$Z$182,0),MATCH(O$2,'[2]Service Requested'!$A$2:$Z$2,0))),"")</f>
        <v>2100</v>
      </c>
      <c r="P730">
        <f>IF(AND($G730&lt;&gt;"Service Provided",$G730&lt;&gt;"Price Multiplier",$G730&lt;&gt;"Technology",$G730&lt;&gt;"Competition Type"),IF($G730&lt;&gt;"Service Requested",INDEX([1]Sheet1!$A$2:$Z$614,MATCH(($A730&amp;$C730&amp;$E730&amp;$F730&amp;$G730&amp;$H730&amp;$J730),[1]Sheet1!$Z$2:$Z$614,0),MATCH(P$2,[1]Sheet1!$A$2:$Z$2,0)),INDEX('[2]Service Requested'!$A$2:$Z$182,MATCH(($A730&amp;$C730&amp;$E730&amp;$F730&amp;$G730&amp;$H730&amp;$J730),'[2]Service Requested'!$Z$2:$Z$182,0),MATCH(P$2,'[2]Service Requested'!$A$2:$Z$2,0))),"")</f>
        <v>2100</v>
      </c>
      <c r="Q730">
        <f>IF(AND($G730&lt;&gt;"Service Provided",$G730&lt;&gt;"Price Multiplier",$G730&lt;&gt;"Technology",$G730&lt;&gt;"Competition Type"),IF($G730&lt;&gt;"Service Requested",INDEX([1]Sheet1!$A$2:$Z$614,MATCH(($A730&amp;$C730&amp;$E730&amp;$F730&amp;$G730&amp;$H730&amp;$J730),[1]Sheet1!$Z$2:$Z$614,0),MATCH(Q$2,[1]Sheet1!$A$2:$Z$2,0)),INDEX('[2]Service Requested'!$A$2:$Z$182,MATCH(($A730&amp;$C730&amp;$E730&amp;$F730&amp;$G730&amp;$H730&amp;$J730),'[2]Service Requested'!$Z$2:$Z$182,0),MATCH(Q$2,'[2]Service Requested'!$A$2:$Z$2,0))),"")</f>
        <v>2100</v>
      </c>
      <c r="R730">
        <f>IF(AND($G730&lt;&gt;"Service Provided",$G730&lt;&gt;"Price Multiplier",$G730&lt;&gt;"Technology",$G730&lt;&gt;"Competition Type"),IF($G730&lt;&gt;"Service Requested",INDEX([1]Sheet1!$A$2:$Z$614,MATCH(($A730&amp;$C730&amp;$E730&amp;$F730&amp;$G730&amp;$H730&amp;$J730),[1]Sheet1!$Z$2:$Z$614,0),MATCH(R$2,[1]Sheet1!$A$2:$Z$2,0)),INDEX('[2]Service Requested'!$A$2:$Z$182,MATCH(($A730&amp;$C730&amp;$E730&amp;$F730&amp;$G730&amp;$H730&amp;$J730),'[2]Service Requested'!$Z$2:$Z$182,0),MATCH(R$2,'[2]Service Requested'!$A$2:$Z$2,0))),"")</f>
        <v>2100</v>
      </c>
      <c r="S730">
        <f>IF(AND($G730&lt;&gt;"Service Provided",$G730&lt;&gt;"Price Multiplier",$G730&lt;&gt;"Technology",$G730&lt;&gt;"Competition Type"),IF($G730&lt;&gt;"Service Requested",INDEX([1]Sheet1!$A$2:$Z$614,MATCH(($A730&amp;$C730&amp;$E730&amp;$F730&amp;$G730&amp;$H730&amp;$J730),[1]Sheet1!$Z$2:$Z$614,0),MATCH(S$2,[1]Sheet1!$A$2:$Z$2,0)),INDEX('[2]Service Requested'!$A$2:$Z$182,MATCH(($A730&amp;$C730&amp;$E730&amp;$F730&amp;$G730&amp;$H730&amp;$J730),'[2]Service Requested'!$Z$2:$Z$182,0),MATCH(S$2,'[2]Service Requested'!$A$2:$Z$2,0))),"")</f>
        <v>2100</v>
      </c>
      <c r="T730">
        <f>IF(AND($G730&lt;&gt;"Service Provided",$G730&lt;&gt;"Price Multiplier",$G730&lt;&gt;"Technology",$G730&lt;&gt;"Competition Type"),IF($G730&lt;&gt;"Service Requested",INDEX([1]Sheet1!$A$2:$Z$614,MATCH(($A730&amp;$C730&amp;$E730&amp;$F730&amp;$G730&amp;$H730&amp;$J730),[1]Sheet1!$Z$2:$Z$614,0),MATCH(T$2,[1]Sheet1!$A$2:$Z$2,0)),INDEX('[2]Service Requested'!$A$2:$Z$182,MATCH(($A730&amp;$C730&amp;$E730&amp;$F730&amp;$G730&amp;$H730&amp;$J730),'[2]Service Requested'!$Z$2:$Z$182,0),MATCH(T$2,'[2]Service Requested'!$A$2:$Z$2,0))),"")</f>
        <v>2100</v>
      </c>
      <c r="U730">
        <f>IF(AND($G730&lt;&gt;"Service Provided",$G730&lt;&gt;"Price Multiplier",$G730&lt;&gt;"Technology",$G730&lt;&gt;"Competition Type"),IF($G730&lt;&gt;"Service Requested",INDEX([1]Sheet1!$A$2:$Z$614,MATCH(($A730&amp;$C730&amp;$E730&amp;$F730&amp;$G730&amp;$H730&amp;$J730),[1]Sheet1!$Z$2:$Z$614,0),MATCH(U$2,[1]Sheet1!$A$2:$Z$2,0)),INDEX('[2]Service Requested'!$A$2:$Z$182,MATCH(($A730&amp;$C730&amp;$E730&amp;$F730&amp;$G730&amp;$H730&amp;$J730),'[2]Service Requested'!$Z$2:$Z$182,0),MATCH(U$2,'[2]Service Requested'!$A$2:$Z$2,0))),"")</f>
        <v>2100</v>
      </c>
      <c r="V730">
        <f>IF(AND($G730&lt;&gt;"Service Provided",$G730&lt;&gt;"Price Multiplier",$G730&lt;&gt;"Technology",$G730&lt;&gt;"Competition Type"),IF($G730&lt;&gt;"Service Requested",INDEX([1]Sheet1!$A$2:$Z$614,MATCH(($A730&amp;$C730&amp;$E730&amp;$F730&amp;$G730&amp;$H730&amp;$J730),[1]Sheet1!$Z$2:$Z$614,0),MATCH(V$2,[1]Sheet1!$A$2:$Z$2,0)),INDEX('[2]Service Requested'!$A$2:$Z$182,MATCH(($A730&amp;$C730&amp;$E730&amp;$F730&amp;$G730&amp;$H730&amp;$J730),'[2]Service Requested'!$Z$2:$Z$182,0),MATCH(V$2,'[2]Service Requested'!$A$2:$Z$2,0))),"")</f>
        <v>2100</v>
      </c>
      <c r="W730">
        <f>IF(AND($G730&lt;&gt;"Service Provided",$G730&lt;&gt;"Price Multiplier",$G730&lt;&gt;"Technology",$G730&lt;&gt;"Competition Type"),IF($G730&lt;&gt;"Service Requested",INDEX([1]Sheet1!$A$2:$Z$614,MATCH(($A730&amp;$C730&amp;$E730&amp;$F730&amp;$G730&amp;$H730&amp;$J730),[1]Sheet1!$Z$2:$Z$614,0),MATCH(W$2,[1]Sheet1!$A$2:$Z$2,0)),INDEX('[2]Service Requested'!$A$2:$Z$182,MATCH(($A730&amp;$C730&amp;$E730&amp;$F730&amp;$G730&amp;$H730&amp;$J730),'[2]Service Requested'!$Z$2:$Z$182,0),MATCH(W$2,'[2]Service Requested'!$A$2:$Z$2,0))),"")</f>
        <v>2100</v>
      </c>
    </row>
    <row r="731" spans="1:23" x14ac:dyDescent="0.25">
      <c r="A731" t="s">
        <v>134</v>
      </c>
      <c r="B731" t="s">
        <v>6</v>
      </c>
      <c r="C731" t="s">
        <v>16</v>
      </c>
      <c r="D731" t="s">
        <v>17</v>
      </c>
      <c r="E731" t="s">
        <v>206</v>
      </c>
      <c r="F731" t="s">
        <v>208</v>
      </c>
      <c r="G731" t="s">
        <v>82</v>
      </c>
      <c r="L731" t="s">
        <v>83</v>
      </c>
      <c r="M731">
        <f>IF(AND($G731&lt;&gt;"Service Provided",$G731&lt;&gt;"Price Multiplier",$G731&lt;&gt;"Technology",$G731&lt;&gt;"Competition Type"),IF($G731&lt;&gt;"Service Requested",INDEX([1]Sheet1!$A$2:$Z$614,MATCH(($A731&amp;$C731&amp;$E731&amp;$F731&amp;$G731&amp;$H731&amp;$J731),[1]Sheet1!$Z$2:$Z$614,0),MATCH(M$2,[1]Sheet1!$A$2:$Z$2,0)),INDEX('[2]Service Requested'!$A$2:$Z$182,MATCH(($A731&amp;$C731&amp;$E731&amp;$F731&amp;$G731&amp;$H731&amp;$J731),'[2]Service Requested'!$Z$2:$Z$182,0),MATCH(M$2,'[2]Service Requested'!$A$2:$Z$2,0))),"")</f>
        <v>10</v>
      </c>
      <c r="N731">
        <f>IF(AND($G731&lt;&gt;"Service Provided",$G731&lt;&gt;"Price Multiplier",$G731&lt;&gt;"Technology",$G731&lt;&gt;"Competition Type"),IF($G731&lt;&gt;"Service Requested",INDEX([1]Sheet1!$A$2:$Z$614,MATCH(($A731&amp;$C731&amp;$E731&amp;$F731&amp;$G731&amp;$H731&amp;$J731),[1]Sheet1!$Z$2:$Z$614,0),MATCH(N$2,[1]Sheet1!$A$2:$Z$2,0)),INDEX('[2]Service Requested'!$A$2:$Z$182,MATCH(($A731&amp;$C731&amp;$E731&amp;$F731&amp;$G731&amp;$H731&amp;$J731),'[2]Service Requested'!$Z$2:$Z$182,0),MATCH(N$2,'[2]Service Requested'!$A$2:$Z$2,0))),"")</f>
        <v>10</v>
      </c>
      <c r="O731">
        <f>IF(AND($G731&lt;&gt;"Service Provided",$G731&lt;&gt;"Price Multiplier",$G731&lt;&gt;"Technology",$G731&lt;&gt;"Competition Type"),IF($G731&lt;&gt;"Service Requested",INDEX([1]Sheet1!$A$2:$Z$614,MATCH(($A731&amp;$C731&amp;$E731&amp;$F731&amp;$G731&amp;$H731&amp;$J731),[1]Sheet1!$Z$2:$Z$614,0),MATCH(O$2,[1]Sheet1!$A$2:$Z$2,0)),INDEX('[2]Service Requested'!$A$2:$Z$182,MATCH(($A731&amp;$C731&amp;$E731&amp;$F731&amp;$G731&amp;$H731&amp;$J731),'[2]Service Requested'!$Z$2:$Z$182,0),MATCH(O$2,'[2]Service Requested'!$A$2:$Z$2,0))),"")</f>
        <v>10</v>
      </c>
      <c r="P731">
        <f>IF(AND($G731&lt;&gt;"Service Provided",$G731&lt;&gt;"Price Multiplier",$G731&lt;&gt;"Technology",$G731&lt;&gt;"Competition Type"),IF($G731&lt;&gt;"Service Requested",INDEX([1]Sheet1!$A$2:$Z$614,MATCH(($A731&amp;$C731&amp;$E731&amp;$F731&amp;$G731&amp;$H731&amp;$J731),[1]Sheet1!$Z$2:$Z$614,0),MATCH(P$2,[1]Sheet1!$A$2:$Z$2,0)),INDEX('[2]Service Requested'!$A$2:$Z$182,MATCH(($A731&amp;$C731&amp;$E731&amp;$F731&amp;$G731&amp;$H731&amp;$J731),'[2]Service Requested'!$Z$2:$Z$182,0),MATCH(P$2,'[2]Service Requested'!$A$2:$Z$2,0))),"")</f>
        <v>10</v>
      </c>
      <c r="Q731">
        <f>IF(AND($G731&lt;&gt;"Service Provided",$G731&lt;&gt;"Price Multiplier",$G731&lt;&gt;"Technology",$G731&lt;&gt;"Competition Type"),IF($G731&lt;&gt;"Service Requested",INDEX([1]Sheet1!$A$2:$Z$614,MATCH(($A731&amp;$C731&amp;$E731&amp;$F731&amp;$G731&amp;$H731&amp;$J731),[1]Sheet1!$Z$2:$Z$614,0),MATCH(Q$2,[1]Sheet1!$A$2:$Z$2,0)),INDEX('[2]Service Requested'!$A$2:$Z$182,MATCH(($A731&amp;$C731&amp;$E731&amp;$F731&amp;$G731&amp;$H731&amp;$J731),'[2]Service Requested'!$Z$2:$Z$182,0),MATCH(Q$2,'[2]Service Requested'!$A$2:$Z$2,0))),"")</f>
        <v>10</v>
      </c>
      <c r="R731">
        <f>IF(AND($G731&lt;&gt;"Service Provided",$G731&lt;&gt;"Price Multiplier",$G731&lt;&gt;"Technology",$G731&lt;&gt;"Competition Type"),IF($G731&lt;&gt;"Service Requested",INDEX([1]Sheet1!$A$2:$Z$614,MATCH(($A731&amp;$C731&amp;$E731&amp;$F731&amp;$G731&amp;$H731&amp;$J731),[1]Sheet1!$Z$2:$Z$614,0),MATCH(R$2,[1]Sheet1!$A$2:$Z$2,0)),INDEX('[2]Service Requested'!$A$2:$Z$182,MATCH(($A731&amp;$C731&amp;$E731&amp;$F731&amp;$G731&amp;$H731&amp;$J731),'[2]Service Requested'!$Z$2:$Z$182,0),MATCH(R$2,'[2]Service Requested'!$A$2:$Z$2,0))),"")</f>
        <v>10</v>
      </c>
      <c r="S731">
        <f>IF(AND($G731&lt;&gt;"Service Provided",$G731&lt;&gt;"Price Multiplier",$G731&lt;&gt;"Technology",$G731&lt;&gt;"Competition Type"),IF($G731&lt;&gt;"Service Requested",INDEX([1]Sheet1!$A$2:$Z$614,MATCH(($A731&amp;$C731&amp;$E731&amp;$F731&amp;$G731&amp;$H731&amp;$J731),[1]Sheet1!$Z$2:$Z$614,0),MATCH(S$2,[1]Sheet1!$A$2:$Z$2,0)),INDEX('[2]Service Requested'!$A$2:$Z$182,MATCH(($A731&amp;$C731&amp;$E731&amp;$F731&amp;$G731&amp;$H731&amp;$J731),'[2]Service Requested'!$Z$2:$Z$182,0),MATCH(S$2,'[2]Service Requested'!$A$2:$Z$2,0))),"")</f>
        <v>10</v>
      </c>
      <c r="T731">
        <f>IF(AND($G731&lt;&gt;"Service Provided",$G731&lt;&gt;"Price Multiplier",$G731&lt;&gt;"Technology",$G731&lt;&gt;"Competition Type"),IF($G731&lt;&gt;"Service Requested",INDEX([1]Sheet1!$A$2:$Z$614,MATCH(($A731&amp;$C731&amp;$E731&amp;$F731&amp;$G731&amp;$H731&amp;$J731),[1]Sheet1!$Z$2:$Z$614,0),MATCH(T$2,[1]Sheet1!$A$2:$Z$2,0)),INDEX('[2]Service Requested'!$A$2:$Z$182,MATCH(($A731&amp;$C731&amp;$E731&amp;$F731&amp;$G731&amp;$H731&amp;$J731),'[2]Service Requested'!$Z$2:$Z$182,0),MATCH(T$2,'[2]Service Requested'!$A$2:$Z$2,0))),"")</f>
        <v>10</v>
      </c>
      <c r="U731">
        <f>IF(AND($G731&lt;&gt;"Service Provided",$G731&lt;&gt;"Price Multiplier",$G731&lt;&gt;"Technology",$G731&lt;&gt;"Competition Type"),IF($G731&lt;&gt;"Service Requested",INDEX([1]Sheet1!$A$2:$Z$614,MATCH(($A731&amp;$C731&amp;$E731&amp;$F731&amp;$G731&amp;$H731&amp;$J731),[1]Sheet1!$Z$2:$Z$614,0),MATCH(U$2,[1]Sheet1!$A$2:$Z$2,0)),INDEX('[2]Service Requested'!$A$2:$Z$182,MATCH(($A731&amp;$C731&amp;$E731&amp;$F731&amp;$G731&amp;$H731&amp;$J731),'[2]Service Requested'!$Z$2:$Z$182,0),MATCH(U$2,'[2]Service Requested'!$A$2:$Z$2,0))),"")</f>
        <v>10</v>
      </c>
      <c r="V731">
        <f>IF(AND($G731&lt;&gt;"Service Provided",$G731&lt;&gt;"Price Multiplier",$G731&lt;&gt;"Technology",$G731&lt;&gt;"Competition Type"),IF($G731&lt;&gt;"Service Requested",INDEX([1]Sheet1!$A$2:$Z$614,MATCH(($A731&amp;$C731&amp;$E731&amp;$F731&amp;$G731&amp;$H731&amp;$J731),[1]Sheet1!$Z$2:$Z$614,0),MATCH(V$2,[1]Sheet1!$A$2:$Z$2,0)),INDEX('[2]Service Requested'!$A$2:$Z$182,MATCH(($A731&amp;$C731&amp;$E731&amp;$F731&amp;$G731&amp;$H731&amp;$J731),'[2]Service Requested'!$Z$2:$Z$182,0),MATCH(V$2,'[2]Service Requested'!$A$2:$Z$2,0))),"")</f>
        <v>10</v>
      </c>
      <c r="W731">
        <f>IF(AND($G731&lt;&gt;"Service Provided",$G731&lt;&gt;"Price Multiplier",$G731&lt;&gt;"Technology",$G731&lt;&gt;"Competition Type"),IF($G731&lt;&gt;"Service Requested",INDEX([1]Sheet1!$A$2:$Z$614,MATCH(($A731&amp;$C731&amp;$E731&amp;$F731&amp;$G731&amp;$H731&amp;$J731),[1]Sheet1!$Z$2:$Z$614,0),MATCH(W$2,[1]Sheet1!$A$2:$Z$2,0)),INDEX('[2]Service Requested'!$A$2:$Z$182,MATCH(($A731&amp;$C731&amp;$E731&amp;$F731&amp;$G731&amp;$H731&amp;$J731),'[2]Service Requested'!$Z$2:$Z$182,0),MATCH(W$2,'[2]Service Requested'!$A$2:$Z$2,0))),"")</f>
        <v>10</v>
      </c>
    </row>
    <row r="732" spans="1:23" x14ac:dyDescent="0.25">
      <c r="A732" t="s">
        <v>134</v>
      </c>
      <c r="B732" t="s">
        <v>6</v>
      </c>
      <c r="C732" t="s">
        <v>16</v>
      </c>
      <c r="D732" t="s">
        <v>17</v>
      </c>
      <c r="E732" t="s">
        <v>206</v>
      </c>
      <c r="F732" t="s">
        <v>208</v>
      </c>
      <c r="G732" t="s">
        <v>84</v>
      </c>
      <c r="L732" t="s">
        <v>85</v>
      </c>
      <c r="M732">
        <f>IF(AND($G732&lt;&gt;"Service Provided",$G732&lt;&gt;"Price Multiplier",$G732&lt;&gt;"Technology",$G732&lt;&gt;"Competition Type"),IF($G732&lt;&gt;"Service Requested",INDEX([1]Sheet1!$A$2:$Z$614,MATCH(($A732&amp;$C732&amp;$E732&amp;$F732&amp;$G732&amp;$H732&amp;$J732),[1]Sheet1!$Z$2:$Z$614,0),MATCH(M$2,[1]Sheet1!$A$2:$Z$2,0)),INDEX('[2]Service Requested'!$A$2:$Z$182,MATCH(($A732&amp;$C732&amp;$E732&amp;$F732&amp;$G732&amp;$H732&amp;$J732),'[2]Service Requested'!$Z$2:$Z$182,0),MATCH(M$2,'[2]Service Requested'!$A$2:$Z$2,0))),"")</f>
        <v>0.6</v>
      </c>
    </row>
    <row r="733" spans="1:23" x14ac:dyDescent="0.25">
      <c r="A733" t="s">
        <v>134</v>
      </c>
      <c r="B733" t="s">
        <v>6</v>
      </c>
      <c r="C733" t="s">
        <v>16</v>
      </c>
      <c r="D733" t="s">
        <v>17</v>
      </c>
      <c r="E733" t="s">
        <v>206</v>
      </c>
      <c r="F733" t="s">
        <v>208</v>
      </c>
      <c r="G733" t="s">
        <v>86</v>
      </c>
      <c r="L733" t="s">
        <v>102</v>
      </c>
      <c r="M733">
        <f>IF(AND($G733&lt;&gt;"Service Provided",$G733&lt;&gt;"Price Multiplier",$G733&lt;&gt;"Technology",$G733&lt;&gt;"Competition Type"),IF($G733&lt;&gt;"Service Requested",INDEX([1]Sheet1!$A$2:$Z$614,MATCH(($A733&amp;$C733&amp;$E733&amp;$F733&amp;$G733&amp;$H733&amp;$J733),[1]Sheet1!$Z$2:$Z$614,0),MATCH(M$2,[1]Sheet1!$A$2:$Z$2,0)),INDEX('[2]Service Requested'!$A$2:$Z$182,MATCH(($A733&amp;$C733&amp;$E733&amp;$F733&amp;$G733&amp;$H733&amp;$J733),'[2]Service Requested'!$Z$2:$Z$182,0),MATCH(M$2,'[2]Service Requested'!$A$2:$Z$2,0))),"")</f>
        <v>1</v>
      </c>
      <c r="N733">
        <f>IF(AND($G733&lt;&gt;"Service Provided",$G733&lt;&gt;"Price Multiplier",$G733&lt;&gt;"Technology",$G733&lt;&gt;"Competition Type"),IF($G733&lt;&gt;"Service Requested",INDEX([1]Sheet1!$A$2:$Z$614,MATCH(($A733&amp;$C733&amp;$E733&amp;$F733&amp;$G733&amp;$H733&amp;$J733),[1]Sheet1!$Z$2:$Z$614,0),MATCH(N$2,[1]Sheet1!$A$2:$Z$2,0)),INDEX('[2]Service Requested'!$A$2:$Z$182,MATCH(($A733&amp;$C733&amp;$E733&amp;$F733&amp;$G733&amp;$H733&amp;$J733),'[2]Service Requested'!$Z$2:$Z$182,0),MATCH(N$2,'[2]Service Requested'!$A$2:$Z$2,0))),"")</f>
        <v>1</v>
      </c>
      <c r="O733">
        <f>IF(AND($G733&lt;&gt;"Service Provided",$G733&lt;&gt;"Price Multiplier",$G733&lt;&gt;"Technology",$G733&lt;&gt;"Competition Type"),IF($G733&lt;&gt;"Service Requested",INDEX([1]Sheet1!$A$2:$Z$614,MATCH(($A733&amp;$C733&amp;$E733&amp;$F733&amp;$G733&amp;$H733&amp;$J733),[1]Sheet1!$Z$2:$Z$614,0),MATCH(O$2,[1]Sheet1!$A$2:$Z$2,0)),INDEX('[2]Service Requested'!$A$2:$Z$182,MATCH(($A733&amp;$C733&amp;$E733&amp;$F733&amp;$G733&amp;$H733&amp;$J733),'[2]Service Requested'!$Z$2:$Z$182,0),MATCH(O$2,'[2]Service Requested'!$A$2:$Z$2,0))),"")</f>
        <v>1</v>
      </c>
      <c r="P733">
        <f>IF(AND($G733&lt;&gt;"Service Provided",$G733&lt;&gt;"Price Multiplier",$G733&lt;&gt;"Technology",$G733&lt;&gt;"Competition Type"),IF($G733&lt;&gt;"Service Requested",INDEX([1]Sheet1!$A$2:$Z$614,MATCH(($A733&amp;$C733&amp;$E733&amp;$F733&amp;$G733&amp;$H733&amp;$J733),[1]Sheet1!$Z$2:$Z$614,0),MATCH(P$2,[1]Sheet1!$A$2:$Z$2,0)),INDEX('[2]Service Requested'!$A$2:$Z$182,MATCH(($A733&amp;$C733&amp;$E733&amp;$F733&amp;$G733&amp;$H733&amp;$J733),'[2]Service Requested'!$Z$2:$Z$182,0),MATCH(P$2,'[2]Service Requested'!$A$2:$Z$2,0))),"")</f>
        <v>1</v>
      </c>
      <c r="Q733">
        <f>IF(AND($G733&lt;&gt;"Service Provided",$G733&lt;&gt;"Price Multiplier",$G733&lt;&gt;"Technology",$G733&lt;&gt;"Competition Type"),IF($G733&lt;&gt;"Service Requested",INDEX([1]Sheet1!$A$2:$Z$614,MATCH(($A733&amp;$C733&amp;$E733&amp;$F733&amp;$G733&amp;$H733&amp;$J733),[1]Sheet1!$Z$2:$Z$614,0),MATCH(Q$2,[1]Sheet1!$A$2:$Z$2,0)),INDEX('[2]Service Requested'!$A$2:$Z$182,MATCH(($A733&amp;$C733&amp;$E733&amp;$F733&amp;$G733&amp;$H733&amp;$J733),'[2]Service Requested'!$Z$2:$Z$182,0),MATCH(Q$2,'[2]Service Requested'!$A$2:$Z$2,0))),"")</f>
        <v>1</v>
      </c>
      <c r="R733">
        <f>IF(AND($G733&lt;&gt;"Service Provided",$G733&lt;&gt;"Price Multiplier",$G733&lt;&gt;"Technology",$G733&lt;&gt;"Competition Type"),IF($G733&lt;&gt;"Service Requested",INDEX([1]Sheet1!$A$2:$Z$614,MATCH(($A733&amp;$C733&amp;$E733&amp;$F733&amp;$G733&amp;$H733&amp;$J733),[1]Sheet1!$Z$2:$Z$614,0),MATCH(R$2,[1]Sheet1!$A$2:$Z$2,0)),INDEX('[2]Service Requested'!$A$2:$Z$182,MATCH(($A733&amp;$C733&amp;$E733&amp;$F733&amp;$G733&amp;$H733&amp;$J733),'[2]Service Requested'!$Z$2:$Z$182,0),MATCH(R$2,'[2]Service Requested'!$A$2:$Z$2,0))),"")</f>
        <v>1</v>
      </c>
      <c r="S733">
        <f>IF(AND($G733&lt;&gt;"Service Provided",$G733&lt;&gt;"Price Multiplier",$G733&lt;&gt;"Technology",$G733&lt;&gt;"Competition Type"),IF($G733&lt;&gt;"Service Requested",INDEX([1]Sheet1!$A$2:$Z$614,MATCH(($A733&amp;$C733&amp;$E733&amp;$F733&amp;$G733&amp;$H733&amp;$J733),[1]Sheet1!$Z$2:$Z$614,0),MATCH(S$2,[1]Sheet1!$A$2:$Z$2,0)),INDEX('[2]Service Requested'!$A$2:$Z$182,MATCH(($A733&amp;$C733&amp;$E733&amp;$F733&amp;$G733&amp;$H733&amp;$J733),'[2]Service Requested'!$Z$2:$Z$182,0),MATCH(S$2,'[2]Service Requested'!$A$2:$Z$2,0))),"")</f>
        <v>1</v>
      </c>
      <c r="T733">
        <f>IF(AND($G733&lt;&gt;"Service Provided",$G733&lt;&gt;"Price Multiplier",$G733&lt;&gt;"Technology",$G733&lt;&gt;"Competition Type"),IF($G733&lt;&gt;"Service Requested",INDEX([1]Sheet1!$A$2:$Z$614,MATCH(($A733&amp;$C733&amp;$E733&amp;$F733&amp;$G733&amp;$H733&amp;$J733),[1]Sheet1!$Z$2:$Z$614,0),MATCH(T$2,[1]Sheet1!$A$2:$Z$2,0)),INDEX('[2]Service Requested'!$A$2:$Z$182,MATCH(($A733&amp;$C733&amp;$E733&amp;$F733&amp;$G733&amp;$H733&amp;$J733),'[2]Service Requested'!$Z$2:$Z$182,0),MATCH(T$2,'[2]Service Requested'!$A$2:$Z$2,0))),"")</f>
        <v>1</v>
      </c>
      <c r="U733">
        <f>IF(AND($G733&lt;&gt;"Service Provided",$G733&lt;&gt;"Price Multiplier",$G733&lt;&gt;"Technology",$G733&lt;&gt;"Competition Type"),IF($G733&lt;&gt;"Service Requested",INDEX([1]Sheet1!$A$2:$Z$614,MATCH(($A733&amp;$C733&amp;$E733&amp;$F733&amp;$G733&amp;$H733&amp;$J733),[1]Sheet1!$Z$2:$Z$614,0),MATCH(U$2,[1]Sheet1!$A$2:$Z$2,0)),INDEX('[2]Service Requested'!$A$2:$Z$182,MATCH(($A733&amp;$C733&amp;$E733&amp;$F733&amp;$G733&amp;$H733&amp;$J733),'[2]Service Requested'!$Z$2:$Z$182,0),MATCH(U$2,'[2]Service Requested'!$A$2:$Z$2,0))),"")</f>
        <v>1</v>
      </c>
      <c r="V733">
        <f>IF(AND($G733&lt;&gt;"Service Provided",$G733&lt;&gt;"Price Multiplier",$G733&lt;&gt;"Technology",$G733&lt;&gt;"Competition Type"),IF($G733&lt;&gt;"Service Requested",INDEX([1]Sheet1!$A$2:$Z$614,MATCH(($A733&amp;$C733&amp;$E733&amp;$F733&amp;$G733&amp;$H733&amp;$J733),[1]Sheet1!$Z$2:$Z$614,0),MATCH(V$2,[1]Sheet1!$A$2:$Z$2,0)),INDEX('[2]Service Requested'!$A$2:$Z$182,MATCH(($A733&amp;$C733&amp;$E733&amp;$F733&amp;$G733&amp;$H733&amp;$J733),'[2]Service Requested'!$Z$2:$Z$182,0),MATCH(V$2,'[2]Service Requested'!$A$2:$Z$2,0))),"")</f>
        <v>1</v>
      </c>
      <c r="W733">
        <f>IF(AND($G733&lt;&gt;"Service Provided",$G733&lt;&gt;"Price Multiplier",$G733&lt;&gt;"Technology",$G733&lt;&gt;"Competition Type"),IF($G733&lt;&gt;"Service Requested",INDEX([1]Sheet1!$A$2:$Z$614,MATCH(($A733&amp;$C733&amp;$E733&amp;$F733&amp;$G733&amp;$H733&amp;$J733),[1]Sheet1!$Z$2:$Z$614,0),MATCH(W$2,[1]Sheet1!$A$2:$Z$2,0)),INDEX('[2]Service Requested'!$A$2:$Z$182,MATCH(($A733&amp;$C733&amp;$E733&amp;$F733&amp;$G733&amp;$H733&amp;$J733),'[2]Service Requested'!$Z$2:$Z$182,0),MATCH(W$2,'[2]Service Requested'!$A$2:$Z$2,0))),"")</f>
        <v>1</v>
      </c>
    </row>
    <row r="734" spans="1:23" x14ac:dyDescent="0.25">
      <c r="A734" t="s">
        <v>134</v>
      </c>
      <c r="B734" t="s">
        <v>6</v>
      </c>
      <c r="C734" t="s">
        <v>16</v>
      </c>
      <c r="D734" t="s">
        <v>17</v>
      </c>
      <c r="E734" t="s">
        <v>206</v>
      </c>
      <c r="F734" t="s">
        <v>208</v>
      </c>
      <c r="G734" t="s">
        <v>18</v>
      </c>
      <c r="J734" t="s">
        <v>50</v>
      </c>
      <c r="L734" t="s">
        <v>52</v>
      </c>
      <c r="M734">
        <f>IF(AND($G734&lt;&gt;"Service Provided",$G734&lt;&gt;"Price Multiplier",$G734&lt;&gt;"Technology",$G734&lt;&gt;"Competition Type"),IF($G734&lt;&gt;"Service Requested",INDEX([1]Sheet1!$A$2:$Z$614,MATCH(($A734&amp;$C734&amp;$E734&amp;$F734&amp;$G734&amp;$H734&amp;$J734),[1]Sheet1!$Z$2:$Z$614,0),MATCH(M$2,[1]Sheet1!$A$2:$Z$2,0)),INDEX('[2]Service Requested'!$A$2:$Z$182,MATCH(($A734&amp;$C734&amp;$E734&amp;$F734&amp;$G734&amp;$H734&amp;$J734),'[2]Service Requested'!$Z$2:$Z$182,0),MATCH(M$2,'[2]Service Requested'!$A$2:$Z$2,0))),"")</f>
        <v>-0.95</v>
      </c>
      <c r="N734">
        <f>IF(AND($G734&lt;&gt;"Service Provided",$G734&lt;&gt;"Price Multiplier",$G734&lt;&gt;"Technology",$G734&lt;&gt;"Competition Type"),IF($G734&lt;&gt;"Service Requested",INDEX([1]Sheet1!$A$2:$Z$614,MATCH(($A734&amp;$C734&amp;$E734&amp;$F734&amp;$G734&amp;$H734&amp;$J734),[1]Sheet1!$Z$2:$Z$614,0),MATCH(N$2,[1]Sheet1!$A$2:$Z$2,0)),INDEX('[2]Service Requested'!$A$2:$Z$182,MATCH(($A734&amp;$C734&amp;$E734&amp;$F734&amp;$G734&amp;$H734&amp;$J734),'[2]Service Requested'!$Z$2:$Z$182,0),MATCH(N$2,'[2]Service Requested'!$A$2:$Z$2,0))),"")</f>
        <v>-0.95</v>
      </c>
      <c r="O734">
        <f>IF(AND($G734&lt;&gt;"Service Provided",$G734&lt;&gt;"Price Multiplier",$G734&lt;&gt;"Technology",$G734&lt;&gt;"Competition Type"),IF($G734&lt;&gt;"Service Requested",INDEX([1]Sheet1!$A$2:$Z$614,MATCH(($A734&amp;$C734&amp;$E734&amp;$F734&amp;$G734&amp;$H734&amp;$J734),[1]Sheet1!$Z$2:$Z$614,0),MATCH(O$2,[1]Sheet1!$A$2:$Z$2,0)),INDEX('[2]Service Requested'!$A$2:$Z$182,MATCH(($A734&amp;$C734&amp;$E734&amp;$F734&amp;$G734&amp;$H734&amp;$J734),'[2]Service Requested'!$Z$2:$Z$182,0),MATCH(O$2,'[2]Service Requested'!$A$2:$Z$2,0))),"")</f>
        <v>-0.95</v>
      </c>
      <c r="P734">
        <f>IF(AND($G734&lt;&gt;"Service Provided",$G734&lt;&gt;"Price Multiplier",$G734&lt;&gt;"Technology",$G734&lt;&gt;"Competition Type"),IF($G734&lt;&gt;"Service Requested",INDEX([1]Sheet1!$A$2:$Z$614,MATCH(($A734&amp;$C734&amp;$E734&amp;$F734&amp;$G734&amp;$H734&amp;$J734),[1]Sheet1!$Z$2:$Z$614,0),MATCH(P$2,[1]Sheet1!$A$2:$Z$2,0)),INDEX('[2]Service Requested'!$A$2:$Z$182,MATCH(($A734&amp;$C734&amp;$E734&amp;$F734&amp;$G734&amp;$H734&amp;$J734),'[2]Service Requested'!$Z$2:$Z$182,0),MATCH(P$2,'[2]Service Requested'!$A$2:$Z$2,0))),"")</f>
        <v>-0.95</v>
      </c>
      <c r="Q734">
        <f>IF(AND($G734&lt;&gt;"Service Provided",$G734&lt;&gt;"Price Multiplier",$G734&lt;&gt;"Technology",$G734&lt;&gt;"Competition Type"),IF($G734&lt;&gt;"Service Requested",INDEX([1]Sheet1!$A$2:$Z$614,MATCH(($A734&amp;$C734&amp;$E734&amp;$F734&amp;$G734&amp;$H734&amp;$J734),[1]Sheet1!$Z$2:$Z$614,0),MATCH(Q$2,[1]Sheet1!$A$2:$Z$2,0)),INDEX('[2]Service Requested'!$A$2:$Z$182,MATCH(($A734&amp;$C734&amp;$E734&amp;$F734&amp;$G734&amp;$H734&amp;$J734),'[2]Service Requested'!$Z$2:$Z$182,0),MATCH(Q$2,'[2]Service Requested'!$A$2:$Z$2,0))),"")</f>
        <v>-0.95</v>
      </c>
      <c r="R734">
        <f>IF(AND($G734&lt;&gt;"Service Provided",$G734&lt;&gt;"Price Multiplier",$G734&lt;&gt;"Technology",$G734&lt;&gt;"Competition Type"),IF($G734&lt;&gt;"Service Requested",INDEX([1]Sheet1!$A$2:$Z$614,MATCH(($A734&amp;$C734&amp;$E734&amp;$F734&amp;$G734&amp;$H734&amp;$J734),[1]Sheet1!$Z$2:$Z$614,0),MATCH(R$2,[1]Sheet1!$A$2:$Z$2,0)),INDEX('[2]Service Requested'!$A$2:$Z$182,MATCH(($A734&amp;$C734&amp;$E734&amp;$F734&amp;$G734&amp;$H734&amp;$J734),'[2]Service Requested'!$Z$2:$Z$182,0),MATCH(R$2,'[2]Service Requested'!$A$2:$Z$2,0))),"")</f>
        <v>-0.95</v>
      </c>
      <c r="S734">
        <f>IF(AND($G734&lt;&gt;"Service Provided",$G734&lt;&gt;"Price Multiplier",$G734&lt;&gt;"Technology",$G734&lt;&gt;"Competition Type"),IF($G734&lt;&gt;"Service Requested",INDEX([1]Sheet1!$A$2:$Z$614,MATCH(($A734&amp;$C734&amp;$E734&amp;$F734&amp;$G734&amp;$H734&amp;$J734),[1]Sheet1!$Z$2:$Z$614,0),MATCH(S$2,[1]Sheet1!$A$2:$Z$2,0)),INDEX('[2]Service Requested'!$A$2:$Z$182,MATCH(($A734&amp;$C734&amp;$E734&amp;$F734&amp;$G734&amp;$H734&amp;$J734),'[2]Service Requested'!$Z$2:$Z$182,0),MATCH(S$2,'[2]Service Requested'!$A$2:$Z$2,0))),"")</f>
        <v>-0.95</v>
      </c>
      <c r="T734">
        <f>IF(AND($G734&lt;&gt;"Service Provided",$G734&lt;&gt;"Price Multiplier",$G734&lt;&gt;"Technology",$G734&lt;&gt;"Competition Type"),IF($G734&lt;&gt;"Service Requested",INDEX([1]Sheet1!$A$2:$Z$614,MATCH(($A734&amp;$C734&amp;$E734&amp;$F734&amp;$G734&amp;$H734&amp;$J734),[1]Sheet1!$Z$2:$Z$614,0),MATCH(T$2,[1]Sheet1!$A$2:$Z$2,0)),INDEX('[2]Service Requested'!$A$2:$Z$182,MATCH(($A734&amp;$C734&amp;$E734&amp;$F734&amp;$G734&amp;$H734&amp;$J734),'[2]Service Requested'!$Z$2:$Z$182,0),MATCH(T$2,'[2]Service Requested'!$A$2:$Z$2,0))),"")</f>
        <v>-0.95</v>
      </c>
      <c r="U734">
        <f>IF(AND($G734&lt;&gt;"Service Provided",$G734&lt;&gt;"Price Multiplier",$G734&lt;&gt;"Technology",$G734&lt;&gt;"Competition Type"),IF($G734&lt;&gt;"Service Requested",INDEX([1]Sheet1!$A$2:$Z$614,MATCH(($A734&amp;$C734&amp;$E734&amp;$F734&amp;$G734&amp;$H734&amp;$J734),[1]Sheet1!$Z$2:$Z$614,0),MATCH(U$2,[1]Sheet1!$A$2:$Z$2,0)),INDEX('[2]Service Requested'!$A$2:$Z$182,MATCH(($A734&amp;$C734&amp;$E734&amp;$F734&amp;$G734&amp;$H734&amp;$J734),'[2]Service Requested'!$Z$2:$Z$182,0),MATCH(U$2,'[2]Service Requested'!$A$2:$Z$2,0))),"")</f>
        <v>-0.95</v>
      </c>
      <c r="V734">
        <f>IF(AND($G734&lt;&gt;"Service Provided",$G734&lt;&gt;"Price Multiplier",$G734&lt;&gt;"Technology",$G734&lt;&gt;"Competition Type"),IF($G734&lt;&gt;"Service Requested",INDEX([1]Sheet1!$A$2:$Z$614,MATCH(($A734&amp;$C734&amp;$E734&amp;$F734&amp;$G734&amp;$H734&amp;$J734),[1]Sheet1!$Z$2:$Z$614,0),MATCH(V$2,[1]Sheet1!$A$2:$Z$2,0)),INDEX('[2]Service Requested'!$A$2:$Z$182,MATCH(($A734&amp;$C734&amp;$E734&amp;$F734&amp;$G734&amp;$H734&amp;$J734),'[2]Service Requested'!$Z$2:$Z$182,0),MATCH(V$2,'[2]Service Requested'!$A$2:$Z$2,0))),"")</f>
        <v>-0.95</v>
      </c>
      <c r="W734">
        <f>IF(AND($G734&lt;&gt;"Service Provided",$G734&lt;&gt;"Price Multiplier",$G734&lt;&gt;"Technology",$G734&lt;&gt;"Competition Type"),IF($G734&lt;&gt;"Service Requested",INDEX([1]Sheet1!$A$2:$Z$614,MATCH(($A734&amp;$C734&amp;$E734&amp;$F734&amp;$G734&amp;$H734&amp;$J734),[1]Sheet1!$Z$2:$Z$614,0),MATCH(W$2,[1]Sheet1!$A$2:$Z$2,0)),INDEX('[2]Service Requested'!$A$2:$Z$182,MATCH(($A734&amp;$C734&amp;$E734&amp;$F734&amp;$G734&amp;$H734&amp;$J734),'[2]Service Requested'!$Z$2:$Z$182,0),MATCH(W$2,'[2]Service Requested'!$A$2:$Z$2,0))),"")</f>
        <v>-0.95</v>
      </c>
    </row>
    <row r="735" spans="1:23" x14ac:dyDescent="0.25">
      <c r="A735" t="s">
        <v>134</v>
      </c>
      <c r="B735" t="s">
        <v>6</v>
      </c>
      <c r="C735" t="s">
        <v>16</v>
      </c>
      <c r="D735" t="s">
        <v>17</v>
      </c>
      <c r="E735" t="s">
        <v>206</v>
      </c>
      <c r="F735" t="s">
        <v>208</v>
      </c>
      <c r="G735" t="s">
        <v>58</v>
      </c>
      <c r="H735" t="s">
        <v>63</v>
      </c>
      <c r="I735" t="s">
        <v>68</v>
      </c>
      <c r="L735" t="s">
        <v>64</v>
      </c>
      <c r="M735">
        <f>IF(AND($G735&lt;&gt;"Service Provided",$G735&lt;&gt;"Price Multiplier",$G735&lt;&gt;"Technology",$G735&lt;&gt;"Competition Type"),IF($G735&lt;&gt;"Service Requested",INDEX([1]Sheet1!$A$2:$Z$614,MATCH(($A735&amp;$C735&amp;$E735&amp;$F735&amp;$G735&amp;$H735&amp;$J735),[1]Sheet1!$Z$2:$Z$614,0),MATCH(M$2,[1]Sheet1!$A$2:$Z$2,0)),INDEX('[2]Service Requested'!$A$2:$Z$182,MATCH(($A735&amp;$C735&amp;$E735&amp;$F735&amp;$G735&amp;$H735&amp;$J735),'[2]Service Requested'!$Z$2:$Z$182,0),MATCH(M$2,'[2]Service Requested'!$A$2:$Z$2,0))),"")</f>
        <v>7.7380952380952384E-4</v>
      </c>
      <c r="N735">
        <f>IF(AND($G735&lt;&gt;"Service Provided",$G735&lt;&gt;"Price Multiplier",$G735&lt;&gt;"Technology",$G735&lt;&gt;"Competition Type"),IF($G735&lt;&gt;"Service Requested",INDEX([1]Sheet1!$A$2:$Z$614,MATCH(($A735&amp;$C735&amp;$E735&amp;$F735&amp;$G735&amp;$H735&amp;$J735),[1]Sheet1!$Z$2:$Z$614,0),MATCH(N$2,[1]Sheet1!$A$2:$Z$2,0)),INDEX('[2]Service Requested'!$A$2:$Z$182,MATCH(($A735&amp;$C735&amp;$E735&amp;$F735&amp;$G735&amp;$H735&amp;$J735),'[2]Service Requested'!$Z$2:$Z$182,0),MATCH(N$2,'[2]Service Requested'!$A$2:$Z$2,0))),"")</f>
        <v>7.7380952380952384E-4</v>
      </c>
      <c r="O735">
        <f>IF(AND($G735&lt;&gt;"Service Provided",$G735&lt;&gt;"Price Multiplier",$G735&lt;&gt;"Technology",$G735&lt;&gt;"Competition Type"),IF($G735&lt;&gt;"Service Requested",INDEX([1]Sheet1!$A$2:$Z$614,MATCH(($A735&amp;$C735&amp;$E735&amp;$F735&amp;$G735&amp;$H735&amp;$J735),[1]Sheet1!$Z$2:$Z$614,0),MATCH(O$2,[1]Sheet1!$A$2:$Z$2,0)),INDEX('[2]Service Requested'!$A$2:$Z$182,MATCH(($A735&amp;$C735&amp;$E735&amp;$F735&amp;$G735&amp;$H735&amp;$J735),'[2]Service Requested'!$Z$2:$Z$182,0),MATCH(O$2,'[2]Service Requested'!$A$2:$Z$2,0))),"")</f>
        <v>7.7380952380952384E-4</v>
      </c>
      <c r="P735">
        <f>IF(AND($G735&lt;&gt;"Service Provided",$G735&lt;&gt;"Price Multiplier",$G735&lt;&gt;"Technology",$G735&lt;&gt;"Competition Type"),IF($G735&lt;&gt;"Service Requested",INDEX([1]Sheet1!$A$2:$Z$614,MATCH(($A735&amp;$C735&amp;$E735&amp;$F735&amp;$G735&amp;$H735&amp;$J735),[1]Sheet1!$Z$2:$Z$614,0),MATCH(P$2,[1]Sheet1!$A$2:$Z$2,0)),INDEX('[2]Service Requested'!$A$2:$Z$182,MATCH(($A735&amp;$C735&amp;$E735&amp;$F735&amp;$G735&amp;$H735&amp;$J735),'[2]Service Requested'!$Z$2:$Z$182,0),MATCH(P$2,'[2]Service Requested'!$A$2:$Z$2,0))),"")</f>
        <v>7.7380952380952384E-4</v>
      </c>
      <c r="Q735">
        <f>IF(AND($G735&lt;&gt;"Service Provided",$G735&lt;&gt;"Price Multiplier",$G735&lt;&gt;"Technology",$G735&lt;&gt;"Competition Type"),IF($G735&lt;&gt;"Service Requested",INDEX([1]Sheet1!$A$2:$Z$614,MATCH(($A735&amp;$C735&amp;$E735&amp;$F735&amp;$G735&amp;$H735&amp;$J735),[1]Sheet1!$Z$2:$Z$614,0),MATCH(Q$2,[1]Sheet1!$A$2:$Z$2,0)),INDEX('[2]Service Requested'!$A$2:$Z$182,MATCH(($A735&amp;$C735&amp;$E735&amp;$F735&amp;$G735&amp;$H735&amp;$J735),'[2]Service Requested'!$Z$2:$Z$182,0),MATCH(Q$2,'[2]Service Requested'!$A$2:$Z$2,0))),"")</f>
        <v>7.7380952380952384E-4</v>
      </c>
      <c r="R735">
        <f>IF(AND($G735&lt;&gt;"Service Provided",$G735&lt;&gt;"Price Multiplier",$G735&lt;&gt;"Technology",$G735&lt;&gt;"Competition Type"),IF($G735&lt;&gt;"Service Requested",INDEX([1]Sheet1!$A$2:$Z$614,MATCH(($A735&amp;$C735&amp;$E735&amp;$F735&amp;$G735&amp;$H735&amp;$J735),[1]Sheet1!$Z$2:$Z$614,0),MATCH(R$2,[1]Sheet1!$A$2:$Z$2,0)),INDEX('[2]Service Requested'!$A$2:$Z$182,MATCH(($A735&amp;$C735&amp;$E735&amp;$F735&amp;$G735&amp;$H735&amp;$J735),'[2]Service Requested'!$Z$2:$Z$182,0),MATCH(R$2,'[2]Service Requested'!$A$2:$Z$2,0))),"")</f>
        <v>7.7380952380952384E-4</v>
      </c>
      <c r="S735">
        <f>IF(AND($G735&lt;&gt;"Service Provided",$G735&lt;&gt;"Price Multiplier",$G735&lt;&gt;"Technology",$G735&lt;&gt;"Competition Type"),IF($G735&lt;&gt;"Service Requested",INDEX([1]Sheet1!$A$2:$Z$614,MATCH(($A735&amp;$C735&amp;$E735&amp;$F735&amp;$G735&amp;$H735&amp;$J735),[1]Sheet1!$Z$2:$Z$614,0),MATCH(S$2,[1]Sheet1!$A$2:$Z$2,0)),INDEX('[2]Service Requested'!$A$2:$Z$182,MATCH(($A735&amp;$C735&amp;$E735&amp;$F735&amp;$G735&amp;$H735&amp;$J735),'[2]Service Requested'!$Z$2:$Z$182,0),MATCH(S$2,'[2]Service Requested'!$A$2:$Z$2,0))),"")</f>
        <v>7.7380952380952384E-4</v>
      </c>
      <c r="T735">
        <f>IF(AND($G735&lt;&gt;"Service Provided",$G735&lt;&gt;"Price Multiplier",$G735&lt;&gt;"Technology",$G735&lt;&gt;"Competition Type"),IF($G735&lt;&gt;"Service Requested",INDEX([1]Sheet1!$A$2:$Z$614,MATCH(($A735&amp;$C735&amp;$E735&amp;$F735&amp;$G735&amp;$H735&amp;$J735),[1]Sheet1!$Z$2:$Z$614,0),MATCH(T$2,[1]Sheet1!$A$2:$Z$2,0)),INDEX('[2]Service Requested'!$A$2:$Z$182,MATCH(($A735&amp;$C735&amp;$E735&amp;$F735&amp;$G735&amp;$H735&amp;$J735),'[2]Service Requested'!$Z$2:$Z$182,0),MATCH(T$2,'[2]Service Requested'!$A$2:$Z$2,0))),"")</f>
        <v>7.7380952380952384E-4</v>
      </c>
      <c r="U735">
        <f>IF(AND($G735&lt;&gt;"Service Provided",$G735&lt;&gt;"Price Multiplier",$G735&lt;&gt;"Technology",$G735&lt;&gt;"Competition Type"),IF($G735&lt;&gt;"Service Requested",INDEX([1]Sheet1!$A$2:$Z$614,MATCH(($A735&amp;$C735&amp;$E735&amp;$F735&amp;$G735&amp;$H735&amp;$J735),[1]Sheet1!$Z$2:$Z$614,0),MATCH(U$2,[1]Sheet1!$A$2:$Z$2,0)),INDEX('[2]Service Requested'!$A$2:$Z$182,MATCH(($A735&amp;$C735&amp;$E735&amp;$F735&amp;$G735&amp;$H735&amp;$J735),'[2]Service Requested'!$Z$2:$Z$182,0),MATCH(U$2,'[2]Service Requested'!$A$2:$Z$2,0))),"")</f>
        <v>7.7380952380952384E-4</v>
      </c>
      <c r="V735">
        <f>IF(AND($G735&lt;&gt;"Service Provided",$G735&lt;&gt;"Price Multiplier",$G735&lt;&gt;"Technology",$G735&lt;&gt;"Competition Type"),IF($G735&lt;&gt;"Service Requested",INDEX([1]Sheet1!$A$2:$Z$614,MATCH(($A735&amp;$C735&amp;$E735&amp;$F735&amp;$G735&amp;$H735&amp;$J735),[1]Sheet1!$Z$2:$Z$614,0),MATCH(V$2,[1]Sheet1!$A$2:$Z$2,0)),INDEX('[2]Service Requested'!$A$2:$Z$182,MATCH(($A735&amp;$C735&amp;$E735&amp;$F735&amp;$G735&amp;$H735&amp;$J735),'[2]Service Requested'!$Z$2:$Z$182,0),MATCH(V$2,'[2]Service Requested'!$A$2:$Z$2,0))),"")</f>
        <v>7.7380952380952384E-4</v>
      </c>
      <c r="W735">
        <f>IF(AND($G735&lt;&gt;"Service Provided",$G735&lt;&gt;"Price Multiplier",$G735&lt;&gt;"Technology",$G735&lt;&gt;"Competition Type"),IF($G735&lt;&gt;"Service Requested",INDEX([1]Sheet1!$A$2:$Z$614,MATCH(($A735&amp;$C735&amp;$E735&amp;$F735&amp;$G735&amp;$H735&amp;$J735),[1]Sheet1!$Z$2:$Z$614,0),MATCH(W$2,[1]Sheet1!$A$2:$Z$2,0)),INDEX('[2]Service Requested'!$A$2:$Z$182,MATCH(($A735&amp;$C735&amp;$E735&amp;$F735&amp;$G735&amp;$H735&amp;$J735),'[2]Service Requested'!$Z$2:$Z$182,0),MATCH(W$2,'[2]Service Requested'!$A$2:$Z$2,0))),"")</f>
        <v>7.7380952380952384E-4</v>
      </c>
    </row>
    <row r="736" spans="1:23" x14ac:dyDescent="0.25">
      <c r="A736" t="s">
        <v>134</v>
      </c>
      <c r="B736" t="s">
        <v>6</v>
      </c>
      <c r="C736" t="s">
        <v>16</v>
      </c>
      <c r="D736" t="s">
        <v>17</v>
      </c>
      <c r="E736" t="s">
        <v>206</v>
      </c>
      <c r="F736" t="s">
        <v>208</v>
      </c>
      <c r="G736" t="s">
        <v>58</v>
      </c>
      <c r="H736" t="s">
        <v>59</v>
      </c>
      <c r="I736" t="s">
        <v>68</v>
      </c>
      <c r="L736" t="s">
        <v>62</v>
      </c>
      <c r="M736">
        <f>IF(AND($G736&lt;&gt;"Service Provided",$G736&lt;&gt;"Price Multiplier",$G736&lt;&gt;"Technology",$G736&lt;&gt;"Competition Type"),IF($G736&lt;&gt;"Service Requested",INDEX([1]Sheet1!$A$2:$Z$614,MATCH(($A736&amp;$C736&amp;$E736&amp;$F736&amp;$G736&amp;$H736&amp;$J736),[1]Sheet1!$Z$2:$Z$614,0),MATCH(M$2,[1]Sheet1!$A$2:$Z$2,0)),INDEX('[2]Service Requested'!$A$2:$Z$182,MATCH(($A736&amp;$C736&amp;$E736&amp;$F736&amp;$G736&amp;$H736&amp;$J736),'[2]Service Requested'!$Z$2:$Z$182,0),MATCH(M$2,'[2]Service Requested'!$A$2:$Z$2,0))),"")</f>
        <v>6.6666666666666652E-2</v>
      </c>
      <c r="N736">
        <f>IF(AND($G736&lt;&gt;"Service Provided",$G736&lt;&gt;"Price Multiplier",$G736&lt;&gt;"Technology",$G736&lt;&gt;"Competition Type"),IF($G736&lt;&gt;"Service Requested",INDEX([1]Sheet1!$A$2:$Z$614,MATCH(($A736&amp;$C736&amp;$E736&amp;$F736&amp;$G736&amp;$H736&amp;$J736),[1]Sheet1!$Z$2:$Z$614,0),MATCH(N$2,[1]Sheet1!$A$2:$Z$2,0)),INDEX('[2]Service Requested'!$A$2:$Z$182,MATCH(($A736&amp;$C736&amp;$E736&amp;$F736&amp;$G736&amp;$H736&amp;$J736),'[2]Service Requested'!$Z$2:$Z$182,0),MATCH(N$2,'[2]Service Requested'!$A$2:$Z$2,0))),"")</f>
        <v>6.6666666666666652E-2</v>
      </c>
      <c r="O736">
        <f>IF(AND($G736&lt;&gt;"Service Provided",$G736&lt;&gt;"Price Multiplier",$G736&lt;&gt;"Technology",$G736&lt;&gt;"Competition Type"),IF($G736&lt;&gt;"Service Requested",INDEX([1]Sheet1!$A$2:$Z$614,MATCH(($A736&amp;$C736&amp;$E736&amp;$F736&amp;$G736&amp;$H736&amp;$J736),[1]Sheet1!$Z$2:$Z$614,0),MATCH(O$2,[1]Sheet1!$A$2:$Z$2,0)),INDEX('[2]Service Requested'!$A$2:$Z$182,MATCH(($A736&amp;$C736&amp;$E736&amp;$F736&amp;$G736&amp;$H736&amp;$J736),'[2]Service Requested'!$Z$2:$Z$182,0),MATCH(O$2,'[2]Service Requested'!$A$2:$Z$2,0))),"")</f>
        <v>6.6666666666666652E-2</v>
      </c>
      <c r="P736">
        <f>IF(AND($G736&lt;&gt;"Service Provided",$G736&lt;&gt;"Price Multiplier",$G736&lt;&gt;"Technology",$G736&lt;&gt;"Competition Type"),IF($G736&lt;&gt;"Service Requested",INDEX([1]Sheet1!$A$2:$Z$614,MATCH(($A736&amp;$C736&amp;$E736&amp;$F736&amp;$G736&amp;$H736&amp;$J736),[1]Sheet1!$Z$2:$Z$614,0),MATCH(P$2,[1]Sheet1!$A$2:$Z$2,0)),INDEX('[2]Service Requested'!$A$2:$Z$182,MATCH(($A736&amp;$C736&amp;$E736&amp;$F736&amp;$G736&amp;$H736&amp;$J736),'[2]Service Requested'!$Z$2:$Z$182,0),MATCH(P$2,'[2]Service Requested'!$A$2:$Z$2,0))),"")</f>
        <v>6.6666666666666652E-2</v>
      </c>
      <c r="Q736">
        <f>IF(AND($G736&lt;&gt;"Service Provided",$G736&lt;&gt;"Price Multiplier",$G736&lt;&gt;"Technology",$G736&lt;&gt;"Competition Type"),IF($G736&lt;&gt;"Service Requested",INDEX([1]Sheet1!$A$2:$Z$614,MATCH(($A736&amp;$C736&amp;$E736&amp;$F736&amp;$G736&amp;$H736&amp;$J736),[1]Sheet1!$Z$2:$Z$614,0),MATCH(Q$2,[1]Sheet1!$A$2:$Z$2,0)),INDEX('[2]Service Requested'!$A$2:$Z$182,MATCH(($A736&amp;$C736&amp;$E736&amp;$F736&amp;$G736&amp;$H736&amp;$J736),'[2]Service Requested'!$Z$2:$Z$182,0),MATCH(Q$2,'[2]Service Requested'!$A$2:$Z$2,0))),"")</f>
        <v>6.6666666666666652E-2</v>
      </c>
      <c r="R736">
        <f>IF(AND($G736&lt;&gt;"Service Provided",$G736&lt;&gt;"Price Multiplier",$G736&lt;&gt;"Technology",$G736&lt;&gt;"Competition Type"),IF($G736&lt;&gt;"Service Requested",INDEX([1]Sheet1!$A$2:$Z$614,MATCH(($A736&amp;$C736&amp;$E736&amp;$F736&amp;$G736&amp;$H736&amp;$J736),[1]Sheet1!$Z$2:$Z$614,0),MATCH(R$2,[1]Sheet1!$A$2:$Z$2,0)),INDEX('[2]Service Requested'!$A$2:$Z$182,MATCH(($A736&amp;$C736&amp;$E736&amp;$F736&amp;$G736&amp;$H736&amp;$J736),'[2]Service Requested'!$Z$2:$Z$182,0),MATCH(R$2,'[2]Service Requested'!$A$2:$Z$2,0))),"")</f>
        <v>6.6666666666666652E-2</v>
      </c>
      <c r="S736">
        <f>IF(AND($G736&lt;&gt;"Service Provided",$G736&lt;&gt;"Price Multiplier",$G736&lt;&gt;"Technology",$G736&lt;&gt;"Competition Type"),IF($G736&lt;&gt;"Service Requested",INDEX([1]Sheet1!$A$2:$Z$614,MATCH(($A736&amp;$C736&amp;$E736&amp;$F736&amp;$G736&amp;$H736&amp;$J736),[1]Sheet1!$Z$2:$Z$614,0),MATCH(S$2,[1]Sheet1!$A$2:$Z$2,0)),INDEX('[2]Service Requested'!$A$2:$Z$182,MATCH(($A736&amp;$C736&amp;$E736&amp;$F736&amp;$G736&amp;$H736&amp;$J736),'[2]Service Requested'!$Z$2:$Z$182,0),MATCH(S$2,'[2]Service Requested'!$A$2:$Z$2,0))),"")</f>
        <v>6.6666666666666652E-2</v>
      </c>
      <c r="T736">
        <f>IF(AND($G736&lt;&gt;"Service Provided",$G736&lt;&gt;"Price Multiplier",$G736&lt;&gt;"Technology",$G736&lt;&gt;"Competition Type"),IF($G736&lt;&gt;"Service Requested",INDEX([1]Sheet1!$A$2:$Z$614,MATCH(($A736&amp;$C736&amp;$E736&amp;$F736&amp;$G736&amp;$H736&amp;$J736),[1]Sheet1!$Z$2:$Z$614,0),MATCH(T$2,[1]Sheet1!$A$2:$Z$2,0)),INDEX('[2]Service Requested'!$A$2:$Z$182,MATCH(($A736&amp;$C736&amp;$E736&amp;$F736&amp;$G736&amp;$H736&amp;$J736),'[2]Service Requested'!$Z$2:$Z$182,0),MATCH(T$2,'[2]Service Requested'!$A$2:$Z$2,0))),"")</f>
        <v>6.6666666666666652E-2</v>
      </c>
      <c r="U736">
        <f>IF(AND($G736&lt;&gt;"Service Provided",$G736&lt;&gt;"Price Multiplier",$G736&lt;&gt;"Technology",$G736&lt;&gt;"Competition Type"),IF($G736&lt;&gt;"Service Requested",INDEX([1]Sheet1!$A$2:$Z$614,MATCH(($A736&amp;$C736&amp;$E736&amp;$F736&amp;$G736&amp;$H736&amp;$J736),[1]Sheet1!$Z$2:$Z$614,0),MATCH(U$2,[1]Sheet1!$A$2:$Z$2,0)),INDEX('[2]Service Requested'!$A$2:$Z$182,MATCH(($A736&amp;$C736&amp;$E736&amp;$F736&amp;$G736&amp;$H736&amp;$J736),'[2]Service Requested'!$Z$2:$Z$182,0),MATCH(U$2,'[2]Service Requested'!$A$2:$Z$2,0))),"")</f>
        <v>6.6666666666666652E-2</v>
      </c>
      <c r="V736">
        <f>IF(AND($G736&lt;&gt;"Service Provided",$G736&lt;&gt;"Price Multiplier",$G736&lt;&gt;"Technology",$G736&lt;&gt;"Competition Type"),IF($G736&lt;&gt;"Service Requested",INDEX([1]Sheet1!$A$2:$Z$614,MATCH(($A736&amp;$C736&amp;$E736&amp;$F736&amp;$G736&amp;$H736&amp;$J736),[1]Sheet1!$Z$2:$Z$614,0),MATCH(V$2,[1]Sheet1!$A$2:$Z$2,0)),INDEX('[2]Service Requested'!$A$2:$Z$182,MATCH(($A736&amp;$C736&amp;$E736&amp;$F736&amp;$G736&amp;$H736&amp;$J736),'[2]Service Requested'!$Z$2:$Z$182,0),MATCH(V$2,'[2]Service Requested'!$A$2:$Z$2,0))),"")</f>
        <v>6.6666666666666652E-2</v>
      </c>
      <c r="W736">
        <f>IF(AND($G736&lt;&gt;"Service Provided",$G736&lt;&gt;"Price Multiplier",$G736&lt;&gt;"Technology",$G736&lt;&gt;"Competition Type"),IF($G736&lt;&gt;"Service Requested",INDEX([1]Sheet1!$A$2:$Z$614,MATCH(($A736&amp;$C736&amp;$E736&amp;$F736&amp;$G736&amp;$H736&amp;$J736),[1]Sheet1!$Z$2:$Z$614,0),MATCH(W$2,[1]Sheet1!$A$2:$Z$2,0)),INDEX('[2]Service Requested'!$A$2:$Z$182,MATCH(($A736&amp;$C736&amp;$E736&amp;$F736&amp;$G736&amp;$H736&amp;$J736),'[2]Service Requested'!$Z$2:$Z$182,0),MATCH(W$2,'[2]Service Requested'!$A$2:$Z$2,0))),"")</f>
        <v>6.6666666666666652E-2</v>
      </c>
    </row>
    <row r="737" spans="1:24" x14ac:dyDescent="0.25">
      <c r="A737" t="s">
        <v>134</v>
      </c>
      <c r="B737" t="s">
        <v>6</v>
      </c>
      <c r="C737" t="s">
        <v>16</v>
      </c>
      <c r="D737" t="s">
        <v>17</v>
      </c>
      <c r="E737" t="s">
        <v>206</v>
      </c>
      <c r="F737" t="s">
        <v>209</v>
      </c>
      <c r="G737" t="s">
        <v>7</v>
      </c>
    </row>
    <row r="738" spans="1:24" x14ac:dyDescent="0.25">
      <c r="A738" t="s">
        <v>134</v>
      </c>
      <c r="B738" t="s">
        <v>6</v>
      </c>
      <c r="C738" t="s">
        <v>16</v>
      </c>
      <c r="D738" t="s">
        <v>17</v>
      </c>
      <c r="E738" t="s">
        <v>206</v>
      </c>
      <c r="F738" t="s">
        <v>209</v>
      </c>
      <c r="G738" t="s">
        <v>79</v>
      </c>
      <c r="L738" t="s">
        <v>80</v>
      </c>
      <c r="M738">
        <f>IF(AND($G738&lt;&gt;"Service Provided",$G738&lt;&gt;"Price Multiplier",$G738&lt;&gt;"Technology",$G738&lt;&gt;"Competition Type"),IF($G738&lt;&gt;"Service Requested",INDEX([1]Sheet1!$A$2:$Z$614,MATCH(($A738&amp;$C738&amp;$E738&amp;$F738&amp;$G738&amp;$H738&amp;$J738),[1]Sheet1!$Z$2:$Z$614,0),MATCH(M$2,[1]Sheet1!$A$2:$Z$2,0)),INDEX('[2]Service Requested'!$A$2:$Z$182,MATCH(($A738&amp;$C738&amp;$E738&amp;$F738&amp;$G738&amp;$H738&amp;$J738),'[2]Service Requested'!$Z$2:$Z$182,0),MATCH(M$2,'[2]Service Requested'!$A$2:$Z$2,0))),"")</f>
        <v>2000</v>
      </c>
      <c r="N738">
        <f>IF(AND($G738&lt;&gt;"Service Provided",$G738&lt;&gt;"Price Multiplier",$G738&lt;&gt;"Technology",$G738&lt;&gt;"Competition Type"),IF($G738&lt;&gt;"Service Requested",INDEX([1]Sheet1!$A$2:$Z$614,MATCH(($A738&amp;$C738&amp;$E738&amp;$F738&amp;$G738&amp;$H738&amp;$J738),[1]Sheet1!$Z$2:$Z$614,0),MATCH(N$2,[1]Sheet1!$A$2:$Z$2,0)),INDEX('[2]Service Requested'!$A$2:$Z$182,MATCH(($A738&amp;$C738&amp;$E738&amp;$F738&amp;$G738&amp;$H738&amp;$J738),'[2]Service Requested'!$Z$2:$Z$182,0),MATCH(N$2,'[2]Service Requested'!$A$2:$Z$2,0))),"")</f>
        <v>2000</v>
      </c>
      <c r="O738">
        <f>IF(AND($G738&lt;&gt;"Service Provided",$G738&lt;&gt;"Price Multiplier",$G738&lt;&gt;"Technology",$G738&lt;&gt;"Competition Type"),IF($G738&lt;&gt;"Service Requested",INDEX([1]Sheet1!$A$2:$Z$614,MATCH(($A738&amp;$C738&amp;$E738&amp;$F738&amp;$G738&amp;$H738&amp;$J738),[1]Sheet1!$Z$2:$Z$614,0),MATCH(O$2,[1]Sheet1!$A$2:$Z$2,0)),INDEX('[2]Service Requested'!$A$2:$Z$182,MATCH(($A738&amp;$C738&amp;$E738&amp;$F738&amp;$G738&amp;$H738&amp;$J738),'[2]Service Requested'!$Z$2:$Z$182,0),MATCH(O$2,'[2]Service Requested'!$A$2:$Z$2,0))),"")</f>
        <v>2000</v>
      </c>
      <c r="P738">
        <f>IF(AND($G738&lt;&gt;"Service Provided",$G738&lt;&gt;"Price Multiplier",$G738&lt;&gt;"Technology",$G738&lt;&gt;"Competition Type"),IF($G738&lt;&gt;"Service Requested",INDEX([1]Sheet1!$A$2:$Z$614,MATCH(($A738&amp;$C738&amp;$E738&amp;$F738&amp;$G738&amp;$H738&amp;$J738),[1]Sheet1!$Z$2:$Z$614,0),MATCH(P$2,[1]Sheet1!$A$2:$Z$2,0)),INDEX('[2]Service Requested'!$A$2:$Z$182,MATCH(($A738&amp;$C738&amp;$E738&amp;$F738&amp;$G738&amp;$H738&amp;$J738),'[2]Service Requested'!$Z$2:$Z$182,0),MATCH(P$2,'[2]Service Requested'!$A$2:$Z$2,0))),"")</f>
        <v>2000</v>
      </c>
      <c r="Q738">
        <f>IF(AND($G738&lt;&gt;"Service Provided",$G738&lt;&gt;"Price Multiplier",$G738&lt;&gt;"Technology",$G738&lt;&gt;"Competition Type"),IF($G738&lt;&gt;"Service Requested",INDEX([1]Sheet1!$A$2:$Z$614,MATCH(($A738&amp;$C738&amp;$E738&amp;$F738&amp;$G738&amp;$H738&amp;$J738),[1]Sheet1!$Z$2:$Z$614,0),MATCH(Q$2,[1]Sheet1!$A$2:$Z$2,0)),INDEX('[2]Service Requested'!$A$2:$Z$182,MATCH(($A738&amp;$C738&amp;$E738&amp;$F738&amp;$G738&amp;$H738&amp;$J738),'[2]Service Requested'!$Z$2:$Z$182,0),MATCH(Q$2,'[2]Service Requested'!$A$2:$Z$2,0))),"")</f>
        <v>2000</v>
      </c>
      <c r="R738">
        <f>IF(AND($G738&lt;&gt;"Service Provided",$G738&lt;&gt;"Price Multiplier",$G738&lt;&gt;"Technology",$G738&lt;&gt;"Competition Type"),IF($G738&lt;&gt;"Service Requested",INDEX([1]Sheet1!$A$2:$Z$614,MATCH(($A738&amp;$C738&amp;$E738&amp;$F738&amp;$G738&amp;$H738&amp;$J738),[1]Sheet1!$Z$2:$Z$614,0),MATCH(R$2,[1]Sheet1!$A$2:$Z$2,0)),INDEX('[2]Service Requested'!$A$2:$Z$182,MATCH(($A738&amp;$C738&amp;$E738&amp;$F738&amp;$G738&amp;$H738&amp;$J738),'[2]Service Requested'!$Z$2:$Z$182,0),MATCH(R$2,'[2]Service Requested'!$A$2:$Z$2,0))),"")</f>
        <v>2000</v>
      </c>
      <c r="S738">
        <f>IF(AND($G738&lt;&gt;"Service Provided",$G738&lt;&gt;"Price Multiplier",$G738&lt;&gt;"Technology",$G738&lt;&gt;"Competition Type"),IF($G738&lt;&gt;"Service Requested",INDEX([1]Sheet1!$A$2:$Z$614,MATCH(($A738&amp;$C738&amp;$E738&amp;$F738&amp;$G738&amp;$H738&amp;$J738),[1]Sheet1!$Z$2:$Z$614,0),MATCH(S$2,[1]Sheet1!$A$2:$Z$2,0)),INDEX('[2]Service Requested'!$A$2:$Z$182,MATCH(($A738&amp;$C738&amp;$E738&amp;$F738&amp;$G738&amp;$H738&amp;$J738),'[2]Service Requested'!$Z$2:$Z$182,0),MATCH(S$2,'[2]Service Requested'!$A$2:$Z$2,0))),"")</f>
        <v>2000</v>
      </c>
      <c r="T738">
        <f>IF(AND($G738&lt;&gt;"Service Provided",$G738&lt;&gt;"Price Multiplier",$G738&lt;&gt;"Technology",$G738&lt;&gt;"Competition Type"),IF($G738&lt;&gt;"Service Requested",INDEX([1]Sheet1!$A$2:$Z$614,MATCH(($A738&amp;$C738&amp;$E738&amp;$F738&amp;$G738&amp;$H738&amp;$J738),[1]Sheet1!$Z$2:$Z$614,0),MATCH(T$2,[1]Sheet1!$A$2:$Z$2,0)),INDEX('[2]Service Requested'!$A$2:$Z$182,MATCH(($A738&amp;$C738&amp;$E738&amp;$F738&amp;$G738&amp;$H738&amp;$J738),'[2]Service Requested'!$Z$2:$Z$182,0),MATCH(T$2,'[2]Service Requested'!$A$2:$Z$2,0))),"")</f>
        <v>2000</v>
      </c>
      <c r="U738">
        <f>IF(AND($G738&lt;&gt;"Service Provided",$G738&lt;&gt;"Price Multiplier",$G738&lt;&gt;"Technology",$G738&lt;&gt;"Competition Type"),IF($G738&lt;&gt;"Service Requested",INDEX([1]Sheet1!$A$2:$Z$614,MATCH(($A738&amp;$C738&amp;$E738&amp;$F738&amp;$G738&amp;$H738&amp;$J738),[1]Sheet1!$Z$2:$Z$614,0),MATCH(U$2,[1]Sheet1!$A$2:$Z$2,0)),INDEX('[2]Service Requested'!$A$2:$Z$182,MATCH(($A738&amp;$C738&amp;$E738&amp;$F738&amp;$G738&amp;$H738&amp;$J738),'[2]Service Requested'!$Z$2:$Z$182,0),MATCH(U$2,'[2]Service Requested'!$A$2:$Z$2,0))),"")</f>
        <v>2000</v>
      </c>
      <c r="V738">
        <f>IF(AND($G738&lt;&gt;"Service Provided",$G738&lt;&gt;"Price Multiplier",$G738&lt;&gt;"Technology",$G738&lt;&gt;"Competition Type"),IF($G738&lt;&gt;"Service Requested",INDEX([1]Sheet1!$A$2:$Z$614,MATCH(($A738&amp;$C738&amp;$E738&amp;$F738&amp;$G738&amp;$H738&amp;$J738),[1]Sheet1!$Z$2:$Z$614,0),MATCH(V$2,[1]Sheet1!$A$2:$Z$2,0)),INDEX('[2]Service Requested'!$A$2:$Z$182,MATCH(($A738&amp;$C738&amp;$E738&amp;$F738&amp;$G738&amp;$H738&amp;$J738),'[2]Service Requested'!$Z$2:$Z$182,0),MATCH(V$2,'[2]Service Requested'!$A$2:$Z$2,0))),"")</f>
        <v>2000</v>
      </c>
      <c r="W738">
        <f>IF(AND($G738&lt;&gt;"Service Provided",$G738&lt;&gt;"Price Multiplier",$G738&lt;&gt;"Technology",$G738&lt;&gt;"Competition Type"),IF($G738&lt;&gt;"Service Requested",INDEX([1]Sheet1!$A$2:$Z$614,MATCH(($A738&amp;$C738&amp;$E738&amp;$F738&amp;$G738&amp;$H738&amp;$J738),[1]Sheet1!$Z$2:$Z$614,0),MATCH(W$2,[1]Sheet1!$A$2:$Z$2,0)),INDEX('[2]Service Requested'!$A$2:$Z$182,MATCH(($A738&amp;$C738&amp;$E738&amp;$F738&amp;$G738&amp;$H738&amp;$J738),'[2]Service Requested'!$Z$2:$Z$182,0),MATCH(W$2,'[2]Service Requested'!$A$2:$Z$2,0))),"")</f>
        <v>2000</v>
      </c>
    </row>
    <row r="739" spans="1:24" x14ac:dyDescent="0.25">
      <c r="A739" t="s">
        <v>134</v>
      </c>
      <c r="B739" t="s">
        <v>6</v>
      </c>
      <c r="C739" t="s">
        <v>16</v>
      </c>
      <c r="D739" t="s">
        <v>17</v>
      </c>
      <c r="E739" t="s">
        <v>206</v>
      </c>
      <c r="F739" t="s">
        <v>209</v>
      </c>
      <c r="G739" t="s">
        <v>81</v>
      </c>
      <c r="L739" t="s">
        <v>80</v>
      </c>
      <c r="M739">
        <f>IF(AND($G739&lt;&gt;"Service Provided",$G739&lt;&gt;"Price Multiplier",$G739&lt;&gt;"Technology",$G739&lt;&gt;"Competition Type"),IF($G739&lt;&gt;"Service Requested",INDEX([1]Sheet1!$A$2:$Z$614,MATCH(($A739&amp;$C739&amp;$E739&amp;$F739&amp;$G739&amp;$H739&amp;$J739),[1]Sheet1!$Z$2:$Z$614,0),MATCH(M$2,[1]Sheet1!$A$2:$Z$2,0)),INDEX('[2]Service Requested'!$A$2:$Z$182,MATCH(($A739&amp;$C739&amp;$E739&amp;$F739&amp;$G739&amp;$H739&amp;$J739),'[2]Service Requested'!$Z$2:$Z$182,0),MATCH(M$2,'[2]Service Requested'!$A$2:$Z$2,0))),"")</f>
        <v>2100</v>
      </c>
      <c r="N739">
        <f>IF(AND($G739&lt;&gt;"Service Provided",$G739&lt;&gt;"Price Multiplier",$G739&lt;&gt;"Technology",$G739&lt;&gt;"Competition Type"),IF($G739&lt;&gt;"Service Requested",INDEX([1]Sheet1!$A$2:$Z$614,MATCH(($A739&amp;$C739&amp;$E739&amp;$F739&amp;$G739&amp;$H739&amp;$J739),[1]Sheet1!$Z$2:$Z$614,0),MATCH(N$2,[1]Sheet1!$A$2:$Z$2,0)),INDEX('[2]Service Requested'!$A$2:$Z$182,MATCH(($A739&amp;$C739&amp;$E739&amp;$F739&amp;$G739&amp;$H739&amp;$J739),'[2]Service Requested'!$Z$2:$Z$182,0),MATCH(N$2,'[2]Service Requested'!$A$2:$Z$2,0))),"")</f>
        <v>2100</v>
      </c>
      <c r="O739">
        <f>IF(AND($G739&lt;&gt;"Service Provided",$G739&lt;&gt;"Price Multiplier",$G739&lt;&gt;"Technology",$G739&lt;&gt;"Competition Type"),IF($G739&lt;&gt;"Service Requested",INDEX([1]Sheet1!$A$2:$Z$614,MATCH(($A739&amp;$C739&amp;$E739&amp;$F739&amp;$G739&amp;$H739&amp;$J739),[1]Sheet1!$Z$2:$Z$614,0),MATCH(O$2,[1]Sheet1!$A$2:$Z$2,0)),INDEX('[2]Service Requested'!$A$2:$Z$182,MATCH(($A739&amp;$C739&amp;$E739&amp;$F739&amp;$G739&amp;$H739&amp;$J739),'[2]Service Requested'!$Z$2:$Z$182,0),MATCH(O$2,'[2]Service Requested'!$A$2:$Z$2,0))),"")</f>
        <v>2100</v>
      </c>
      <c r="P739">
        <f>IF(AND($G739&lt;&gt;"Service Provided",$G739&lt;&gt;"Price Multiplier",$G739&lt;&gt;"Technology",$G739&lt;&gt;"Competition Type"),IF($G739&lt;&gt;"Service Requested",INDEX([1]Sheet1!$A$2:$Z$614,MATCH(($A739&amp;$C739&amp;$E739&amp;$F739&amp;$G739&amp;$H739&amp;$J739),[1]Sheet1!$Z$2:$Z$614,0),MATCH(P$2,[1]Sheet1!$A$2:$Z$2,0)),INDEX('[2]Service Requested'!$A$2:$Z$182,MATCH(($A739&amp;$C739&amp;$E739&amp;$F739&amp;$G739&amp;$H739&amp;$J739),'[2]Service Requested'!$Z$2:$Z$182,0),MATCH(P$2,'[2]Service Requested'!$A$2:$Z$2,0))),"")</f>
        <v>2100</v>
      </c>
      <c r="Q739">
        <f>IF(AND($G739&lt;&gt;"Service Provided",$G739&lt;&gt;"Price Multiplier",$G739&lt;&gt;"Technology",$G739&lt;&gt;"Competition Type"),IF($G739&lt;&gt;"Service Requested",INDEX([1]Sheet1!$A$2:$Z$614,MATCH(($A739&amp;$C739&amp;$E739&amp;$F739&amp;$G739&amp;$H739&amp;$J739),[1]Sheet1!$Z$2:$Z$614,0),MATCH(Q$2,[1]Sheet1!$A$2:$Z$2,0)),INDEX('[2]Service Requested'!$A$2:$Z$182,MATCH(($A739&amp;$C739&amp;$E739&amp;$F739&amp;$G739&amp;$H739&amp;$J739),'[2]Service Requested'!$Z$2:$Z$182,0),MATCH(Q$2,'[2]Service Requested'!$A$2:$Z$2,0))),"")</f>
        <v>2100</v>
      </c>
      <c r="R739">
        <f>IF(AND($G739&lt;&gt;"Service Provided",$G739&lt;&gt;"Price Multiplier",$G739&lt;&gt;"Technology",$G739&lt;&gt;"Competition Type"),IF($G739&lt;&gt;"Service Requested",INDEX([1]Sheet1!$A$2:$Z$614,MATCH(($A739&amp;$C739&amp;$E739&amp;$F739&amp;$G739&amp;$H739&amp;$J739),[1]Sheet1!$Z$2:$Z$614,0),MATCH(R$2,[1]Sheet1!$A$2:$Z$2,0)),INDEX('[2]Service Requested'!$A$2:$Z$182,MATCH(($A739&amp;$C739&amp;$E739&amp;$F739&amp;$G739&amp;$H739&amp;$J739),'[2]Service Requested'!$Z$2:$Z$182,0),MATCH(R$2,'[2]Service Requested'!$A$2:$Z$2,0))),"")</f>
        <v>2100</v>
      </c>
      <c r="S739">
        <f>IF(AND($G739&lt;&gt;"Service Provided",$G739&lt;&gt;"Price Multiplier",$G739&lt;&gt;"Technology",$G739&lt;&gt;"Competition Type"),IF($G739&lt;&gt;"Service Requested",INDEX([1]Sheet1!$A$2:$Z$614,MATCH(($A739&amp;$C739&amp;$E739&amp;$F739&amp;$G739&amp;$H739&amp;$J739),[1]Sheet1!$Z$2:$Z$614,0),MATCH(S$2,[1]Sheet1!$A$2:$Z$2,0)),INDEX('[2]Service Requested'!$A$2:$Z$182,MATCH(($A739&amp;$C739&amp;$E739&amp;$F739&amp;$G739&amp;$H739&amp;$J739),'[2]Service Requested'!$Z$2:$Z$182,0),MATCH(S$2,'[2]Service Requested'!$A$2:$Z$2,0))),"")</f>
        <v>2100</v>
      </c>
      <c r="T739">
        <f>IF(AND($G739&lt;&gt;"Service Provided",$G739&lt;&gt;"Price Multiplier",$G739&lt;&gt;"Technology",$G739&lt;&gt;"Competition Type"),IF($G739&lt;&gt;"Service Requested",INDEX([1]Sheet1!$A$2:$Z$614,MATCH(($A739&amp;$C739&amp;$E739&amp;$F739&amp;$G739&amp;$H739&amp;$J739),[1]Sheet1!$Z$2:$Z$614,0),MATCH(T$2,[1]Sheet1!$A$2:$Z$2,0)),INDEX('[2]Service Requested'!$A$2:$Z$182,MATCH(($A739&amp;$C739&amp;$E739&amp;$F739&amp;$G739&amp;$H739&amp;$J739),'[2]Service Requested'!$Z$2:$Z$182,0),MATCH(T$2,'[2]Service Requested'!$A$2:$Z$2,0))),"")</f>
        <v>2100</v>
      </c>
      <c r="U739">
        <f>IF(AND($G739&lt;&gt;"Service Provided",$G739&lt;&gt;"Price Multiplier",$G739&lt;&gt;"Technology",$G739&lt;&gt;"Competition Type"),IF($G739&lt;&gt;"Service Requested",INDEX([1]Sheet1!$A$2:$Z$614,MATCH(($A739&amp;$C739&amp;$E739&amp;$F739&amp;$G739&amp;$H739&amp;$J739),[1]Sheet1!$Z$2:$Z$614,0),MATCH(U$2,[1]Sheet1!$A$2:$Z$2,0)),INDEX('[2]Service Requested'!$A$2:$Z$182,MATCH(($A739&amp;$C739&amp;$E739&amp;$F739&amp;$G739&amp;$H739&amp;$J739),'[2]Service Requested'!$Z$2:$Z$182,0),MATCH(U$2,'[2]Service Requested'!$A$2:$Z$2,0))),"")</f>
        <v>2100</v>
      </c>
      <c r="V739">
        <f>IF(AND($G739&lt;&gt;"Service Provided",$G739&lt;&gt;"Price Multiplier",$G739&lt;&gt;"Technology",$G739&lt;&gt;"Competition Type"),IF($G739&lt;&gt;"Service Requested",INDEX([1]Sheet1!$A$2:$Z$614,MATCH(($A739&amp;$C739&amp;$E739&amp;$F739&amp;$G739&amp;$H739&amp;$J739),[1]Sheet1!$Z$2:$Z$614,0),MATCH(V$2,[1]Sheet1!$A$2:$Z$2,0)),INDEX('[2]Service Requested'!$A$2:$Z$182,MATCH(($A739&amp;$C739&amp;$E739&amp;$F739&amp;$G739&amp;$H739&amp;$J739),'[2]Service Requested'!$Z$2:$Z$182,0),MATCH(V$2,'[2]Service Requested'!$A$2:$Z$2,0))),"")</f>
        <v>2100</v>
      </c>
      <c r="W739">
        <f>IF(AND($G739&lt;&gt;"Service Provided",$G739&lt;&gt;"Price Multiplier",$G739&lt;&gt;"Technology",$G739&lt;&gt;"Competition Type"),IF($G739&lt;&gt;"Service Requested",INDEX([1]Sheet1!$A$2:$Z$614,MATCH(($A739&amp;$C739&amp;$E739&amp;$F739&amp;$G739&amp;$H739&amp;$J739),[1]Sheet1!$Z$2:$Z$614,0),MATCH(W$2,[1]Sheet1!$A$2:$Z$2,0)),INDEX('[2]Service Requested'!$A$2:$Z$182,MATCH(($A739&amp;$C739&amp;$E739&amp;$F739&amp;$G739&amp;$H739&amp;$J739),'[2]Service Requested'!$Z$2:$Z$182,0),MATCH(W$2,'[2]Service Requested'!$A$2:$Z$2,0))),"")</f>
        <v>2100</v>
      </c>
    </row>
    <row r="740" spans="1:24" x14ac:dyDescent="0.25">
      <c r="A740" t="s">
        <v>134</v>
      </c>
      <c r="B740" t="s">
        <v>6</v>
      </c>
      <c r="C740" t="s">
        <v>16</v>
      </c>
      <c r="D740" t="s">
        <v>17</v>
      </c>
      <c r="E740" t="s">
        <v>206</v>
      </c>
      <c r="F740" t="s">
        <v>209</v>
      </c>
      <c r="G740" t="s">
        <v>82</v>
      </c>
      <c r="L740" t="s">
        <v>83</v>
      </c>
      <c r="M740">
        <f>IF(AND($G740&lt;&gt;"Service Provided",$G740&lt;&gt;"Price Multiplier",$G740&lt;&gt;"Technology",$G740&lt;&gt;"Competition Type"),IF($G740&lt;&gt;"Service Requested",INDEX([1]Sheet1!$A$2:$Z$614,MATCH(($A740&amp;$C740&amp;$E740&amp;$F740&amp;$G740&amp;$H740&amp;$J740),[1]Sheet1!$Z$2:$Z$614,0),MATCH(M$2,[1]Sheet1!$A$2:$Z$2,0)),INDEX('[2]Service Requested'!$A$2:$Z$182,MATCH(($A740&amp;$C740&amp;$E740&amp;$F740&amp;$G740&amp;$H740&amp;$J740),'[2]Service Requested'!$Z$2:$Z$182,0),MATCH(M$2,'[2]Service Requested'!$A$2:$Z$2,0))),"")</f>
        <v>10</v>
      </c>
      <c r="N740">
        <f>IF(AND($G740&lt;&gt;"Service Provided",$G740&lt;&gt;"Price Multiplier",$G740&lt;&gt;"Technology",$G740&lt;&gt;"Competition Type"),IF($G740&lt;&gt;"Service Requested",INDEX([1]Sheet1!$A$2:$Z$614,MATCH(($A740&amp;$C740&amp;$E740&amp;$F740&amp;$G740&amp;$H740&amp;$J740),[1]Sheet1!$Z$2:$Z$614,0),MATCH(N$2,[1]Sheet1!$A$2:$Z$2,0)),INDEX('[2]Service Requested'!$A$2:$Z$182,MATCH(($A740&amp;$C740&amp;$E740&amp;$F740&amp;$G740&amp;$H740&amp;$J740),'[2]Service Requested'!$Z$2:$Z$182,0),MATCH(N$2,'[2]Service Requested'!$A$2:$Z$2,0))),"")</f>
        <v>10</v>
      </c>
      <c r="O740">
        <f>IF(AND($G740&lt;&gt;"Service Provided",$G740&lt;&gt;"Price Multiplier",$G740&lt;&gt;"Technology",$G740&lt;&gt;"Competition Type"),IF($G740&lt;&gt;"Service Requested",INDEX([1]Sheet1!$A$2:$Z$614,MATCH(($A740&amp;$C740&amp;$E740&amp;$F740&amp;$G740&amp;$H740&amp;$J740),[1]Sheet1!$Z$2:$Z$614,0),MATCH(O$2,[1]Sheet1!$A$2:$Z$2,0)),INDEX('[2]Service Requested'!$A$2:$Z$182,MATCH(($A740&amp;$C740&amp;$E740&amp;$F740&amp;$G740&amp;$H740&amp;$J740),'[2]Service Requested'!$Z$2:$Z$182,0),MATCH(O$2,'[2]Service Requested'!$A$2:$Z$2,0))),"")</f>
        <v>10</v>
      </c>
      <c r="P740">
        <f>IF(AND($G740&lt;&gt;"Service Provided",$G740&lt;&gt;"Price Multiplier",$G740&lt;&gt;"Technology",$G740&lt;&gt;"Competition Type"),IF($G740&lt;&gt;"Service Requested",INDEX([1]Sheet1!$A$2:$Z$614,MATCH(($A740&amp;$C740&amp;$E740&amp;$F740&amp;$G740&amp;$H740&amp;$J740),[1]Sheet1!$Z$2:$Z$614,0),MATCH(P$2,[1]Sheet1!$A$2:$Z$2,0)),INDEX('[2]Service Requested'!$A$2:$Z$182,MATCH(($A740&amp;$C740&amp;$E740&amp;$F740&amp;$G740&amp;$H740&amp;$J740),'[2]Service Requested'!$Z$2:$Z$182,0),MATCH(P$2,'[2]Service Requested'!$A$2:$Z$2,0))),"")</f>
        <v>10</v>
      </c>
      <c r="Q740">
        <f>IF(AND($G740&lt;&gt;"Service Provided",$G740&lt;&gt;"Price Multiplier",$G740&lt;&gt;"Technology",$G740&lt;&gt;"Competition Type"),IF($G740&lt;&gt;"Service Requested",INDEX([1]Sheet1!$A$2:$Z$614,MATCH(($A740&amp;$C740&amp;$E740&amp;$F740&amp;$G740&amp;$H740&amp;$J740),[1]Sheet1!$Z$2:$Z$614,0),MATCH(Q$2,[1]Sheet1!$A$2:$Z$2,0)),INDEX('[2]Service Requested'!$A$2:$Z$182,MATCH(($A740&amp;$C740&amp;$E740&amp;$F740&amp;$G740&amp;$H740&amp;$J740),'[2]Service Requested'!$Z$2:$Z$182,0),MATCH(Q$2,'[2]Service Requested'!$A$2:$Z$2,0))),"")</f>
        <v>10</v>
      </c>
      <c r="R740">
        <f>IF(AND($G740&lt;&gt;"Service Provided",$G740&lt;&gt;"Price Multiplier",$G740&lt;&gt;"Technology",$G740&lt;&gt;"Competition Type"),IF($G740&lt;&gt;"Service Requested",INDEX([1]Sheet1!$A$2:$Z$614,MATCH(($A740&amp;$C740&amp;$E740&amp;$F740&amp;$G740&amp;$H740&amp;$J740),[1]Sheet1!$Z$2:$Z$614,0),MATCH(R$2,[1]Sheet1!$A$2:$Z$2,0)),INDEX('[2]Service Requested'!$A$2:$Z$182,MATCH(($A740&amp;$C740&amp;$E740&amp;$F740&amp;$G740&amp;$H740&amp;$J740),'[2]Service Requested'!$Z$2:$Z$182,0),MATCH(R$2,'[2]Service Requested'!$A$2:$Z$2,0))),"")</f>
        <v>10</v>
      </c>
      <c r="S740">
        <f>IF(AND($G740&lt;&gt;"Service Provided",$G740&lt;&gt;"Price Multiplier",$G740&lt;&gt;"Technology",$G740&lt;&gt;"Competition Type"),IF($G740&lt;&gt;"Service Requested",INDEX([1]Sheet1!$A$2:$Z$614,MATCH(($A740&amp;$C740&amp;$E740&amp;$F740&amp;$G740&amp;$H740&amp;$J740),[1]Sheet1!$Z$2:$Z$614,0),MATCH(S$2,[1]Sheet1!$A$2:$Z$2,0)),INDEX('[2]Service Requested'!$A$2:$Z$182,MATCH(($A740&amp;$C740&amp;$E740&amp;$F740&amp;$G740&amp;$H740&amp;$J740),'[2]Service Requested'!$Z$2:$Z$182,0),MATCH(S$2,'[2]Service Requested'!$A$2:$Z$2,0))),"")</f>
        <v>10</v>
      </c>
      <c r="T740">
        <f>IF(AND($G740&lt;&gt;"Service Provided",$G740&lt;&gt;"Price Multiplier",$G740&lt;&gt;"Technology",$G740&lt;&gt;"Competition Type"),IF($G740&lt;&gt;"Service Requested",INDEX([1]Sheet1!$A$2:$Z$614,MATCH(($A740&amp;$C740&amp;$E740&amp;$F740&amp;$G740&amp;$H740&amp;$J740),[1]Sheet1!$Z$2:$Z$614,0),MATCH(T$2,[1]Sheet1!$A$2:$Z$2,0)),INDEX('[2]Service Requested'!$A$2:$Z$182,MATCH(($A740&amp;$C740&amp;$E740&amp;$F740&amp;$G740&amp;$H740&amp;$J740),'[2]Service Requested'!$Z$2:$Z$182,0),MATCH(T$2,'[2]Service Requested'!$A$2:$Z$2,0))),"")</f>
        <v>10</v>
      </c>
      <c r="U740">
        <f>IF(AND($G740&lt;&gt;"Service Provided",$G740&lt;&gt;"Price Multiplier",$G740&lt;&gt;"Technology",$G740&lt;&gt;"Competition Type"),IF($G740&lt;&gt;"Service Requested",INDEX([1]Sheet1!$A$2:$Z$614,MATCH(($A740&amp;$C740&amp;$E740&amp;$F740&amp;$G740&amp;$H740&amp;$J740),[1]Sheet1!$Z$2:$Z$614,0),MATCH(U$2,[1]Sheet1!$A$2:$Z$2,0)),INDEX('[2]Service Requested'!$A$2:$Z$182,MATCH(($A740&amp;$C740&amp;$E740&amp;$F740&amp;$G740&amp;$H740&amp;$J740),'[2]Service Requested'!$Z$2:$Z$182,0),MATCH(U$2,'[2]Service Requested'!$A$2:$Z$2,0))),"")</f>
        <v>10</v>
      </c>
      <c r="V740">
        <f>IF(AND($G740&lt;&gt;"Service Provided",$G740&lt;&gt;"Price Multiplier",$G740&lt;&gt;"Technology",$G740&lt;&gt;"Competition Type"),IF($G740&lt;&gt;"Service Requested",INDEX([1]Sheet1!$A$2:$Z$614,MATCH(($A740&amp;$C740&amp;$E740&amp;$F740&amp;$G740&amp;$H740&amp;$J740),[1]Sheet1!$Z$2:$Z$614,0),MATCH(V$2,[1]Sheet1!$A$2:$Z$2,0)),INDEX('[2]Service Requested'!$A$2:$Z$182,MATCH(($A740&amp;$C740&amp;$E740&amp;$F740&amp;$G740&amp;$H740&amp;$J740),'[2]Service Requested'!$Z$2:$Z$182,0),MATCH(V$2,'[2]Service Requested'!$A$2:$Z$2,0))),"")</f>
        <v>10</v>
      </c>
      <c r="W740">
        <f>IF(AND($G740&lt;&gt;"Service Provided",$G740&lt;&gt;"Price Multiplier",$G740&lt;&gt;"Technology",$G740&lt;&gt;"Competition Type"),IF($G740&lt;&gt;"Service Requested",INDEX([1]Sheet1!$A$2:$Z$614,MATCH(($A740&amp;$C740&amp;$E740&amp;$F740&amp;$G740&amp;$H740&amp;$J740),[1]Sheet1!$Z$2:$Z$614,0),MATCH(W$2,[1]Sheet1!$A$2:$Z$2,0)),INDEX('[2]Service Requested'!$A$2:$Z$182,MATCH(($A740&amp;$C740&amp;$E740&amp;$F740&amp;$G740&amp;$H740&amp;$J740),'[2]Service Requested'!$Z$2:$Z$182,0),MATCH(W$2,'[2]Service Requested'!$A$2:$Z$2,0))),"")</f>
        <v>10</v>
      </c>
      <c r="X740" t="s">
        <v>210</v>
      </c>
    </row>
    <row r="741" spans="1:24" x14ac:dyDescent="0.25">
      <c r="A741" t="s">
        <v>134</v>
      </c>
      <c r="B741" t="s">
        <v>6</v>
      </c>
      <c r="C741" t="s">
        <v>16</v>
      </c>
      <c r="D741" t="s">
        <v>17</v>
      </c>
      <c r="E741" t="s">
        <v>206</v>
      </c>
      <c r="F741" t="s">
        <v>209</v>
      </c>
      <c r="G741" t="s">
        <v>84</v>
      </c>
      <c r="L741" t="s">
        <v>85</v>
      </c>
      <c r="M741">
        <f>IF(AND($G741&lt;&gt;"Service Provided",$G741&lt;&gt;"Price Multiplier",$G741&lt;&gt;"Technology",$G741&lt;&gt;"Competition Type"),IF($G741&lt;&gt;"Service Requested",INDEX([1]Sheet1!$A$2:$Z$614,MATCH(($A741&amp;$C741&amp;$E741&amp;$F741&amp;$G741&amp;$H741&amp;$J741),[1]Sheet1!$Z$2:$Z$614,0),MATCH(M$2,[1]Sheet1!$A$2:$Z$2,0)),INDEX('[2]Service Requested'!$A$2:$Z$182,MATCH(($A741&amp;$C741&amp;$E741&amp;$F741&amp;$G741&amp;$H741&amp;$J741),'[2]Service Requested'!$Z$2:$Z$182,0),MATCH(M$2,'[2]Service Requested'!$A$2:$Z$2,0))),"")</f>
        <v>0</v>
      </c>
      <c r="X741" t="s">
        <v>211</v>
      </c>
    </row>
    <row r="742" spans="1:24" x14ac:dyDescent="0.25">
      <c r="A742" t="s">
        <v>134</v>
      </c>
      <c r="B742" t="s">
        <v>6</v>
      </c>
      <c r="C742" t="s">
        <v>16</v>
      </c>
      <c r="D742" t="s">
        <v>17</v>
      </c>
      <c r="E742" t="s">
        <v>206</v>
      </c>
      <c r="F742" t="s">
        <v>209</v>
      </c>
      <c r="G742" t="s">
        <v>86</v>
      </c>
      <c r="L742" t="s">
        <v>102</v>
      </c>
      <c r="M742">
        <f>IF(AND($G742&lt;&gt;"Service Provided",$G742&lt;&gt;"Price Multiplier",$G742&lt;&gt;"Technology",$G742&lt;&gt;"Competition Type"),IF($G742&lt;&gt;"Service Requested",INDEX([1]Sheet1!$A$2:$Z$614,MATCH(($A742&amp;$C742&amp;$E742&amp;$F742&amp;$G742&amp;$H742&amp;$J742),[1]Sheet1!$Z$2:$Z$614,0),MATCH(M$2,[1]Sheet1!$A$2:$Z$2,0)),INDEX('[2]Service Requested'!$A$2:$Z$182,MATCH(($A742&amp;$C742&amp;$E742&amp;$F742&amp;$G742&amp;$H742&amp;$J742),'[2]Service Requested'!$Z$2:$Z$182,0),MATCH(M$2,'[2]Service Requested'!$A$2:$Z$2,0))),"")</f>
        <v>1136.7999999999997</v>
      </c>
      <c r="N742">
        <f>IF(AND($G742&lt;&gt;"Service Provided",$G742&lt;&gt;"Price Multiplier",$G742&lt;&gt;"Technology",$G742&lt;&gt;"Competition Type"),IF($G742&lt;&gt;"Service Requested",INDEX([1]Sheet1!$A$2:$Z$614,MATCH(($A742&amp;$C742&amp;$E742&amp;$F742&amp;$G742&amp;$H742&amp;$J742),[1]Sheet1!$Z$2:$Z$614,0),MATCH(N$2,[1]Sheet1!$A$2:$Z$2,0)),INDEX('[2]Service Requested'!$A$2:$Z$182,MATCH(($A742&amp;$C742&amp;$E742&amp;$F742&amp;$G742&amp;$H742&amp;$J742),'[2]Service Requested'!$Z$2:$Z$182,0),MATCH(N$2,'[2]Service Requested'!$A$2:$Z$2,0))),"")</f>
        <v>1136.7999999999997</v>
      </c>
      <c r="O742">
        <f>IF(AND($G742&lt;&gt;"Service Provided",$G742&lt;&gt;"Price Multiplier",$G742&lt;&gt;"Technology",$G742&lt;&gt;"Competition Type"),IF($G742&lt;&gt;"Service Requested",INDEX([1]Sheet1!$A$2:$Z$614,MATCH(($A742&amp;$C742&amp;$E742&amp;$F742&amp;$G742&amp;$H742&amp;$J742),[1]Sheet1!$Z$2:$Z$614,0),MATCH(O$2,[1]Sheet1!$A$2:$Z$2,0)),INDEX('[2]Service Requested'!$A$2:$Z$182,MATCH(($A742&amp;$C742&amp;$E742&amp;$F742&amp;$G742&amp;$H742&amp;$J742),'[2]Service Requested'!$Z$2:$Z$182,0),MATCH(O$2,'[2]Service Requested'!$A$2:$Z$2,0))),"")</f>
        <v>1136.7999999999997</v>
      </c>
      <c r="P742">
        <f>IF(AND($G742&lt;&gt;"Service Provided",$G742&lt;&gt;"Price Multiplier",$G742&lt;&gt;"Technology",$G742&lt;&gt;"Competition Type"),IF($G742&lt;&gt;"Service Requested",INDEX([1]Sheet1!$A$2:$Z$614,MATCH(($A742&amp;$C742&amp;$E742&amp;$F742&amp;$G742&amp;$H742&amp;$J742),[1]Sheet1!$Z$2:$Z$614,0),MATCH(P$2,[1]Sheet1!$A$2:$Z$2,0)),INDEX('[2]Service Requested'!$A$2:$Z$182,MATCH(($A742&amp;$C742&amp;$E742&amp;$F742&amp;$G742&amp;$H742&amp;$J742),'[2]Service Requested'!$Z$2:$Z$182,0),MATCH(P$2,'[2]Service Requested'!$A$2:$Z$2,0))),"")</f>
        <v>1136.7999999999997</v>
      </c>
      <c r="Q742">
        <f>IF(AND($G742&lt;&gt;"Service Provided",$G742&lt;&gt;"Price Multiplier",$G742&lt;&gt;"Technology",$G742&lt;&gt;"Competition Type"),IF($G742&lt;&gt;"Service Requested",INDEX([1]Sheet1!$A$2:$Z$614,MATCH(($A742&amp;$C742&amp;$E742&amp;$F742&amp;$G742&amp;$H742&amp;$J742),[1]Sheet1!$Z$2:$Z$614,0),MATCH(Q$2,[1]Sheet1!$A$2:$Z$2,0)),INDEX('[2]Service Requested'!$A$2:$Z$182,MATCH(($A742&amp;$C742&amp;$E742&amp;$F742&amp;$G742&amp;$H742&amp;$J742),'[2]Service Requested'!$Z$2:$Z$182,0),MATCH(Q$2,'[2]Service Requested'!$A$2:$Z$2,0))),"")</f>
        <v>1136.7999999999997</v>
      </c>
      <c r="R742">
        <f>IF(AND($G742&lt;&gt;"Service Provided",$G742&lt;&gt;"Price Multiplier",$G742&lt;&gt;"Technology",$G742&lt;&gt;"Competition Type"),IF($G742&lt;&gt;"Service Requested",INDEX([1]Sheet1!$A$2:$Z$614,MATCH(($A742&amp;$C742&amp;$E742&amp;$F742&amp;$G742&amp;$H742&amp;$J742),[1]Sheet1!$Z$2:$Z$614,0),MATCH(R$2,[1]Sheet1!$A$2:$Z$2,0)),INDEX('[2]Service Requested'!$A$2:$Z$182,MATCH(($A742&amp;$C742&amp;$E742&amp;$F742&amp;$G742&amp;$H742&amp;$J742),'[2]Service Requested'!$Z$2:$Z$182,0),MATCH(R$2,'[2]Service Requested'!$A$2:$Z$2,0))),"")</f>
        <v>1136.7999999999997</v>
      </c>
      <c r="S742">
        <f>IF(AND($G742&lt;&gt;"Service Provided",$G742&lt;&gt;"Price Multiplier",$G742&lt;&gt;"Technology",$G742&lt;&gt;"Competition Type"),IF($G742&lt;&gt;"Service Requested",INDEX([1]Sheet1!$A$2:$Z$614,MATCH(($A742&amp;$C742&amp;$E742&amp;$F742&amp;$G742&amp;$H742&amp;$J742),[1]Sheet1!$Z$2:$Z$614,0),MATCH(S$2,[1]Sheet1!$A$2:$Z$2,0)),INDEX('[2]Service Requested'!$A$2:$Z$182,MATCH(($A742&amp;$C742&amp;$E742&amp;$F742&amp;$G742&amp;$H742&amp;$J742),'[2]Service Requested'!$Z$2:$Z$182,0),MATCH(S$2,'[2]Service Requested'!$A$2:$Z$2,0))),"")</f>
        <v>1136.7999999999997</v>
      </c>
      <c r="T742">
        <f>IF(AND($G742&lt;&gt;"Service Provided",$G742&lt;&gt;"Price Multiplier",$G742&lt;&gt;"Technology",$G742&lt;&gt;"Competition Type"),IF($G742&lt;&gt;"Service Requested",INDEX([1]Sheet1!$A$2:$Z$614,MATCH(($A742&amp;$C742&amp;$E742&amp;$F742&amp;$G742&amp;$H742&amp;$J742),[1]Sheet1!$Z$2:$Z$614,0),MATCH(T$2,[1]Sheet1!$A$2:$Z$2,0)),INDEX('[2]Service Requested'!$A$2:$Z$182,MATCH(($A742&amp;$C742&amp;$E742&amp;$F742&amp;$G742&amp;$H742&amp;$J742),'[2]Service Requested'!$Z$2:$Z$182,0),MATCH(T$2,'[2]Service Requested'!$A$2:$Z$2,0))),"")</f>
        <v>1136.7999999999997</v>
      </c>
      <c r="U742">
        <f>IF(AND($G742&lt;&gt;"Service Provided",$G742&lt;&gt;"Price Multiplier",$G742&lt;&gt;"Technology",$G742&lt;&gt;"Competition Type"),IF($G742&lt;&gt;"Service Requested",INDEX([1]Sheet1!$A$2:$Z$614,MATCH(($A742&amp;$C742&amp;$E742&amp;$F742&amp;$G742&amp;$H742&amp;$J742),[1]Sheet1!$Z$2:$Z$614,0),MATCH(U$2,[1]Sheet1!$A$2:$Z$2,0)),INDEX('[2]Service Requested'!$A$2:$Z$182,MATCH(($A742&amp;$C742&amp;$E742&amp;$F742&amp;$G742&amp;$H742&amp;$J742),'[2]Service Requested'!$Z$2:$Z$182,0),MATCH(U$2,'[2]Service Requested'!$A$2:$Z$2,0))),"")</f>
        <v>1136.7999999999997</v>
      </c>
      <c r="V742">
        <f>IF(AND($G742&lt;&gt;"Service Provided",$G742&lt;&gt;"Price Multiplier",$G742&lt;&gt;"Technology",$G742&lt;&gt;"Competition Type"),IF($G742&lt;&gt;"Service Requested",INDEX([1]Sheet1!$A$2:$Z$614,MATCH(($A742&amp;$C742&amp;$E742&amp;$F742&amp;$G742&amp;$H742&amp;$J742),[1]Sheet1!$Z$2:$Z$614,0),MATCH(V$2,[1]Sheet1!$A$2:$Z$2,0)),INDEX('[2]Service Requested'!$A$2:$Z$182,MATCH(($A742&amp;$C742&amp;$E742&amp;$F742&amp;$G742&amp;$H742&amp;$J742),'[2]Service Requested'!$Z$2:$Z$182,0),MATCH(V$2,'[2]Service Requested'!$A$2:$Z$2,0))),"")</f>
        <v>1136.7999999999997</v>
      </c>
      <c r="W742">
        <f>IF(AND($G742&lt;&gt;"Service Provided",$G742&lt;&gt;"Price Multiplier",$G742&lt;&gt;"Technology",$G742&lt;&gt;"Competition Type"),IF($G742&lt;&gt;"Service Requested",INDEX([1]Sheet1!$A$2:$Z$614,MATCH(($A742&amp;$C742&amp;$E742&amp;$F742&amp;$G742&amp;$H742&amp;$J742),[1]Sheet1!$Z$2:$Z$614,0),MATCH(W$2,[1]Sheet1!$A$2:$Z$2,0)),INDEX('[2]Service Requested'!$A$2:$Z$182,MATCH(($A742&amp;$C742&amp;$E742&amp;$F742&amp;$G742&amp;$H742&amp;$J742),'[2]Service Requested'!$Z$2:$Z$182,0),MATCH(W$2,'[2]Service Requested'!$A$2:$Z$2,0))),"")</f>
        <v>1136.7999999999997</v>
      </c>
      <c r="X742" t="s">
        <v>212</v>
      </c>
    </row>
    <row r="743" spans="1:24" x14ac:dyDescent="0.25">
      <c r="A743" t="s">
        <v>134</v>
      </c>
      <c r="B743" t="s">
        <v>6</v>
      </c>
      <c r="C743" t="s">
        <v>16</v>
      </c>
      <c r="D743" t="s">
        <v>17</v>
      </c>
      <c r="E743" t="s">
        <v>206</v>
      </c>
      <c r="F743" t="s">
        <v>209</v>
      </c>
      <c r="G743" t="s">
        <v>18</v>
      </c>
      <c r="J743" t="s">
        <v>125</v>
      </c>
      <c r="L743" t="s">
        <v>102</v>
      </c>
      <c r="M743">
        <f>IF(AND($G743&lt;&gt;"Service Provided",$G743&lt;&gt;"Price Multiplier",$G743&lt;&gt;"Technology",$G743&lt;&gt;"Competition Type"),IF($G743&lt;&gt;"Service Requested",INDEX([1]Sheet1!$A$2:$Z$614,MATCH(($A743&amp;$C743&amp;$E743&amp;$F743&amp;$G743&amp;$H743&amp;$J743),[1]Sheet1!$Z$2:$Z$614,0),MATCH(M$2,[1]Sheet1!$A$2:$Z$2,0)),INDEX('[2]Service Requested'!$A$2:$Z$182,MATCH(($A743&amp;$C743&amp;$E743&amp;$F743&amp;$G743&amp;$H743&amp;$J743),'[2]Service Requested'!$Z$2:$Z$182,0),MATCH(M$2,'[2]Service Requested'!$A$2:$Z$2,0))),"")</f>
        <v>1</v>
      </c>
      <c r="N743">
        <f>IF(AND($G743&lt;&gt;"Service Provided",$G743&lt;&gt;"Price Multiplier",$G743&lt;&gt;"Technology",$G743&lt;&gt;"Competition Type"),IF($G743&lt;&gt;"Service Requested",INDEX([1]Sheet1!$A$2:$Z$614,MATCH(($A743&amp;$C743&amp;$E743&amp;$F743&amp;$G743&amp;$H743&amp;$J743),[1]Sheet1!$Z$2:$Z$614,0),MATCH(N$2,[1]Sheet1!$A$2:$Z$2,0)),INDEX('[2]Service Requested'!$A$2:$Z$182,MATCH(($A743&amp;$C743&amp;$E743&amp;$F743&amp;$G743&amp;$H743&amp;$J743),'[2]Service Requested'!$Z$2:$Z$182,0),MATCH(N$2,'[2]Service Requested'!$A$2:$Z$2,0))),"")</f>
        <v>1</v>
      </c>
      <c r="O743">
        <f>IF(AND($G743&lt;&gt;"Service Provided",$G743&lt;&gt;"Price Multiplier",$G743&lt;&gt;"Technology",$G743&lt;&gt;"Competition Type"),IF($G743&lt;&gt;"Service Requested",INDEX([1]Sheet1!$A$2:$Z$614,MATCH(($A743&amp;$C743&amp;$E743&amp;$F743&amp;$G743&amp;$H743&amp;$J743),[1]Sheet1!$Z$2:$Z$614,0),MATCH(O$2,[1]Sheet1!$A$2:$Z$2,0)),INDEX('[2]Service Requested'!$A$2:$Z$182,MATCH(($A743&amp;$C743&amp;$E743&amp;$F743&amp;$G743&amp;$H743&amp;$J743),'[2]Service Requested'!$Z$2:$Z$182,0),MATCH(O$2,'[2]Service Requested'!$A$2:$Z$2,0))),"")</f>
        <v>1</v>
      </c>
      <c r="P743">
        <f>IF(AND($G743&lt;&gt;"Service Provided",$G743&lt;&gt;"Price Multiplier",$G743&lt;&gt;"Technology",$G743&lt;&gt;"Competition Type"),IF($G743&lt;&gt;"Service Requested",INDEX([1]Sheet1!$A$2:$Z$614,MATCH(($A743&amp;$C743&amp;$E743&amp;$F743&amp;$G743&amp;$H743&amp;$J743),[1]Sheet1!$Z$2:$Z$614,0),MATCH(P$2,[1]Sheet1!$A$2:$Z$2,0)),INDEX('[2]Service Requested'!$A$2:$Z$182,MATCH(($A743&amp;$C743&amp;$E743&amp;$F743&amp;$G743&amp;$H743&amp;$J743),'[2]Service Requested'!$Z$2:$Z$182,0),MATCH(P$2,'[2]Service Requested'!$A$2:$Z$2,0))),"")</f>
        <v>1</v>
      </c>
      <c r="Q743">
        <f>IF(AND($G743&lt;&gt;"Service Provided",$G743&lt;&gt;"Price Multiplier",$G743&lt;&gt;"Technology",$G743&lt;&gt;"Competition Type"),IF($G743&lt;&gt;"Service Requested",INDEX([1]Sheet1!$A$2:$Z$614,MATCH(($A743&amp;$C743&amp;$E743&amp;$F743&amp;$G743&amp;$H743&amp;$J743),[1]Sheet1!$Z$2:$Z$614,0),MATCH(Q$2,[1]Sheet1!$A$2:$Z$2,0)),INDEX('[2]Service Requested'!$A$2:$Z$182,MATCH(($A743&amp;$C743&amp;$E743&amp;$F743&amp;$G743&amp;$H743&amp;$J743),'[2]Service Requested'!$Z$2:$Z$182,0),MATCH(Q$2,'[2]Service Requested'!$A$2:$Z$2,0))),"")</f>
        <v>1</v>
      </c>
      <c r="R743">
        <f>IF(AND($G743&lt;&gt;"Service Provided",$G743&lt;&gt;"Price Multiplier",$G743&lt;&gt;"Technology",$G743&lt;&gt;"Competition Type"),IF($G743&lt;&gt;"Service Requested",INDEX([1]Sheet1!$A$2:$Z$614,MATCH(($A743&amp;$C743&amp;$E743&amp;$F743&amp;$G743&amp;$H743&amp;$J743),[1]Sheet1!$Z$2:$Z$614,0),MATCH(R$2,[1]Sheet1!$A$2:$Z$2,0)),INDEX('[2]Service Requested'!$A$2:$Z$182,MATCH(($A743&amp;$C743&amp;$E743&amp;$F743&amp;$G743&amp;$H743&amp;$J743),'[2]Service Requested'!$Z$2:$Z$182,0),MATCH(R$2,'[2]Service Requested'!$A$2:$Z$2,0))),"")</f>
        <v>1</v>
      </c>
      <c r="S743">
        <f>IF(AND($G743&lt;&gt;"Service Provided",$G743&lt;&gt;"Price Multiplier",$G743&lt;&gt;"Technology",$G743&lt;&gt;"Competition Type"),IF($G743&lt;&gt;"Service Requested",INDEX([1]Sheet1!$A$2:$Z$614,MATCH(($A743&amp;$C743&amp;$E743&amp;$F743&amp;$G743&amp;$H743&amp;$J743),[1]Sheet1!$Z$2:$Z$614,0),MATCH(S$2,[1]Sheet1!$A$2:$Z$2,0)),INDEX('[2]Service Requested'!$A$2:$Z$182,MATCH(($A743&amp;$C743&amp;$E743&amp;$F743&amp;$G743&amp;$H743&amp;$J743),'[2]Service Requested'!$Z$2:$Z$182,0),MATCH(S$2,'[2]Service Requested'!$A$2:$Z$2,0))),"")</f>
        <v>1</v>
      </c>
      <c r="T743">
        <f>IF(AND($G743&lt;&gt;"Service Provided",$G743&lt;&gt;"Price Multiplier",$G743&lt;&gt;"Technology",$G743&lt;&gt;"Competition Type"),IF($G743&lt;&gt;"Service Requested",INDEX([1]Sheet1!$A$2:$Z$614,MATCH(($A743&amp;$C743&amp;$E743&amp;$F743&amp;$G743&amp;$H743&amp;$J743),[1]Sheet1!$Z$2:$Z$614,0),MATCH(T$2,[1]Sheet1!$A$2:$Z$2,0)),INDEX('[2]Service Requested'!$A$2:$Z$182,MATCH(($A743&amp;$C743&amp;$E743&amp;$F743&amp;$G743&amp;$H743&amp;$J743),'[2]Service Requested'!$Z$2:$Z$182,0),MATCH(T$2,'[2]Service Requested'!$A$2:$Z$2,0))),"")</f>
        <v>1</v>
      </c>
      <c r="U743">
        <f>IF(AND($G743&lt;&gt;"Service Provided",$G743&lt;&gt;"Price Multiplier",$G743&lt;&gt;"Technology",$G743&lt;&gt;"Competition Type"),IF($G743&lt;&gt;"Service Requested",INDEX([1]Sheet1!$A$2:$Z$614,MATCH(($A743&amp;$C743&amp;$E743&amp;$F743&amp;$G743&amp;$H743&amp;$J743),[1]Sheet1!$Z$2:$Z$614,0),MATCH(U$2,[1]Sheet1!$A$2:$Z$2,0)),INDEX('[2]Service Requested'!$A$2:$Z$182,MATCH(($A743&amp;$C743&amp;$E743&amp;$F743&amp;$G743&amp;$H743&amp;$J743),'[2]Service Requested'!$Z$2:$Z$182,0),MATCH(U$2,'[2]Service Requested'!$A$2:$Z$2,0))),"")</f>
        <v>1</v>
      </c>
      <c r="V743">
        <f>IF(AND($G743&lt;&gt;"Service Provided",$G743&lt;&gt;"Price Multiplier",$G743&lt;&gt;"Technology",$G743&lt;&gt;"Competition Type"),IF($G743&lt;&gt;"Service Requested",INDEX([1]Sheet1!$A$2:$Z$614,MATCH(($A743&amp;$C743&amp;$E743&amp;$F743&amp;$G743&amp;$H743&amp;$J743),[1]Sheet1!$Z$2:$Z$614,0),MATCH(V$2,[1]Sheet1!$A$2:$Z$2,0)),INDEX('[2]Service Requested'!$A$2:$Z$182,MATCH(($A743&amp;$C743&amp;$E743&amp;$F743&amp;$G743&amp;$H743&amp;$J743),'[2]Service Requested'!$Z$2:$Z$182,0),MATCH(V$2,'[2]Service Requested'!$A$2:$Z$2,0))),"")</f>
        <v>1</v>
      </c>
      <c r="W743">
        <f>IF(AND($G743&lt;&gt;"Service Provided",$G743&lt;&gt;"Price Multiplier",$G743&lt;&gt;"Technology",$G743&lt;&gt;"Competition Type"),IF($G743&lt;&gt;"Service Requested",INDEX([1]Sheet1!$A$2:$Z$614,MATCH(($A743&amp;$C743&amp;$E743&amp;$F743&amp;$G743&amp;$H743&amp;$J743),[1]Sheet1!$Z$2:$Z$614,0),MATCH(W$2,[1]Sheet1!$A$2:$Z$2,0)),INDEX('[2]Service Requested'!$A$2:$Z$182,MATCH(($A743&amp;$C743&amp;$E743&amp;$F743&amp;$G743&amp;$H743&amp;$J743),'[2]Service Requested'!$Z$2:$Z$182,0),MATCH(W$2,'[2]Service Requested'!$A$2:$Z$2,0))),"")</f>
        <v>1</v>
      </c>
      <c r="X743" t="s">
        <v>213</v>
      </c>
    </row>
    <row r="744" spans="1:24" x14ac:dyDescent="0.25">
      <c r="A744" t="s">
        <v>101</v>
      </c>
      <c r="B744" t="s">
        <v>6</v>
      </c>
      <c r="C744" t="s">
        <v>16</v>
      </c>
      <c r="D744" t="s">
        <v>17</v>
      </c>
      <c r="E744" t="s">
        <v>214</v>
      </c>
      <c r="G744" t="s">
        <v>22</v>
      </c>
      <c r="L744" t="s">
        <v>102</v>
      </c>
      <c r="X744" t="s">
        <v>215</v>
      </c>
    </row>
    <row r="745" spans="1:24" x14ac:dyDescent="0.25">
      <c r="A745" t="s">
        <v>101</v>
      </c>
      <c r="B745" t="s">
        <v>6</v>
      </c>
      <c r="C745" t="s">
        <v>16</v>
      </c>
      <c r="D745" t="s">
        <v>17</v>
      </c>
      <c r="E745" t="s">
        <v>214</v>
      </c>
      <c r="G745" t="s">
        <v>23</v>
      </c>
      <c r="H745" t="s">
        <v>75</v>
      </c>
      <c r="X745" t="s">
        <v>216</v>
      </c>
    </row>
    <row r="746" spans="1:24" x14ac:dyDescent="0.25">
      <c r="A746" t="s">
        <v>101</v>
      </c>
      <c r="B746" t="s">
        <v>6</v>
      </c>
      <c r="C746" t="s">
        <v>16</v>
      </c>
      <c r="D746" t="s">
        <v>17</v>
      </c>
      <c r="E746" t="s">
        <v>214</v>
      </c>
      <c r="G746" t="s">
        <v>76</v>
      </c>
      <c r="L746" t="s">
        <v>85</v>
      </c>
      <c r="M746">
        <f>IF(AND($G746&lt;&gt;"Service Provided",$G746&lt;&gt;"Price Multiplier",$G746&lt;&gt;"Technology",$G746&lt;&gt;"Competition Type"),IF($G746&lt;&gt;"Service Requested",INDEX([1]Sheet1!$A$2:$Z$614,MATCH(($A746&amp;$C746&amp;$E746&amp;$F746&amp;$G746&amp;$H746&amp;$J746),[1]Sheet1!$Z$2:$Z$614,0),MATCH(M$2,[1]Sheet1!$A$2:$Z$2,0)),INDEX('[2]Service Requested'!$A$2:$Z$182,MATCH(($A746&amp;$C746&amp;$E746&amp;$F746&amp;$G746&amp;$H746&amp;$J746),'[2]Service Requested'!$Z$2:$Z$182,0),MATCH(M$2,'[2]Service Requested'!$A$2:$Z$2,0))),"")</f>
        <v>0.35</v>
      </c>
      <c r="N746">
        <f>IF(AND($G746&lt;&gt;"Service Provided",$G746&lt;&gt;"Price Multiplier",$G746&lt;&gt;"Technology",$G746&lt;&gt;"Competition Type"),IF($G746&lt;&gt;"Service Requested",INDEX([1]Sheet1!$A$2:$Z$614,MATCH(($A746&amp;$C746&amp;$E746&amp;$F746&amp;$G746&amp;$H746&amp;$J746),[1]Sheet1!$Z$2:$Z$614,0),MATCH(N$2,[1]Sheet1!$A$2:$Z$2,0)),INDEX('[2]Service Requested'!$A$2:$Z$182,MATCH(($A746&amp;$C746&amp;$E746&amp;$F746&amp;$G746&amp;$H746&amp;$J746),'[2]Service Requested'!$Z$2:$Z$182,0),MATCH(N$2,'[2]Service Requested'!$A$2:$Z$2,0))),"")</f>
        <v>0.35</v>
      </c>
      <c r="O746">
        <f>IF(AND($G746&lt;&gt;"Service Provided",$G746&lt;&gt;"Price Multiplier",$G746&lt;&gt;"Technology",$G746&lt;&gt;"Competition Type"),IF($G746&lt;&gt;"Service Requested",INDEX([1]Sheet1!$A$2:$Z$614,MATCH(($A746&amp;$C746&amp;$E746&amp;$F746&amp;$G746&amp;$H746&amp;$J746),[1]Sheet1!$Z$2:$Z$614,0),MATCH(O$2,[1]Sheet1!$A$2:$Z$2,0)),INDEX('[2]Service Requested'!$A$2:$Z$182,MATCH(($A746&amp;$C746&amp;$E746&amp;$F746&amp;$G746&amp;$H746&amp;$J746),'[2]Service Requested'!$Z$2:$Z$182,0),MATCH(O$2,'[2]Service Requested'!$A$2:$Z$2,0))),"")</f>
        <v>0.35</v>
      </c>
      <c r="P746">
        <f>IF(AND($G746&lt;&gt;"Service Provided",$G746&lt;&gt;"Price Multiplier",$G746&lt;&gt;"Technology",$G746&lt;&gt;"Competition Type"),IF($G746&lt;&gt;"Service Requested",INDEX([1]Sheet1!$A$2:$Z$614,MATCH(($A746&amp;$C746&amp;$E746&amp;$F746&amp;$G746&amp;$H746&amp;$J746),[1]Sheet1!$Z$2:$Z$614,0),MATCH(P$2,[1]Sheet1!$A$2:$Z$2,0)),INDEX('[2]Service Requested'!$A$2:$Z$182,MATCH(($A746&amp;$C746&amp;$E746&amp;$F746&amp;$G746&amp;$H746&amp;$J746),'[2]Service Requested'!$Z$2:$Z$182,0),MATCH(P$2,'[2]Service Requested'!$A$2:$Z$2,0))),"")</f>
        <v>0.35</v>
      </c>
      <c r="Q746">
        <f>IF(AND($G746&lt;&gt;"Service Provided",$G746&lt;&gt;"Price Multiplier",$G746&lt;&gt;"Technology",$G746&lt;&gt;"Competition Type"),IF($G746&lt;&gt;"Service Requested",INDEX([1]Sheet1!$A$2:$Z$614,MATCH(($A746&amp;$C746&amp;$E746&amp;$F746&amp;$G746&amp;$H746&amp;$J746),[1]Sheet1!$Z$2:$Z$614,0),MATCH(Q$2,[1]Sheet1!$A$2:$Z$2,0)),INDEX('[2]Service Requested'!$A$2:$Z$182,MATCH(($A746&amp;$C746&amp;$E746&amp;$F746&amp;$G746&amp;$H746&amp;$J746),'[2]Service Requested'!$Z$2:$Z$182,0),MATCH(Q$2,'[2]Service Requested'!$A$2:$Z$2,0))),"")</f>
        <v>0.35</v>
      </c>
      <c r="R746">
        <f>IF(AND($G746&lt;&gt;"Service Provided",$G746&lt;&gt;"Price Multiplier",$G746&lt;&gt;"Technology",$G746&lt;&gt;"Competition Type"),IF($G746&lt;&gt;"Service Requested",INDEX([1]Sheet1!$A$2:$Z$614,MATCH(($A746&amp;$C746&amp;$E746&amp;$F746&amp;$G746&amp;$H746&amp;$J746),[1]Sheet1!$Z$2:$Z$614,0),MATCH(R$2,[1]Sheet1!$A$2:$Z$2,0)),INDEX('[2]Service Requested'!$A$2:$Z$182,MATCH(($A746&amp;$C746&amp;$E746&amp;$F746&amp;$G746&amp;$H746&amp;$J746),'[2]Service Requested'!$Z$2:$Z$182,0),MATCH(R$2,'[2]Service Requested'!$A$2:$Z$2,0))),"")</f>
        <v>0.35</v>
      </c>
      <c r="S746">
        <f>IF(AND($G746&lt;&gt;"Service Provided",$G746&lt;&gt;"Price Multiplier",$G746&lt;&gt;"Technology",$G746&lt;&gt;"Competition Type"),IF($G746&lt;&gt;"Service Requested",INDEX([1]Sheet1!$A$2:$Z$614,MATCH(($A746&amp;$C746&amp;$E746&amp;$F746&amp;$G746&amp;$H746&amp;$J746),[1]Sheet1!$Z$2:$Z$614,0),MATCH(S$2,[1]Sheet1!$A$2:$Z$2,0)),INDEX('[2]Service Requested'!$A$2:$Z$182,MATCH(($A746&amp;$C746&amp;$E746&amp;$F746&amp;$G746&amp;$H746&amp;$J746),'[2]Service Requested'!$Z$2:$Z$182,0),MATCH(S$2,'[2]Service Requested'!$A$2:$Z$2,0))),"")</f>
        <v>0.35</v>
      </c>
      <c r="T746">
        <f>IF(AND($G746&lt;&gt;"Service Provided",$G746&lt;&gt;"Price Multiplier",$G746&lt;&gt;"Technology",$G746&lt;&gt;"Competition Type"),IF($G746&lt;&gt;"Service Requested",INDEX([1]Sheet1!$A$2:$Z$614,MATCH(($A746&amp;$C746&amp;$E746&amp;$F746&amp;$G746&amp;$H746&amp;$J746),[1]Sheet1!$Z$2:$Z$614,0),MATCH(T$2,[1]Sheet1!$A$2:$Z$2,0)),INDEX('[2]Service Requested'!$A$2:$Z$182,MATCH(($A746&amp;$C746&amp;$E746&amp;$F746&amp;$G746&amp;$H746&amp;$J746),'[2]Service Requested'!$Z$2:$Z$182,0),MATCH(T$2,'[2]Service Requested'!$A$2:$Z$2,0))),"")</f>
        <v>0.35</v>
      </c>
      <c r="U746">
        <f>IF(AND($G746&lt;&gt;"Service Provided",$G746&lt;&gt;"Price Multiplier",$G746&lt;&gt;"Technology",$G746&lt;&gt;"Competition Type"),IF($G746&lt;&gt;"Service Requested",INDEX([1]Sheet1!$A$2:$Z$614,MATCH(($A746&amp;$C746&amp;$E746&amp;$F746&amp;$G746&amp;$H746&amp;$J746),[1]Sheet1!$Z$2:$Z$614,0),MATCH(U$2,[1]Sheet1!$A$2:$Z$2,0)),INDEX('[2]Service Requested'!$A$2:$Z$182,MATCH(($A746&amp;$C746&amp;$E746&amp;$F746&amp;$G746&amp;$H746&amp;$J746),'[2]Service Requested'!$Z$2:$Z$182,0),MATCH(U$2,'[2]Service Requested'!$A$2:$Z$2,0))),"")</f>
        <v>0.35</v>
      </c>
      <c r="V746">
        <f>IF(AND($G746&lt;&gt;"Service Provided",$G746&lt;&gt;"Price Multiplier",$G746&lt;&gt;"Technology",$G746&lt;&gt;"Competition Type"),IF($G746&lt;&gt;"Service Requested",INDEX([1]Sheet1!$A$2:$Z$614,MATCH(($A746&amp;$C746&amp;$E746&amp;$F746&amp;$G746&amp;$H746&amp;$J746),[1]Sheet1!$Z$2:$Z$614,0),MATCH(V$2,[1]Sheet1!$A$2:$Z$2,0)),INDEX('[2]Service Requested'!$A$2:$Z$182,MATCH(($A746&amp;$C746&amp;$E746&amp;$F746&amp;$G746&amp;$H746&amp;$J746),'[2]Service Requested'!$Z$2:$Z$182,0),MATCH(V$2,'[2]Service Requested'!$A$2:$Z$2,0))),"")</f>
        <v>0.35</v>
      </c>
      <c r="W746">
        <f>IF(AND($G746&lt;&gt;"Service Provided",$G746&lt;&gt;"Price Multiplier",$G746&lt;&gt;"Technology",$G746&lt;&gt;"Competition Type"),IF($G746&lt;&gt;"Service Requested",INDEX([1]Sheet1!$A$2:$Z$614,MATCH(($A746&amp;$C746&amp;$E746&amp;$F746&amp;$G746&amp;$H746&amp;$J746),[1]Sheet1!$Z$2:$Z$614,0),MATCH(W$2,[1]Sheet1!$A$2:$Z$2,0)),INDEX('[2]Service Requested'!$A$2:$Z$182,MATCH(($A746&amp;$C746&amp;$E746&amp;$F746&amp;$G746&amp;$H746&amp;$J746),'[2]Service Requested'!$Z$2:$Z$182,0),MATCH(W$2,'[2]Service Requested'!$A$2:$Z$2,0))),"")</f>
        <v>0.35</v>
      </c>
    </row>
    <row r="747" spans="1:24" x14ac:dyDescent="0.25">
      <c r="A747" t="s">
        <v>101</v>
      </c>
      <c r="B747" t="s">
        <v>6</v>
      </c>
      <c r="C747" t="s">
        <v>16</v>
      </c>
      <c r="D747" t="s">
        <v>17</v>
      </c>
      <c r="E747" t="s">
        <v>214</v>
      </c>
      <c r="G747" t="s">
        <v>77</v>
      </c>
      <c r="M747">
        <f>IF(AND($G747&lt;&gt;"Service Provided",$G747&lt;&gt;"Price Multiplier",$G747&lt;&gt;"Technology",$G747&lt;&gt;"Competition Type"),IF($G747&lt;&gt;"Service Requested",INDEX([1]Sheet1!$A$2:$Z$614,MATCH(($A747&amp;$C747&amp;$E747&amp;$F747&amp;$G747&amp;$H747&amp;$J747),[1]Sheet1!$Z$2:$Z$614,0),MATCH(M$2,[1]Sheet1!$A$2:$Z$2,0)),INDEX('[2]Service Requested'!$A$2:$Z$182,MATCH(($A747&amp;$C747&amp;$E747&amp;$F747&amp;$G747&amp;$H747&amp;$J747),'[2]Service Requested'!$Z$2:$Z$182,0),MATCH(M$2,'[2]Service Requested'!$A$2:$Z$2,0))),"")</f>
        <v>22</v>
      </c>
      <c r="N747">
        <f>IF(AND($G747&lt;&gt;"Service Provided",$G747&lt;&gt;"Price Multiplier",$G747&lt;&gt;"Technology",$G747&lt;&gt;"Competition Type"),IF($G747&lt;&gt;"Service Requested",INDEX([1]Sheet1!$A$2:$Z$614,MATCH(($A747&amp;$C747&amp;$E747&amp;$F747&amp;$G747&amp;$H747&amp;$J747),[1]Sheet1!$Z$2:$Z$614,0),MATCH(N$2,[1]Sheet1!$A$2:$Z$2,0)),INDEX('[2]Service Requested'!$A$2:$Z$182,MATCH(($A747&amp;$C747&amp;$E747&amp;$F747&amp;$G747&amp;$H747&amp;$J747),'[2]Service Requested'!$Z$2:$Z$182,0),MATCH(N$2,'[2]Service Requested'!$A$2:$Z$2,0))),"")</f>
        <v>22</v>
      </c>
      <c r="O747">
        <f>IF(AND($G747&lt;&gt;"Service Provided",$G747&lt;&gt;"Price Multiplier",$G747&lt;&gt;"Technology",$G747&lt;&gt;"Competition Type"),IF($G747&lt;&gt;"Service Requested",INDEX([1]Sheet1!$A$2:$Z$614,MATCH(($A747&amp;$C747&amp;$E747&amp;$F747&amp;$G747&amp;$H747&amp;$J747),[1]Sheet1!$Z$2:$Z$614,0),MATCH(O$2,[1]Sheet1!$A$2:$Z$2,0)),INDEX('[2]Service Requested'!$A$2:$Z$182,MATCH(($A747&amp;$C747&amp;$E747&amp;$F747&amp;$G747&amp;$H747&amp;$J747),'[2]Service Requested'!$Z$2:$Z$182,0),MATCH(O$2,'[2]Service Requested'!$A$2:$Z$2,0))),"")</f>
        <v>22</v>
      </c>
      <c r="P747">
        <f>IF(AND($G747&lt;&gt;"Service Provided",$G747&lt;&gt;"Price Multiplier",$G747&lt;&gt;"Technology",$G747&lt;&gt;"Competition Type"),IF($G747&lt;&gt;"Service Requested",INDEX([1]Sheet1!$A$2:$Z$614,MATCH(($A747&amp;$C747&amp;$E747&amp;$F747&amp;$G747&amp;$H747&amp;$J747),[1]Sheet1!$Z$2:$Z$614,0),MATCH(P$2,[1]Sheet1!$A$2:$Z$2,0)),INDEX('[2]Service Requested'!$A$2:$Z$182,MATCH(($A747&amp;$C747&amp;$E747&amp;$F747&amp;$G747&amp;$H747&amp;$J747),'[2]Service Requested'!$Z$2:$Z$182,0),MATCH(P$2,'[2]Service Requested'!$A$2:$Z$2,0))),"")</f>
        <v>22</v>
      </c>
      <c r="Q747">
        <f>IF(AND($G747&lt;&gt;"Service Provided",$G747&lt;&gt;"Price Multiplier",$G747&lt;&gt;"Technology",$G747&lt;&gt;"Competition Type"),IF($G747&lt;&gt;"Service Requested",INDEX([1]Sheet1!$A$2:$Z$614,MATCH(($A747&amp;$C747&amp;$E747&amp;$F747&amp;$G747&amp;$H747&amp;$J747),[1]Sheet1!$Z$2:$Z$614,0),MATCH(Q$2,[1]Sheet1!$A$2:$Z$2,0)),INDEX('[2]Service Requested'!$A$2:$Z$182,MATCH(($A747&amp;$C747&amp;$E747&amp;$F747&amp;$G747&amp;$H747&amp;$J747),'[2]Service Requested'!$Z$2:$Z$182,0),MATCH(Q$2,'[2]Service Requested'!$A$2:$Z$2,0))),"")</f>
        <v>22</v>
      </c>
      <c r="R747">
        <f>IF(AND($G747&lt;&gt;"Service Provided",$G747&lt;&gt;"Price Multiplier",$G747&lt;&gt;"Technology",$G747&lt;&gt;"Competition Type"),IF($G747&lt;&gt;"Service Requested",INDEX([1]Sheet1!$A$2:$Z$614,MATCH(($A747&amp;$C747&amp;$E747&amp;$F747&amp;$G747&amp;$H747&amp;$J747),[1]Sheet1!$Z$2:$Z$614,0),MATCH(R$2,[1]Sheet1!$A$2:$Z$2,0)),INDEX('[2]Service Requested'!$A$2:$Z$182,MATCH(($A747&amp;$C747&amp;$E747&amp;$F747&amp;$G747&amp;$H747&amp;$J747),'[2]Service Requested'!$Z$2:$Z$182,0),MATCH(R$2,'[2]Service Requested'!$A$2:$Z$2,0))),"")</f>
        <v>22</v>
      </c>
      <c r="S747">
        <f>IF(AND($G747&lt;&gt;"Service Provided",$G747&lt;&gt;"Price Multiplier",$G747&lt;&gt;"Technology",$G747&lt;&gt;"Competition Type"),IF($G747&lt;&gt;"Service Requested",INDEX([1]Sheet1!$A$2:$Z$614,MATCH(($A747&amp;$C747&amp;$E747&amp;$F747&amp;$G747&amp;$H747&amp;$J747),[1]Sheet1!$Z$2:$Z$614,0),MATCH(S$2,[1]Sheet1!$A$2:$Z$2,0)),INDEX('[2]Service Requested'!$A$2:$Z$182,MATCH(($A747&amp;$C747&amp;$E747&amp;$F747&amp;$G747&amp;$H747&amp;$J747),'[2]Service Requested'!$Z$2:$Z$182,0),MATCH(S$2,'[2]Service Requested'!$A$2:$Z$2,0))),"")</f>
        <v>22</v>
      </c>
      <c r="T747">
        <f>IF(AND($G747&lt;&gt;"Service Provided",$G747&lt;&gt;"Price Multiplier",$G747&lt;&gt;"Technology",$G747&lt;&gt;"Competition Type"),IF($G747&lt;&gt;"Service Requested",INDEX([1]Sheet1!$A$2:$Z$614,MATCH(($A747&amp;$C747&amp;$E747&amp;$F747&amp;$G747&amp;$H747&amp;$J747),[1]Sheet1!$Z$2:$Z$614,0),MATCH(T$2,[1]Sheet1!$A$2:$Z$2,0)),INDEX('[2]Service Requested'!$A$2:$Z$182,MATCH(($A747&amp;$C747&amp;$E747&amp;$F747&amp;$G747&amp;$H747&amp;$J747),'[2]Service Requested'!$Z$2:$Z$182,0),MATCH(T$2,'[2]Service Requested'!$A$2:$Z$2,0))),"")</f>
        <v>22</v>
      </c>
      <c r="U747">
        <f>IF(AND($G747&lt;&gt;"Service Provided",$G747&lt;&gt;"Price Multiplier",$G747&lt;&gt;"Technology",$G747&lt;&gt;"Competition Type"),IF($G747&lt;&gt;"Service Requested",INDEX([1]Sheet1!$A$2:$Z$614,MATCH(($A747&amp;$C747&amp;$E747&amp;$F747&amp;$G747&amp;$H747&amp;$J747),[1]Sheet1!$Z$2:$Z$614,0),MATCH(U$2,[1]Sheet1!$A$2:$Z$2,0)),INDEX('[2]Service Requested'!$A$2:$Z$182,MATCH(($A747&amp;$C747&amp;$E747&amp;$F747&amp;$G747&amp;$H747&amp;$J747),'[2]Service Requested'!$Z$2:$Z$182,0),MATCH(U$2,'[2]Service Requested'!$A$2:$Z$2,0))),"")</f>
        <v>22</v>
      </c>
      <c r="V747">
        <f>IF(AND($G747&lt;&gt;"Service Provided",$G747&lt;&gt;"Price Multiplier",$G747&lt;&gt;"Technology",$G747&lt;&gt;"Competition Type"),IF($G747&lt;&gt;"Service Requested",INDEX([1]Sheet1!$A$2:$Z$614,MATCH(($A747&amp;$C747&amp;$E747&amp;$F747&amp;$G747&amp;$H747&amp;$J747),[1]Sheet1!$Z$2:$Z$614,0),MATCH(V$2,[1]Sheet1!$A$2:$Z$2,0)),INDEX('[2]Service Requested'!$A$2:$Z$182,MATCH(($A747&amp;$C747&amp;$E747&amp;$F747&amp;$G747&amp;$H747&amp;$J747),'[2]Service Requested'!$Z$2:$Z$182,0),MATCH(V$2,'[2]Service Requested'!$A$2:$Z$2,0))),"")</f>
        <v>22</v>
      </c>
      <c r="W747">
        <f>IF(AND($G747&lt;&gt;"Service Provided",$G747&lt;&gt;"Price Multiplier",$G747&lt;&gt;"Technology",$G747&lt;&gt;"Competition Type"),IF($G747&lt;&gt;"Service Requested",INDEX([1]Sheet1!$A$2:$Z$614,MATCH(($A747&amp;$C747&amp;$E747&amp;$F747&amp;$G747&amp;$H747&amp;$J747),[1]Sheet1!$Z$2:$Z$614,0),MATCH(W$2,[1]Sheet1!$A$2:$Z$2,0)),INDEX('[2]Service Requested'!$A$2:$Z$182,MATCH(($A747&amp;$C747&amp;$E747&amp;$F747&amp;$G747&amp;$H747&amp;$J747),'[2]Service Requested'!$Z$2:$Z$182,0),MATCH(W$2,'[2]Service Requested'!$A$2:$Z$2,0))),"")</f>
        <v>22</v>
      </c>
    </row>
    <row r="748" spans="1:24" x14ac:dyDescent="0.25">
      <c r="A748" t="s">
        <v>101</v>
      </c>
      <c r="B748" t="s">
        <v>6</v>
      </c>
      <c r="C748" t="s">
        <v>16</v>
      </c>
      <c r="D748" t="s">
        <v>17</v>
      </c>
      <c r="E748" t="s">
        <v>214</v>
      </c>
      <c r="F748" t="s">
        <v>217</v>
      </c>
      <c r="G748" t="s">
        <v>7</v>
      </c>
    </row>
    <row r="749" spans="1:24" x14ac:dyDescent="0.25">
      <c r="A749" t="s">
        <v>101</v>
      </c>
      <c r="B749" t="s">
        <v>6</v>
      </c>
      <c r="C749" t="s">
        <v>16</v>
      </c>
      <c r="D749" t="s">
        <v>17</v>
      </c>
      <c r="E749" t="s">
        <v>214</v>
      </c>
      <c r="F749" t="s">
        <v>217</v>
      </c>
      <c r="G749" t="s">
        <v>79</v>
      </c>
      <c r="L749" t="s">
        <v>80</v>
      </c>
      <c r="M749">
        <f>IF(AND($G749&lt;&gt;"Service Provided",$G749&lt;&gt;"Price Multiplier",$G749&lt;&gt;"Technology",$G749&lt;&gt;"Competition Type"),IF($G749&lt;&gt;"Service Requested",INDEX([1]Sheet1!$A$2:$Z$614,MATCH(($A749&amp;$C749&amp;$E749&amp;$F749&amp;$G749&amp;$H749&amp;$J749),[1]Sheet1!$Z$2:$Z$614,0),MATCH(M$2,[1]Sheet1!$A$2:$Z$2,0)),INDEX('[2]Service Requested'!$A$2:$Z$182,MATCH(($A749&amp;$C749&amp;$E749&amp;$F749&amp;$G749&amp;$H749&amp;$J749),'[2]Service Requested'!$Z$2:$Z$182,0),MATCH(M$2,'[2]Service Requested'!$A$2:$Z$2,0))),"")</f>
        <v>1950</v>
      </c>
      <c r="N749">
        <f>IF(AND($G749&lt;&gt;"Service Provided",$G749&lt;&gt;"Price Multiplier",$G749&lt;&gt;"Technology",$G749&lt;&gt;"Competition Type"),IF($G749&lt;&gt;"Service Requested",INDEX([1]Sheet1!$A$2:$Z$614,MATCH(($A749&amp;$C749&amp;$E749&amp;$F749&amp;$G749&amp;$H749&amp;$J749),[1]Sheet1!$Z$2:$Z$614,0),MATCH(N$2,[1]Sheet1!$A$2:$Z$2,0)),INDEX('[2]Service Requested'!$A$2:$Z$182,MATCH(($A749&amp;$C749&amp;$E749&amp;$F749&amp;$G749&amp;$H749&amp;$J749),'[2]Service Requested'!$Z$2:$Z$182,0),MATCH(N$2,'[2]Service Requested'!$A$2:$Z$2,0))),"")</f>
        <v>1950</v>
      </c>
      <c r="O749">
        <f>IF(AND($G749&lt;&gt;"Service Provided",$G749&lt;&gt;"Price Multiplier",$G749&lt;&gt;"Technology",$G749&lt;&gt;"Competition Type"),IF($G749&lt;&gt;"Service Requested",INDEX([1]Sheet1!$A$2:$Z$614,MATCH(($A749&amp;$C749&amp;$E749&amp;$F749&amp;$G749&amp;$H749&amp;$J749),[1]Sheet1!$Z$2:$Z$614,0),MATCH(O$2,[1]Sheet1!$A$2:$Z$2,0)),INDEX('[2]Service Requested'!$A$2:$Z$182,MATCH(($A749&amp;$C749&amp;$E749&amp;$F749&amp;$G749&amp;$H749&amp;$J749),'[2]Service Requested'!$Z$2:$Z$182,0),MATCH(O$2,'[2]Service Requested'!$A$2:$Z$2,0))),"")</f>
        <v>1950</v>
      </c>
      <c r="P749">
        <f>IF(AND($G749&lt;&gt;"Service Provided",$G749&lt;&gt;"Price Multiplier",$G749&lt;&gt;"Technology",$G749&lt;&gt;"Competition Type"),IF($G749&lt;&gt;"Service Requested",INDEX([1]Sheet1!$A$2:$Z$614,MATCH(($A749&amp;$C749&amp;$E749&amp;$F749&amp;$G749&amp;$H749&amp;$J749),[1]Sheet1!$Z$2:$Z$614,0),MATCH(P$2,[1]Sheet1!$A$2:$Z$2,0)),INDEX('[2]Service Requested'!$A$2:$Z$182,MATCH(($A749&amp;$C749&amp;$E749&amp;$F749&amp;$G749&amp;$H749&amp;$J749),'[2]Service Requested'!$Z$2:$Z$182,0),MATCH(P$2,'[2]Service Requested'!$A$2:$Z$2,0))),"")</f>
        <v>1950</v>
      </c>
      <c r="Q749">
        <f>IF(AND($G749&lt;&gt;"Service Provided",$G749&lt;&gt;"Price Multiplier",$G749&lt;&gt;"Technology",$G749&lt;&gt;"Competition Type"),IF($G749&lt;&gt;"Service Requested",INDEX([1]Sheet1!$A$2:$Z$614,MATCH(($A749&amp;$C749&amp;$E749&amp;$F749&amp;$G749&amp;$H749&amp;$J749),[1]Sheet1!$Z$2:$Z$614,0),MATCH(Q$2,[1]Sheet1!$A$2:$Z$2,0)),INDEX('[2]Service Requested'!$A$2:$Z$182,MATCH(($A749&amp;$C749&amp;$E749&amp;$F749&amp;$G749&amp;$H749&amp;$J749),'[2]Service Requested'!$Z$2:$Z$182,0),MATCH(Q$2,'[2]Service Requested'!$A$2:$Z$2,0))),"")</f>
        <v>1950</v>
      </c>
      <c r="R749">
        <f>IF(AND($G749&lt;&gt;"Service Provided",$G749&lt;&gt;"Price Multiplier",$G749&lt;&gt;"Technology",$G749&lt;&gt;"Competition Type"),IF($G749&lt;&gt;"Service Requested",INDEX([1]Sheet1!$A$2:$Z$614,MATCH(($A749&amp;$C749&amp;$E749&amp;$F749&amp;$G749&amp;$H749&amp;$J749),[1]Sheet1!$Z$2:$Z$614,0),MATCH(R$2,[1]Sheet1!$A$2:$Z$2,0)),INDEX('[2]Service Requested'!$A$2:$Z$182,MATCH(($A749&amp;$C749&amp;$E749&amp;$F749&amp;$G749&amp;$H749&amp;$J749),'[2]Service Requested'!$Z$2:$Z$182,0),MATCH(R$2,'[2]Service Requested'!$A$2:$Z$2,0))),"")</f>
        <v>1950</v>
      </c>
      <c r="S749">
        <f>IF(AND($G749&lt;&gt;"Service Provided",$G749&lt;&gt;"Price Multiplier",$G749&lt;&gt;"Technology",$G749&lt;&gt;"Competition Type"),IF($G749&lt;&gt;"Service Requested",INDEX([1]Sheet1!$A$2:$Z$614,MATCH(($A749&amp;$C749&amp;$E749&amp;$F749&amp;$G749&amp;$H749&amp;$J749),[1]Sheet1!$Z$2:$Z$614,0),MATCH(S$2,[1]Sheet1!$A$2:$Z$2,0)),INDEX('[2]Service Requested'!$A$2:$Z$182,MATCH(($A749&amp;$C749&amp;$E749&amp;$F749&amp;$G749&amp;$H749&amp;$J749),'[2]Service Requested'!$Z$2:$Z$182,0),MATCH(S$2,'[2]Service Requested'!$A$2:$Z$2,0))),"")</f>
        <v>1950</v>
      </c>
      <c r="T749">
        <f>IF(AND($G749&lt;&gt;"Service Provided",$G749&lt;&gt;"Price Multiplier",$G749&lt;&gt;"Technology",$G749&lt;&gt;"Competition Type"),IF($G749&lt;&gt;"Service Requested",INDEX([1]Sheet1!$A$2:$Z$614,MATCH(($A749&amp;$C749&amp;$E749&amp;$F749&amp;$G749&amp;$H749&amp;$J749),[1]Sheet1!$Z$2:$Z$614,0),MATCH(T$2,[1]Sheet1!$A$2:$Z$2,0)),INDEX('[2]Service Requested'!$A$2:$Z$182,MATCH(($A749&amp;$C749&amp;$E749&amp;$F749&amp;$G749&amp;$H749&amp;$J749),'[2]Service Requested'!$Z$2:$Z$182,0),MATCH(T$2,'[2]Service Requested'!$A$2:$Z$2,0))),"")</f>
        <v>1950</v>
      </c>
      <c r="U749">
        <f>IF(AND($G749&lt;&gt;"Service Provided",$G749&lt;&gt;"Price Multiplier",$G749&lt;&gt;"Technology",$G749&lt;&gt;"Competition Type"),IF($G749&lt;&gt;"Service Requested",INDEX([1]Sheet1!$A$2:$Z$614,MATCH(($A749&amp;$C749&amp;$E749&amp;$F749&amp;$G749&amp;$H749&amp;$J749),[1]Sheet1!$Z$2:$Z$614,0),MATCH(U$2,[1]Sheet1!$A$2:$Z$2,0)),INDEX('[2]Service Requested'!$A$2:$Z$182,MATCH(($A749&amp;$C749&amp;$E749&amp;$F749&amp;$G749&amp;$H749&amp;$J749),'[2]Service Requested'!$Z$2:$Z$182,0),MATCH(U$2,'[2]Service Requested'!$A$2:$Z$2,0))),"")</f>
        <v>1950</v>
      </c>
      <c r="V749">
        <f>IF(AND($G749&lt;&gt;"Service Provided",$G749&lt;&gt;"Price Multiplier",$G749&lt;&gt;"Technology",$G749&lt;&gt;"Competition Type"),IF($G749&lt;&gt;"Service Requested",INDEX([1]Sheet1!$A$2:$Z$614,MATCH(($A749&amp;$C749&amp;$E749&amp;$F749&amp;$G749&amp;$H749&amp;$J749),[1]Sheet1!$Z$2:$Z$614,0),MATCH(V$2,[1]Sheet1!$A$2:$Z$2,0)),INDEX('[2]Service Requested'!$A$2:$Z$182,MATCH(($A749&amp;$C749&amp;$E749&amp;$F749&amp;$G749&amp;$H749&amp;$J749),'[2]Service Requested'!$Z$2:$Z$182,0),MATCH(V$2,'[2]Service Requested'!$A$2:$Z$2,0))),"")</f>
        <v>1950</v>
      </c>
      <c r="W749">
        <f>IF(AND($G749&lt;&gt;"Service Provided",$G749&lt;&gt;"Price Multiplier",$G749&lt;&gt;"Technology",$G749&lt;&gt;"Competition Type"),IF($G749&lt;&gt;"Service Requested",INDEX([1]Sheet1!$A$2:$Z$614,MATCH(($A749&amp;$C749&amp;$E749&amp;$F749&amp;$G749&amp;$H749&amp;$J749),[1]Sheet1!$Z$2:$Z$614,0),MATCH(W$2,[1]Sheet1!$A$2:$Z$2,0)),INDEX('[2]Service Requested'!$A$2:$Z$182,MATCH(($A749&amp;$C749&amp;$E749&amp;$F749&amp;$G749&amp;$H749&amp;$J749),'[2]Service Requested'!$Z$2:$Z$182,0),MATCH(W$2,'[2]Service Requested'!$A$2:$Z$2,0))),"")</f>
        <v>1950</v>
      </c>
    </row>
    <row r="750" spans="1:24" x14ac:dyDescent="0.25">
      <c r="A750" t="s">
        <v>101</v>
      </c>
      <c r="B750" t="s">
        <v>6</v>
      </c>
      <c r="C750" t="s">
        <v>16</v>
      </c>
      <c r="D750" t="s">
        <v>17</v>
      </c>
      <c r="E750" t="s">
        <v>214</v>
      </c>
      <c r="F750" t="s">
        <v>217</v>
      </c>
      <c r="G750" t="s">
        <v>81</v>
      </c>
      <c r="L750" t="s">
        <v>80</v>
      </c>
      <c r="M750">
        <f>IF(AND($G750&lt;&gt;"Service Provided",$G750&lt;&gt;"Price Multiplier",$G750&lt;&gt;"Technology",$G750&lt;&gt;"Competition Type"),IF($G750&lt;&gt;"Service Requested",INDEX([1]Sheet1!$A$2:$Z$614,MATCH(($A750&amp;$C750&amp;$E750&amp;$F750&amp;$G750&amp;$H750&amp;$J750),[1]Sheet1!$Z$2:$Z$614,0),MATCH(M$2,[1]Sheet1!$A$2:$Z$2,0)),INDEX('[2]Service Requested'!$A$2:$Z$182,MATCH(($A750&amp;$C750&amp;$E750&amp;$F750&amp;$G750&amp;$H750&amp;$J750),'[2]Service Requested'!$Z$2:$Z$182,0),MATCH(M$2,'[2]Service Requested'!$A$2:$Z$2,0))),"")</f>
        <v>2101</v>
      </c>
      <c r="N750">
        <f>IF(AND($G750&lt;&gt;"Service Provided",$G750&lt;&gt;"Price Multiplier",$G750&lt;&gt;"Technology",$G750&lt;&gt;"Competition Type"),IF($G750&lt;&gt;"Service Requested",INDEX([1]Sheet1!$A$2:$Z$614,MATCH(($A750&amp;$C750&amp;$E750&amp;$F750&amp;$G750&amp;$H750&amp;$J750),[1]Sheet1!$Z$2:$Z$614,0),MATCH(N$2,[1]Sheet1!$A$2:$Z$2,0)),INDEX('[2]Service Requested'!$A$2:$Z$182,MATCH(($A750&amp;$C750&amp;$E750&amp;$F750&amp;$G750&amp;$H750&amp;$J750),'[2]Service Requested'!$Z$2:$Z$182,0),MATCH(N$2,'[2]Service Requested'!$A$2:$Z$2,0))),"")</f>
        <v>2101</v>
      </c>
      <c r="O750">
        <f>IF(AND($G750&lt;&gt;"Service Provided",$G750&lt;&gt;"Price Multiplier",$G750&lt;&gt;"Technology",$G750&lt;&gt;"Competition Type"),IF($G750&lt;&gt;"Service Requested",INDEX([1]Sheet1!$A$2:$Z$614,MATCH(($A750&amp;$C750&amp;$E750&amp;$F750&amp;$G750&amp;$H750&amp;$J750),[1]Sheet1!$Z$2:$Z$614,0),MATCH(O$2,[1]Sheet1!$A$2:$Z$2,0)),INDEX('[2]Service Requested'!$A$2:$Z$182,MATCH(($A750&amp;$C750&amp;$E750&amp;$F750&amp;$G750&amp;$H750&amp;$J750),'[2]Service Requested'!$Z$2:$Z$182,0),MATCH(O$2,'[2]Service Requested'!$A$2:$Z$2,0))),"")</f>
        <v>2101</v>
      </c>
      <c r="P750">
        <f>IF(AND($G750&lt;&gt;"Service Provided",$G750&lt;&gt;"Price Multiplier",$G750&lt;&gt;"Technology",$G750&lt;&gt;"Competition Type"),IF($G750&lt;&gt;"Service Requested",INDEX([1]Sheet1!$A$2:$Z$614,MATCH(($A750&amp;$C750&amp;$E750&amp;$F750&amp;$G750&amp;$H750&amp;$J750),[1]Sheet1!$Z$2:$Z$614,0),MATCH(P$2,[1]Sheet1!$A$2:$Z$2,0)),INDEX('[2]Service Requested'!$A$2:$Z$182,MATCH(($A750&amp;$C750&amp;$E750&amp;$F750&amp;$G750&amp;$H750&amp;$J750),'[2]Service Requested'!$Z$2:$Z$182,0),MATCH(P$2,'[2]Service Requested'!$A$2:$Z$2,0))),"")</f>
        <v>2101</v>
      </c>
      <c r="Q750">
        <f>IF(AND($G750&lt;&gt;"Service Provided",$G750&lt;&gt;"Price Multiplier",$G750&lt;&gt;"Technology",$G750&lt;&gt;"Competition Type"),IF($G750&lt;&gt;"Service Requested",INDEX([1]Sheet1!$A$2:$Z$614,MATCH(($A750&amp;$C750&amp;$E750&amp;$F750&amp;$G750&amp;$H750&amp;$J750),[1]Sheet1!$Z$2:$Z$614,0),MATCH(Q$2,[1]Sheet1!$A$2:$Z$2,0)),INDEX('[2]Service Requested'!$A$2:$Z$182,MATCH(($A750&amp;$C750&amp;$E750&amp;$F750&amp;$G750&amp;$H750&amp;$J750),'[2]Service Requested'!$Z$2:$Z$182,0),MATCH(Q$2,'[2]Service Requested'!$A$2:$Z$2,0))),"")</f>
        <v>2101</v>
      </c>
      <c r="R750">
        <f>IF(AND($G750&lt;&gt;"Service Provided",$G750&lt;&gt;"Price Multiplier",$G750&lt;&gt;"Technology",$G750&lt;&gt;"Competition Type"),IF($G750&lt;&gt;"Service Requested",INDEX([1]Sheet1!$A$2:$Z$614,MATCH(($A750&amp;$C750&amp;$E750&amp;$F750&amp;$G750&amp;$H750&amp;$J750),[1]Sheet1!$Z$2:$Z$614,0),MATCH(R$2,[1]Sheet1!$A$2:$Z$2,0)),INDEX('[2]Service Requested'!$A$2:$Z$182,MATCH(($A750&amp;$C750&amp;$E750&amp;$F750&amp;$G750&amp;$H750&amp;$J750),'[2]Service Requested'!$Z$2:$Z$182,0),MATCH(R$2,'[2]Service Requested'!$A$2:$Z$2,0))),"")</f>
        <v>2101</v>
      </c>
      <c r="S750">
        <f>IF(AND($G750&lt;&gt;"Service Provided",$G750&lt;&gt;"Price Multiplier",$G750&lt;&gt;"Technology",$G750&lt;&gt;"Competition Type"),IF($G750&lt;&gt;"Service Requested",INDEX([1]Sheet1!$A$2:$Z$614,MATCH(($A750&amp;$C750&amp;$E750&amp;$F750&amp;$G750&amp;$H750&amp;$J750),[1]Sheet1!$Z$2:$Z$614,0),MATCH(S$2,[1]Sheet1!$A$2:$Z$2,0)),INDEX('[2]Service Requested'!$A$2:$Z$182,MATCH(($A750&amp;$C750&amp;$E750&amp;$F750&amp;$G750&amp;$H750&amp;$J750),'[2]Service Requested'!$Z$2:$Z$182,0),MATCH(S$2,'[2]Service Requested'!$A$2:$Z$2,0))),"")</f>
        <v>2101</v>
      </c>
      <c r="T750">
        <f>IF(AND($G750&lt;&gt;"Service Provided",$G750&lt;&gt;"Price Multiplier",$G750&lt;&gt;"Technology",$G750&lt;&gt;"Competition Type"),IF($G750&lt;&gt;"Service Requested",INDEX([1]Sheet1!$A$2:$Z$614,MATCH(($A750&amp;$C750&amp;$E750&amp;$F750&amp;$G750&amp;$H750&amp;$J750),[1]Sheet1!$Z$2:$Z$614,0),MATCH(T$2,[1]Sheet1!$A$2:$Z$2,0)),INDEX('[2]Service Requested'!$A$2:$Z$182,MATCH(($A750&amp;$C750&amp;$E750&amp;$F750&amp;$G750&amp;$H750&amp;$J750),'[2]Service Requested'!$Z$2:$Z$182,0),MATCH(T$2,'[2]Service Requested'!$A$2:$Z$2,0))),"")</f>
        <v>2101</v>
      </c>
      <c r="U750">
        <f>IF(AND($G750&lt;&gt;"Service Provided",$G750&lt;&gt;"Price Multiplier",$G750&lt;&gt;"Technology",$G750&lt;&gt;"Competition Type"),IF($G750&lt;&gt;"Service Requested",INDEX([1]Sheet1!$A$2:$Z$614,MATCH(($A750&amp;$C750&amp;$E750&amp;$F750&amp;$G750&amp;$H750&amp;$J750),[1]Sheet1!$Z$2:$Z$614,0),MATCH(U$2,[1]Sheet1!$A$2:$Z$2,0)),INDEX('[2]Service Requested'!$A$2:$Z$182,MATCH(($A750&amp;$C750&amp;$E750&amp;$F750&amp;$G750&amp;$H750&amp;$J750),'[2]Service Requested'!$Z$2:$Z$182,0),MATCH(U$2,'[2]Service Requested'!$A$2:$Z$2,0))),"")</f>
        <v>2101</v>
      </c>
      <c r="V750">
        <f>IF(AND($G750&lt;&gt;"Service Provided",$G750&lt;&gt;"Price Multiplier",$G750&lt;&gt;"Technology",$G750&lt;&gt;"Competition Type"),IF($G750&lt;&gt;"Service Requested",INDEX([1]Sheet1!$A$2:$Z$614,MATCH(($A750&amp;$C750&amp;$E750&amp;$F750&amp;$G750&amp;$H750&amp;$J750),[1]Sheet1!$Z$2:$Z$614,0),MATCH(V$2,[1]Sheet1!$A$2:$Z$2,0)),INDEX('[2]Service Requested'!$A$2:$Z$182,MATCH(($A750&amp;$C750&amp;$E750&amp;$F750&amp;$G750&amp;$H750&amp;$J750),'[2]Service Requested'!$Z$2:$Z$182,0),MATCH(V$2,'[2]Service Requested'!$A$2:$Z$2,0))),"")</f>
        <v>2101</v>
      </c>
      <c r="W750">
        <f>IF(AND($G750&lt;&gt;"Service Provided",$G750&lt;&gt;"Price Multiplier",$G750&lt;&gt;"Technology",$G750&lt;&gt;"Competition Type"),IF($G750&lt;&gt;"Service Requested",INDEX([1]Sheet1!$A$2:$Z$614,MATCH(($A750&amp;$C750&amp;$E750&amp;$F750&amp;$G750&amp;$H750&amp;$J750),[1]Sheet1!$Z$2:$Z$614,0),MATCH(W$2,[1]Sheet1!$A$2:$Z$2,0)),INDEX('[2]Service Requested'!$A$2:$Z$182,MATCH(($A750&amp;$C750&amp;$E750&amp;$F750&amp;$G750&amp;$H750&amp;$J750),'[2]Service Requested'!$Z$2:$Z$182,0),MATCH(W$2,'[2]Service Requested'!$A$2:$Z$2,0))),"")</f>
        <v>2101</v>
      </c>
    </row>
    <row r="751" spans="1:24" x14ac:dyDescent="0.25">
      <c r="A751" t="s">
        <v>101</v>
      </c>
      <c r="B751" t="s">
        <v>6</v>
      </c>
      <c r="C751" t="s">
        <v>16</v>
      </c>
      <c r="D751" t="s">
        <v>17</v>
      </c>
      <c r="E751" t="s">
        <v>214</v>
      </c>
      <c r="F751" t="s">
        <v>217</v>
      </c>
      <c r="G751" t="s">
        <v>82</v>
      </c>
      <c r="L751" t="s">
        <v>83</v>
      </c>
      <c r="M751">
        <f>IF(AND($G751&lt;&gt;"Service Provided",$G751&lt;&gt;"Price Multiplier",$G751&lt;&gt;"Technology",$G751&lt;&gt;"Competition Type"),IF($G751&lt;&gt;"Service Requested",INDEX([1]Sheet1!$A$2:$Z$614,MATCH(($A751&amp;$C751&amp;$E751&amp;$F751&amp;$G751&amp;$H751&amp;$J751),[1]Sheet1!$Z$2:$Z$614,0),MATCH(M$2,[1]Sheet1!$A$2:$Z$2,0)),INDEX('[2]Service Requested'!$A$2:$Z$182,MATCH(($A751&amp;$C751&amp;$E751&amp;$F751&amp;$G751&amp;$H751&amp;$J751),'[2]Service Requested'!$Z$2:$Z$182,0),MATCH(M$2,'[2]Service Requested'!$A$2:$Z$2,0))),"")</f>
        <v>1</v>
      </c>
      <c r="N751">
        <f>IF(AND($G751&lt;&gt;"Service Provided",$G751&lt;&gt;"Price Multiplier",$G751&lt;&gt;"Technology",$G751&lt;&gt;"Competition Type"),IF($G751&lt;&gt;"Service Requested",INDEX([1]Sheet1!$A$2:$Z$614,MATCH(($A751&amp;$C751&amp;$E751&amp;$F751&amp;$G751&amp;$H751&amp;$J751),[1]Sheet1!$Z$2:$Z$614,0),MATCH(N$2,[1]Sheet1!$A$2:$Z$2,0)),INDEX('[2]Service Requested'!$A$2:$Z$182,MATCH(($A751&amp;$C751&amp;$E751&amp;$F751&amp;$G751&amp;$H751&amp;$J751),'[2]Service Requested'!$Z$2:$Z$182,0),MATCH(N$2,'[2]Service Requested'!$A$2:$Z$2,0))),"")</f>
        <v>1</v>
      </c>
      <c r="O751">
        <f>IF(AND($G751&lt;&gt;"Service Provided",$G751&lt;&gt;"Price Multiplier",$G751&lt;&gt;"Technology",$G751&lt;&gt;"Competition Type"),IF($G751&lt;&gt;"Service Requested",INDEX([1]Sheet1!$A$2:$Z$614,MATCH(($A751&amp;$C751&amp;$E751&amp;$F751&amp;$G751&amp;$H751&amp;$J751),[1]Sheet1!$Z$2:$Z$614,0),MATCH(O$2,[1]Sheet1!$A$2:$Z$2,0)),INDEX('[2]Service Requested'!$A$2:$Z$182,MATCH(($A751&amp;$C751&amp;$E751&amp;$F751&amp;$G751&amp;$H751&amp;$J751),'[2]Service Requested'!$Z$2:$Z$182,0),MATCH(O$2,'[2]Service Requested'!$A$2:$Z$2,0))),"")</f>
        <v>1</v>
      </c>
      <c r="P751">
        <f>IF(AND($G751&lt;&gt;"Service Provided",$G751&lt;&gt;"Price Multiplier",$G751&lt;&gt;"Technology",$G751&lt;&gt;"Competition Type"),IF($G751&lt;&gt;"Service Requested",INDEX([1]Sheet1!$A$2:$Z$614,MATCH(($A751&amp;$C751&amp;$E751&amp;$F751&amp;$G751&amp;$H751&amp;$J751),[1]Sheet1!$Z$2:$Z$614,0),MATCH(P$2,[1]Sheet1!$A$2:$Z$2,0)),INDEX('[2]Service Requested'!$A$2:$Z$182,MATCH(($A751&amp;$C751&amp;$E751&amp;$F751&amp;$G751&amp;$H751&amp;$J751),'[2]Service Requested'!$Z$2:$Z$182,0),MATCH(P$2,'[2]Service Requested'!$A$2:$Z$2,0))),"")</f>
        <v>1</v>
      </c>
      <c r="Q751">
        <f>IF(AND($G751&lt;&gt;"Service Provided",$G751&lt;&gt;"Price Multiplier",$G751&lt;&gt;"Technology",$G751&lt;&gt;"Competition Type"),IF($G751&lt;&gt;"Service Requested",INDEX([1]Sheet1!$A$2:$Z$614,MATCH(($A751&amp;$C751&amp;$E751&amp;$F751&amp;$G751&amp;$H751&amp;$J751),[1]Sheet1!$Z$2:$Z$614,0),MATCH(Q$2,[1]Sheet1!$A$2:$Z$2,0)),INDEX('[2]Service Requested'!$A$2:$Z$182,MATCH(($A751&amp;$C751&amp;$E751&amp;$F751&amp;$G751&amp;$H751&amp;$J751),'[2]Service Requested'!$Z$2:$Z$182,0),MATCH(Q$2,'[2]Service Requested'!$A$2:$Z$2,0))),"")</f>
        <v>1</v>
      </c>
      <c r="R751">
        <f>IF(AND($G751&lt;&gt;"Service Provided",$G751&lt;&gt;"Price Multiplier",$G751&lt;&gt;"Technology",$G751&lt;&gt;"Competition Type"),IF($G751&lt;&gt;"Service Requested",INDEX([1]Sheet1!$A$2:$Z$614,MATCH(($A751&amp;$C751&amp;$E751&amp;$F751&amp;$G751&amp;$H751&amp;$J751),[1]Sheet1!$Z$2:$Z$614,0),MATCH(R$2,[1]Sheet1!$A$2:$Z$2,0)),INDEX('[2]Service Requested'!$A$2:$Z$182,MATCH(($A751&amp;$C751&amp;$E751&amp;$F751&amp;$G751&amp;$H751&amp;$J751),'[2]Service Requested'!$Z$2:$Z$182,0),MATCH(R$2,'[2]Service Requested'!$A$2:$Z$2,0))),"")</f>
        <v>1</v>
      </c>
      <c r="S751">
        <f>IF(AND($G751&lt;&gt;"Service Provided",$G751&lt;&gt;"Price Multiplier",$G751&lt;&gt;"Technology",$G751&lt;&gt;"Competition Type"),IF($G751&lt;&gt;"Service Requested",INDEX([1]Sheet1!$A$2:$Z$614,MATCH(($A751&amp;$C751&amp;$E751&amp;$F751&amp;$G751&amp;$H751&amp;$J751),[1]Sheet1!$Z$2:$Z$614,0),MATCH(S$2,[1]Sheet1!$A$2:$Z$2,0)),INDEX('[2]Service Requested'!$A$2:$Z$182,MATCH(($A751&amp;$C751&amp;$E751&amp;$F751&amp;$G751&amp;$H751&amp;$J751),'[2]Service Requested'!$Z$2:$Z$182,0),MATCH(S$2,'[2]Service Requested'!$A$2:$Z$2,0))),"")</f>
        <v>1</v>
      </c>
      <c r="T751">
        <f>IF(AND($G751&lt;&gt;"Service Provided",$G751&lt;&gt;"Price Multiplier",$G751&lt;&gt;"Technology",$G751&lt;&gt;"Competition Type"),IF($G751&lt;&gt;"Service Requested",INDEX([1]Sheet1!$A$2:$Z$614,MATCH(($A751&amp;$C751&amp;$E751&amp;$F751&amp;$G751&amp;$H751&amp;$J751),[1]Sheet1!$Z$2:$Z$614,0),MATCH(T$2,[1]Sheet1!$A$2:$Z$2,0)),INDEX('[2]Service Requested'!$A$2:$Z$182,MATCH(($A751&amp;$C751&amp;$E751&amp;$F751&amp;$G751&amp;$H751&amp;$J751),'[2]Service Requested'!$Z$2:$Z$182,0),MATCH(T$2,'[2]Service Requested'!$A$2:$Z$2,0))),"")</f>
        <v>1</v>
      </c>
      <c r="U751">
        <f>IF(AND($G751&lt;&gt;"Service Provided",$G751&lt;&gt;"Price Multiplier",$G751&lt;&gt;"Technology",$G751&lt;&gt;"Competition Type"),IF($G751&lt;&gt;"Service Requested",INDEX([1]Sheet1!$A$2:$Z$614,MATCH(($A751&amp;$C751&amp;$E751&amp;$F751&amp;$G751&amp;$H751&amp;$J751),[1]Sheet1!$Z$2:$Z$614,0),MATCH(U$2,[1]Sheet1!$A$2:$Z$2,0)),INDEX('[2]Service Requested'!$A$2:$Z$182,MATCH(($A751&amp;$C751&amp;$E751&amp;$F751&amp;$G751&amp;$H751&amp;$J751),'[2]Service Requested'!$Z$2:$Z$182,0),MATCH(U$2,'[2]Service Requested'!$A$2:$Z$2,0))),"")</f>
        <v>1</v>
      </c>
      <c r="V751">
        <f>IF(AND($G751&lt;&gt;"Service Provided",$G751&lt;&gt;"Price Multiplier",$G751&lt;&gt;"Technology",$G751&lt;&gt;"Competition Type"),IF($G751&lt;&gt;"Service Requested",INDEX([1]Sheet1!$A$2:$Z$614,MATCH(($A751&amp;$C751&amp;$E751&amp;$F751&amp;$G751&amp;$H751&amp;$J751),[1]Sheet1!$Z$2:$Z$614,0),MATCH(V$2,[1]Sheet1!$A$2:$Z$2,0)),INDEX('[2]Service Requested'!$A$2:$Z$182,MATCH(($A751&amp;$C751&amp;$E751&amp;$F751&amp;$G751&amp;$H751&amp;$J751),'[2]Service Requested'!$Z$2:$Z$182,0),MATCH(V$2,'[2]Service Requested'!$A$2:$Z$2,0))),"")</f>
        <v>1</v>
      </c>
      <c r="W751">
        <f>IF(AND($G751&lt;&gt;"Service Provided",$G751&lt;&gt;"Price Multiplier",$G751&lt;&gt;"Technology",$G751&lt;&gt;"Competition Type"),IF($G751&lt;&gt;"Service Requested",INDEX([1]Sheet1!$A$2:$Z$614,MATCH(($A751&amp;$C751&amp;$E751&amp;$F751&amp;$G751&amp;$H751&amp;$J751),[1]Sheet1!$Z$2:$Z$614,0),MATCH(W$2,[1]Sheet1!$A$2:$Z$2,0)),INDEX('[2]Service Requested'!$A$2:$Z$182,MATCH(($A751&amp;$C751&amp;$E751&amp;$F751&amp;$G751&amp;$H751&amp;$J751),'[2]Service Requested'!$Z$2:$Z$182,0),MATCH(W$2,'[2]Service Requested'!$A$2:$Z$2,0))),"")</f>
        <v>1</v>
      </c>
    </row>
    <row r="752" spans="1:24" x14ac:dyDescent="0.25">
      <c r="A752" t="s">
        <v>101</v>
      </c>
      <c r="B752" t="s">
        <v>6</v>
      </c>
      <c r="C752" t="s">
        <v>16</v>
      </c>
      <c r="D752" t="s">
        <v>17</v>
      </c>
      <c r="E752" t="s">
        <v>214</v>
      </c>
      <c r="F752" t="s">
        <v>217</v>
      </c>
      <c r="G752" t="s">
        <v>84</v>
      </c>
      <c r="L752" t="s">
        <v>85</v>
      </c>
      <c r="M752">
        <f>IF(AND($G752&lt;&gt;"Service Provided",$G752&lt;&gt;"Price Multiplier",$G752&lt;&gt;"Technology",$G752&lt;&gt;"Competition Type"),IF($G752&lt;&gt;"Service Requested",INDEX([1]Sheet1!$A$2:$Z$614,MATCH(($A752&amp;$C752&amp;$E752&amp;$F752&amp;$G752&amp;$H752&amp;$J752),[1]Sheet1!$Z$2:$Z$614,0),MATCH(M$2,[1]Sheet1!$A$2:$Z$2,0)),INDEX('[2]Service Requested'!$A$2:$Z$182,MATCH(($A752&amp;$C752&amp;$E752&amp;$F752&amp;$G752&amp;$H752&amp;$J752),'[2]Service Requested'!$Z$2:$Z$182,0),MATCH(M$2,'[2]Service Requested'!$A$2:$Z$2,0))),"")</f>
        <v>1</v>
      </c>
    </row>
    <row r="753" spans="1:23" x14ac:dyDescent="0.25">
      <c r="A753" t="s">
        <v>101</v>
      </c>
      <c r="B753" t="s">
        <v>6</v>
      </c>
      <c r="C753" t="s">
        <v>16</v>
      </c>
      <c r="D753" t="s">
        <v>17</v>
      </c>
      <c r="E753" t="s">
        <v>214</v>
      </c>
      <c r="F753" t="s">
        <v>217</v>
      </c>
      <c r="G753" t="s">
        <v>86</v>
      </c>
      <c r="L753" t="s">
        <v>102</v>
      </c>
      <c r="M753">
        <f>IF(AND($G753&lt;&gt;"Service Provided",$G753&lt;&gt;"Price Multiplier",$G753&lt;&gt;"Technology",$G753&lt;&gt;"Competition Type"),IF($G753&lt;&gt;"Service Requested",INDEX([1]Sheet1!$A$2:$Z$614,MATCH(($A753&amp;$C753&amp;$E753&amp;$F753&amp;$G753&amp;$H753&amp;$J753),[1]Sheet1!$Z$2:$Z$614,0),MATCH(M$2,[1]Sheet1!$A$2:$Z$2,0)),INDEX('[2]Service Requested'!$A$2:$Z$182,MATCH(($A753&amp;$C753&amp;$E753&amp;$F753&amp;$G753&amp;$H753&amp;$J753),'[2]Service Requested'!$Z$2:$Z$182,0),MATCH(M$2,'[2]Service Requested'!$A$2:$Z$2,0))),"")</f>
        <v>1</v>
      </c>
      <c r="N753">
        <f>IF(AND($G753&lt;&gt;"Service Provided",$G753&lt;&gt;"Price Multiplier",$G753&lt;&gt;"Technology",$G753&lt;&gt;"Competition Type"),IF($G753&lt;&gt;"Service Requested",INDEX([1]Sheet1!$A$2:$Z$614,MATCH(($A753&amp;$C753&amp;$E753&amp;$F753&amp;$G753&amp;$H753&amp;$J753),[1]Sheet1!$Z$2:$Z$614,0),MATCH(N$2,[1]Sheet1!$A$2:$Z$2,0)),INDEX('[2]Service Requested'!$A$2:$Z$182,MATCH(($A753&amp;$C753&amp;$E753&amp;$F753&amp;$G753&amp;$H753&amp;$J753),'[2]Service Requested'!$Z$2:$Z$182,0),MATCH(N$2,'[2]Service Requested'!$A$2:$Z$2,0))),"")</f>
        <v>1</v>
      </c>
      <c r="O753">
        <f>IF(AND($G753&lt;&gt;"Service Provided",$G753&lt;&gt;"Price Multiplier",$G753&lt;&gt;"Technology",$G753&lt;&gt;"Competition Type"),IF($G753&lt;&gt;"Service Requested",INDEX([1]Sheet1!$A$2:$Z$614,MATCH(($A753&amp;$C753&amp;$E753&amp;$F753&amp;$G753&amp;$H753&amp;$J753),[1]Sheet1!$Z$2:$Z$614,0),MATCH(O$2,[1]Sheet1!$A$2:$Z$2,0)),INDEX('[2]Service Requested'!$A$2:$Z$182,MATCH(($A753&amp;$C753&amp;$E753&amp;$F753&amp;$G753&amp;$H753&amp;$J753),'[2]Service Requested'!$Z$2:$Z$182,0),MATCH(O$2,'[2]Service Requested'!$A$2:$Z$2,0))),"")</f>
        <v>1</v>
      </c>
      <c r="P753">
        <f>IF(AND($G753&lt;&gt;"Service Provided",$G753&lt;&gt;"Price Multiplier",$G753&lt;&gt;"Technology",$G753&lt;&gt;"Competition Type"),IF($G753&lt;&gt;"Service Requested",INDEX([1]Sheet1!$A$2:$Z$614,MATCH(($A753&amp;$C753&amp;$E753&amp;$F753&amp;$G753&amp;$H753&amp;$J753),[1]Sheet1!$Z$2:$Z$614,0),MATCH(P$2,[1]Sheet1!$A$2:$Z$2,0)),INDEX('[2]Service Requested'!$A$2:$Z$182,MATCH(($A753&amp;$C753&amp;$E753&amp;$F753&amp;$G753&amp;$H753&amp;$J753),'[2]Service Requested'!$Z$2:$Z$182,0),MATCH(P$2,'[2]Service Requested'!$A$2:$Z$2,0))),"")</f>
        <v>1</v>
      </c>
      <c r="Q753">
        <f>IF(AND($G753&lt;&gt;"Service Provided",$G753&lt;&gt;"Price Multiplier",$G753&lt;&gt;"Technology",$G753&lt;&gt;"Competition Type"),IF($G753&lt;&gt;"Service Requested",INDEX([1]Sheet1!$A$2:$Z$614,MATCH(($A753&amp;$C753&amp;$E753&amp;$F753&amp;$G753&amp;$H753&amp;$J753),[1]Sheet1!$Z$2:$Z$614,0),MATCH(Q$2,[1]Sheet1!$A$2:$Z$2,0)),INDEX('[2]Service Requested'!$A$2:$Z$182,MATCH(($A753&amp;$C753&amp;$E753&amp;$F753&amp;$G753&amp;$H753&amp;$J753),'[2]Service Requested'!$Z$2:$Z$182,0),MATCH(Q$2,'[2]Service Requested'!$A$2:$Z$2,0))),"")</f>
        <v>1</v>
      </c>
      <c r="R753">
        <f>IF(AND($G753&lt;&gt;"Service Provided",$G753&lt;&gt;"Price Multiplier",$G753&lt;&gt;"Technology",$G753&lt;&gt;"Competition Type"),IF($G753&lt;&gt;"Service Requested",INDEX([1]Sheet1!$A$2:$Z$614,MATCH(($A753&amp;$C753&amp;$E753&amp;$F753&amp;$G753&amp;$H753&amp;$J753),[1]Sheet1!$Z$2:$Z$614,0),MATCH(R$2,[1]Sheet1!$A$2:$Z$2,0)),INDEX('[2]Service Requested'!$A$2:$Z$182,MATCH(($A753&amp;$C753&amp;$E753&amp;$F753&amp;$G753&amp;$H753&amp;$J753),'[2]Service Requested'!$Z$2:$Z$182,0),MATCH(R$2,'[2]Service Requested'!$A$2:$Z$2,0))),"")</f>
        <v>1</v>
      </c>
      <c r="S753">
        <f>IF(AND($G753&lt;&gt;"Service Provided",$G753&lt;&gt;"Price Multiplier",$G753&lt;&gt;"Technology",$G753&lt;&gt;"Competition Type"),IF($G753&lt;&gt;"Service Requested",INDEX([1]Sheet1!$A$2:$Z$614,MATCH(($A753&amp;$C753&amp;$E753&amp;$F753&amp;$G753&amp;$H753&amp;$J753),[1]Sheet1!$Z$2:$Z$614,0),MATCH(S$2,[1]Sheet1!$A$2:$Z$2,0)),INDEX('[2]Service Requested'!$A$2:$Z$182,MATCH(($A753&amp;$C753&amp;$E753&amp;$F753&amp;$G753&amp;$H753&amp;$J753),'[2]Service Requested'!$Z$2:$Z$182,0),MATCH(S$2,'[2]Service Requested'!$A$2:$Z$2,0))),"")</f>
        <v>1</v>
      </c>
      <c r="T753">
        <f>IF(AND($G753&lt;&gt;"Service Provided",$G753&lt;&gt;"Price Multiplier",$G753&lt;&gt;"Technology",$G753&lt;&gt;"Competition Type"),IF($G753&lt;&gt;"Service Requested",INDEX([1]Sheet1!$A$2:$Z$614,MATCH(($A753&amp;$C753&amp;$E753&amp;$F753&amp;$G753&amp;$H753&amp;$J753),[1]Sheet1!$Z$2:$Z$614,0),MATCH(T$2,[1]Sheet1!$A$2:$Z$2,0)),INDEX('[2]Service Requested'!$A$2:$Z$182,MATCH(($A753&amp;$C753&amp;$E753&amp;$F753&amp;$G753&amp;$H753&amp;$J753),'[2]Service Requested'!$Z$2:$Z$182,0),MATCH(T$2,'[2]Service Requested'!$A$2:$Z$2,0))),"")</f>
        <v>1</v>
      </c>
      <c r="U753">
        <f>IF(AND($G753&lt;&gt;"Service Provided",$G753&lt;&gt;"Price Multiplier",$G753&lt;&gt;"Technology",$G753&lt;&gt;"Competition Type"),IF($G753&lt;&gt;"Service Requested",INDEX([1]Sheet1!$A$2:$Z$614,MATCH(($A753&amp;$C753&amp;$E753&amp;$F753&amp;$G753&amp;$H753&amp;$J753),[1]Sheet1!$Z$2:$Z$614,0),MATCH(U$2,[1]Sheet1!$A$2:$Z$2,0)),INDEX('[2]Service Requested'!$A$2:$Z$182,MATCH(($A753&amp;$C753&amp;$E753&amp;$F753&amp;$G753&amp;$H753&amp;$J753),'[2]Service Requested'!$Z$2:$Z$182,0),MATCH(U$2,'[2]Service Requested'!$A$2:$Z$2,0))),"")</f>
        <v>1</v>
      </c>
      <c r="V753">
        <f>IF(AND($G753&lt;&gt;"Service Provided",$G753&lt;&gt;"Price Multiplier",$G753&lt;&gt;"Technology",$G753&lt;&gt;"Competition Type"),IF($G753&lt;&gt;"Service Requested",INDEX([1]Sheet1!$A$2:$Z$614,MATCH(($A753&amp;$C753&amp;$E753&amp;$F753&amp;$G753&amp;$H753&amp;$J753),[1]Sheet1!$Z$2:$Z$614,0),MATCH(V$2,[1]Sheet1!$A$2:$Z$2,0)),INDEX('[2]Service Requested'!$A$2:$Z$182,MATCH(($A753&amp;$C753&amp;$E753&amp;$F753&amp;$G753&amp;$H753&amp;$J753),'[2]Service Requested'!$Z$2:$Z$182,0),MATCH(V$2,'[2]Service Requested'!$A$2:$Z$2,0))),"")</f>
        <v>1</v>
      </c>
      <c r="W753">
        <f>IF(AND($G753&lt;&gt;"Service Provided",$G753&lt;&gt;"Price Multiplier",$G753&lt;&gt;"Technology",$G753&lt;&gt;"Competition Type"),IF($G753&lt;&gt;"Service Requested",INDEX([1]Sheet1!$A$2:$Z$614,MATCH(($A753&amp;$C753&amp;$E753&amp;$F753&amp;$G753&amp;$H753&amp;$J753),[1]Sheet1!$Z$2:$Z$614,0),MATCH(W$2,[1]Sheet1!$A$2:$Z$2,0)),INDEX('[2]Service Requested'!$A$2:$Z$182,MATCH(($A753&amp;$C753&amp;$E753&amp;$F753&amp;$G753&amp;$H753&amp;$J753),'[2]Service Requested'!$Z$2:$Z$182,0),MATCH(W$2,'[2]Service Requested'!$A$2:$Z$2,0))),"")</f>
        <v>1</v>
      </c>
    </row>
    <row r="754" spans="1:23" x14ac:dyDescent="0.25">
      <c r="A754" t="s">
        <v>101</v>
      </c>
      <c r="B754" t="s">
        <v>6</v>
      </c>
      <c r="C754" t="s">
        <v>16</v>
      </c>
      <c r="D754" t="s">
        <v>17</v>
      </c>
      <c r="E754" t="s">
        <v>214</v>
      </c>
      <c r="F754" t="s">
        <v>217</v>
      </c>
      <c r="G754" t="s">
        <v>58</v>
      </c>
      <c r="H754" t="s">
        <v>63</v>
      </c>
      <c r="I754" t="s">
        <v>68</v>
      </c>
      <c r="L754" t="s">
        <v>64</v>
      </c>
      <c r="M754">
        <f>IF(AND($G754&lt;&gt;"Service Provided",$G754&lt;&gt;"Price Multiplier",$G754&lt;&gt;"Technology",$G754&lt;&gt;"Competition Type"),IF($G754&lt;&gt;"Service Requested",INDEX([1]Sheet1!$A$2:$Z$614,MATCH(($A754&amp;$C754&amp;$E754&amp;$F754&amp;$G754&amp;$H754&amp;$J754),[1]Sheet1!$Z$2:$Z$614,0),MATCH(M$2,[1]Sheet1!$A$2:$Z$2,0)),INDEX('[2]Service Requested'!$A$2:$Z$182,MATCH(($A754&amp;$C754&amp;$E754&amp;$F754&amp;$G754&amp;$H754&amp;$J754),'[2]Service Requested'!$Z$2:$Z$182,0),MATCH(M$2,'[2]Service Requested'!$A$2:$Z$2,0))),"")</f>
        <v>3.5714285714285712E-2</v>
      </c>
      <c r="N754">
        <f>IF(AND($G754&lt;&gt;"Service Provided",$G754&lt;&gt;"Price Multiplier",$G754&lt;&gt;"Technology",$G754&lt;&gt;"Competition Type"),IF($G754&lt;&gt;"Service Requested",INDEX([1]Sheet1!$A$2:$Z$614,MATCH(($A754&amp;$C754&amp;$E754&amp;$F754&amp;$G754&amp;$H754&amp;$J754),[1]Sheet1!$Z$2:$Z$614,0),MATCH(N$2,[1]Sheet1!$A$2:$Z$2,0)),INDEX('[2]Service Requested'!$A$2:$Z$182,MATCH(($A754&amp;$C754&amp;$E754&amp;$F754&amp;$G754&amp;$H754&amp;$J754),'[2]Service Requested'!$Z$2:$Z$182,0),MATCH(N$2,'[2]Service Requested'!$A$2:$Z$2,0))),"")</f>
        <v>3.5714285714285712E-2</v>
      </c>
      <c r="O754">
        <f>IF(AND($G754&lt;&gt;"Service Provided",$G754&lt;&gt;"Price Multiplier",$G754&lt;&gt;"Technology",$G754&lt;&gt;"Competition Type"),IF($G754&lt;&gt;"Service Requested",INDEX([1]Sheet1!$A$2:$Z$614,MATCH(($A754&amp;$C754&amp;$E754&amp;$F754&amp;$G754&amp;$H754&amp;$J754),[1]Sheet1!$Z$2:$Z$614,0),MATCH(O$2,[1]Sheet1!$A$2:$Z$2,0)),INDEX('[2]Service Requested'!$A$2:$Z$182,MATCH(($A754&amp;$C754&amp;$E754&amp;$F754&amp;$G754&amp;$H754&amp;$J754),'[2]Service Requested'!$Z$2:$Z$182,0),MATCH(O$2,'[2]Service Requested'!$A$2:$Z$2,0))),"")</f>
        <v>3.5714285714285712E-2</v>
      </c>
      <c r="P754">
        <f>IF(AND($G754&lt;&gt;"Service Provided",$G754&lt;&gt;"Price Multiplier",$G754&lt;&gt;"Technology",$G754&lt;&gt;"Competition Type"),IF($G754&lt;&gt;"Service Requested",INDEX([1]Sheet1!$A$2:$Z$614,MATCH(($A754&amp;$C754&amp;$E754&amp;$F754&amp;$G754&amp;$H754&amp;$J754),[1]Sheet1!$Z$2:$Z$614,0),MATCH(P$2,[1]Sheet1!$A$2:$Z$2,0)),INDEX('[2]Service Requested'!$A$2:$Z$182,MATCH(($A754&amp;$C754&amp;$E754&amp;$F754&amp;$G754&amp;$H754&amp;$J754),'[2]Service Requested'!$Z$2:$Z$182,0),MATCH(P$2,'[2]Service Requested'!$A$2:$Z$2,0))),"")</f>
        <v>3.5714285714285712E-2</v>
      </c>
      <c r="Q754">
        <f>IF(AND($G754&lt;&gt;"Service Provided",$G754&lt;&gt;"Price Multiplier",$G754&lt;&gt;"Technology",$G754&lt;&gt;"Competition Type"),IF($G754&lt;&gt;"Service Requested",INDEX([1]Sheet1!$A$2:$Z$614,MATCH(($A754&amp;$C754&amp;$E754&amp;$F754&amp;$G754&amp;$H754&amp;$J754),[1]Sheet1!$Z$2:$Z$614,0),MATCH(Q$2,[1]Sheet1!$A$2:$Z$2,0)),INDEX('[2]Service Requested'!$A$2:$Z$182,MATCH(($A754&amp;$C754&amp;$E754&amp;$F754&amp;$G754&amp;$H754&amp;$J754),'[2]Service Requested'!$Z$2:$Z$182,0),MATCH(Q$2,'[2]Service Requested'!$A$2:$Z$2,0))),"")</f>
        <v>3.5714285714285712E-2</v>
      </c>
      <c r="R754">
        <f>IF(AND($G754&lt;&gt;"Service Provided",$G754&lt;&gt;"Price Multiplier",$G754&lt;&gt;"Technology",$G754&lt;&gt;"Competition Type"),IF($G754&lt;&gt;"Service Requested",INDEX([1]Sheet1!$A$2:$Z$614,MATCH(($A754&amp;$C754&amp;$E754&amp;$F754&amp;$G754&amp;$H754&amp;$J754),[1]Sheet1!$Z$2:$Z$614,0),MATCH(R$2,[1]Sheet1!$A$2:$Z$2,0)),INDEX('[2]Service Requested'!$A$2:$Z$182,MATCH(($A754&amp;$C754&amp;$E754&amp;$F754&amp;$G754&amp;$H754&amp;$J754),'[2]Service Requested'!$Z$2:$Z$182,0),MATCH(R$2,'[2]Service Requested'!$A$2:$Z$2,0))),"")</f>
        <v>3.5714285714285712E-2</v>
      </c>
      <c r="S754">
        <f>IF(AND($G754&lt;&gt;"Service Provided",$G754&lt;&gt;"Price Multiplier",$G754&lt;&gt;"Technology",$G754&lt;&gt;"Competition Type"),IF($G754&lt;&gt;"Service Requested",INDEX([1]Sheet1!$A$2:$Z$614,MATCH(($A754&amp;$C754&amp;$E754&amp;$F754&amp;$G754&amp;$H754&amp;$J754),[1]Sheet1!$Z$2:$Z$614,0),MATCH(S$2,[1]Sheet1!$A$2:$Z$2,0)),INDEX('[2]Service Requested'!$A$2:$Z$182,MATCH(($A754&amp;$C754&amp;$E754&amp;$F754&amp;$G754&amp;$H754&amp;$J754),'[2]Service Requested'!$Z$2:$Z$182,0),MATCH(S$2,'[2]Service Requested'!$A$2:$Z$2,0))),"")</f>
        <v>3.5714285714285712E-2</v>
      </c>
      <c r="T754">
        <f>IF(AND($G754&lt;&gt;"Service Provided",$G754&lt;&gt;"Price Multiplier",$G754&lt;&gt;"Technology",$G754&lt;&gt;"Competition Type"),IF($G754&lt;&gt;"Service Requested",INDEX([1]Sheet1!$A$2:$Z$614,MATCH(($A754&amp;$C754&amp;$E754&amp;$F754&amp;$G754&amp;$H754&amp;$J754),[1]Sheet1!$Z$2:$Z$614,0),MATCH(T$2,[1]Sheet1!$A$2:$Z$2,0)),INDEX('[2]Service Requested'!$A$2:$Z$182,MATCH(($A754&amp;$C754&amp;$E754&amp;$F754&amp;$G754&amp;$H754&amp;$J754),'[2]Service Requested'!$Z$2:$Z$182,0),MATCH(T$2,'[2]Service Requested'!$A$2:$Z$2,0))),"")</f>
        <v>3.5714285714285712E-2</v>
      </c>
      <c r="U754">
        <f>IF(AND($G754&lt;&gt;"Service Provided",$G754&lt;&gt;"Price Multiplier",$G754&lt;&gt;"Technology",$G754&lt;&gt;"Competition Type"),IF($G754&lt;&gt;"Service Requested",INDEX([1]Sheet1!$A$2:$Z$614,MATCH(($A754&amp;$C754&amp;$E754&amp;$F754&amp;$G754&amp;$H754&amp;$J754),[1]Sheet1!$Z$2:$Z$614,0),MATCH(U$2,[1]Sheet1!$A$2:$Z$2,0)),INDEX('[2]Service Requested'!$A$2:$Z$182,MATCH(($A754&amp;$C754&amp;$E754&amp;$F754&amp;$G754&amp;$H754&amp;$J754),'[2]Service Requested'!$Z$2:$Z$182,0),MATCH(U$2,'[2]Service Requested'!$A$2:$Z$2,0))),"")</f>
        <v>3.5714285714285712E-2</v>
      </c>
      <c r="V754">
        <f>IF(AND($G754&lt;&gt;"Service Provided",$G754&lt;&gt;"Price Multiplier",$G754&lt;&gt;"Technology",$G754&lt;&gt;"Competition Type"),IF($G754&lt;&gt;"Service Requested",INDEX([1]Sheet1!$A$2:$Z$614,MATCH(($A754&amp;$C754&amp;$E754&amp;$F754&amp;$G754&amp;$H754&amp;$J754),[1]Sheet1!$Z$2:$Z$614,0),MATCH(V$2,[1]Sheet1!$A$2:$Z$2,0)),INDEX('[2]Service Requested'!$A$2:$Z$182,MATCH(($A754&amp;$C754&amp;$E754&amp;$F754&amp;$G754&amp;$H754&amp;$J754),'[2]Service Requested'!$Z$2:$Z$182,0),MATCH(V$2,'[2]Service Requested'!$A$2:$Z$2,0))),"")</f>
        <v>3.5714285714285712E-2</v>
      </c>
      <c r="W754">
        <f>IF(AND($G754&lt;&gt;"Service Provided",$G754&lt;&gt;"Price Multiplier",$G754&lt;&gt;"Technology",$G754&lt;&gt;"Competition Type"),IF($G754&lt;&gt;"Service Requested",INDEX([1]Sheet1!$A$2:$Z$614,MATCH(($A754&amp;$C754&amp;$E754&amp;$F754&amp;$G754&amp;$H754&amp;$J754),[1]Sheet1!$Z$2:$Z$614,0),MATCH(W$2,[1]Sheet1!$A$2:$Z$2,0)),INDEX('[2]Service Requested'!$A$2:$Z$182,MATCH(($A754&amp;$C754&amp;$E754&amp;$F754&amp;$G754&amp;$H754&amp;$J754),'[2]Service Requested'!$Z$2:$Z$182,0),MATCH(W$2,'[2]Service Requested'!$A$2:$Z$2,0))),"")</f>
        <v>3.5714285714285712E-2</v>
      </c>
    </row>
    <row r="755" spans="1:23" x14ac:dyDescent="0.25">
      <c r="A755" t="s">
        <v>101</v>
      </c>
      <c r="B755" t="s">
        <v>6</v>
      </c>
      <c r="C755" t="s">
        <v>16</v>
      </c>
      <c r="D755" t="s">
        <v>17</v>
      </c>
      <c r="E755" t="s">
        <v>214</v>
      </c>
      <c r="F755" t="s">
        <v>217</v>
      </c>
      <c r="G755" t="s">
        <v>58</v>
      </c>
      <c r="H755" t="s">
        <v>59</v>
      </c>
      <c r="I755" t="s">
        <v>68</v>
      </c>
      <c r="L755" t="s">
        <v>62</v>
      </c>
      <c r="M755">
        <f>IF(AND($G755&lt;&gt;"Service Provided",$G755&lt;&gt;"Price Multiplier",$G755&lt;&gt;"Technology",$G755&lt;&gt;"Competition Type"),IF($G755&lt;&gt;"Service Requested",INDEX([1]Sheet1!$A$2:$Z$614,MATCH(($A755&amp;$C755&amp;$E755&amp;$F755&amp;$G755&amp;$H755&amp;$J755),[1]Sheet1!$Z$2:$Z$614,0),MATCH(M$2,[1]Sheet1!$A$2:$Z$2,0)),INDEX('[2]Service Requested'!$A$2:$Z$182,MATCH(($A755&amp;$C755&amp;$E755&amp;$F755&amp;$G755&amp;$H755&amp;$J755),'[2]Service Requested'!$Z$2:$Z$182,0),MATCH(M$2,'[2]Service Requested'!$A$2:$Z$2,0))),"")</f>
        <v>1</v>
      </c>
      <c r="N755">
        <f>IF(AND($G755&lt;&gt;"Service Provided",$G755&lt;&gt;"Price Multiplier",$G755&lt;&gt;"Technology",$G755&lt;&gt;"Competition Type"),IF($G755&lt;&gt;"Service Requested",INDEX([1]Sheet1!$A$2:$Z$614,MATCH(($A755&amp;$C755&amp;$E755&amp;$F755&amp;$G755&amp;$H755&amp;$J755),[1]Sheet1!$Z$2:$Z$614,0),MATCH(N$2,[1]Sheet1!$A$2:$Z$2,0)),INDEX('[2]Service Requested'!$A$2:$Z$182,MATCH(($A755&amp;$C755&amp;$E755&amp;$F755&amp;$G755&amp;$H755&amp;$J755),'[2]Service Requested'!$Z$2:$Z$182,0),MATCH(N$2,'[2]Service Requested'!$A$2:$Z$2,0))),"")</f>
        <v>1</v>
      </c>
      <c r="O755">
        <f>IF(AND($G755&lt;&gt;"Service Provided",$G755&lt;&gt;"Price Multiplier",$G755&lt;&gt;"Technology",$G755&lt;&gt;"Competition Type"),IF($G755&lt;&gt;"Service Requested",INDEX([1]Sheet1!$A$2:$Z$614,MATCH(($A755&amp;$C755&amp;$E755&amp;$F755&amp;$G755&amp;$H755&amp;$J755),[1]Sheet1!$Z$2:$Z$614,0),MATCH(O$2,[1]Sheet1!$A$2:$Z$2,0)),INDEX('[2]Service Requested'!$A$2:$Z$182,MATCH(($A755&amp;$C755&amp;$E755&amp;$F755&amp;$G755&amp;$H755&amp;$J755),'[2]Service Requested'!$Z$2:$Z$182,0),MATCH(O$2,'[2]Service Requested'!$A$2:$Z$2,0))),"")</f>
        <v>1</v>
      </c>
      <c r="P755">
        <f>IF(AND($G755&lt;&gt;"Service Provided",$G755&lt;&gt;"Price Multiplier",$G755&lt;&gt;"Technology",$G755&lt;&gt;"Competition Type"),IF($G755&lt;&gt;"Service Requested",INDEX([1]Sheet1!$A$2:$Z$614,MATCH(($A755&amp;$C755&amp;$E755&amp;$F755&amp;$G755&amp;$H755&amp;$J755),[1]Sheet1!$Z$2:$Z$614,0),MATCH(P$2,[1]Sheet1!$A$2:$Z$2,0)),INDEX('[2]Service Requested'!$A$2:$Z$182,MATCH(($A755&amp;$C755&amp;$E755&amp;$F755&amp;$G755&amp;$H755&amp;$J755),'[2]Service Requested'!$Z$2:$Z$182,0),MATCH(P$2,'[2]Service Requested'!$A$2:$Z$2,0))),"")</f>
        <v>1</v>
      </c>
      <c r="Q755">
        <f>IF(AND($G755&lt;&gt;"Service Provided",$G755&lt;&gt;"Price Multiplier",$G755&lt;&gt;"Technology",$G755&lt;&gt;"Competition Type"),IF($G755&lt;&gt;"Service Requested",INDEX([1]Sheet1!$A$2:$Z$614,MATCH(($A755&amp;$C755&amp;$E755&amp;$F755&amp;$G755&amp;$H755&amp;$J755),[1]Sheet1!$Z$2:$Z$614,0),MATCH(Q$2,[1]Sheet1!$A$2:$Z$2,0)),INDEX('[2]Service Requested'!$A$2:$Z$182,MATCH(($A755&amp;$C755&amp;$E755&amp;$F755&amp;$G755&amp;$H755&amp;$J755),'[2]Service Requested'!$Z$2:$Z$182,0),MATCH(Q$2,'[2]Service Requested'!$A$2:$Z$2,0))),"")</f>
        <v>1</v>
      </c>
      <c r="R755">
        <f>IF(AND($G755&lt;&gt;"Service Provided",$G755&lt;&gt;"Price Multiplier",$G755&lt;&gt;"Technology",$G755&lt;&gt;"Competition Type"),IF($G755&lt;&gt;"Service Requested",INDEX([1]Sheet1!$A$2:$Z$614,MATCH(($A755&amp;$C755&amp;$E755&amp;$F755&amp;$G755&amp;$H755&amp;$J755),[1]Sheet1!$Z$2:$Z$614,0),MATCH(R$2,[1]Sheet1!$A$2:$Z$2,0)),INDEX('[2]Service Requested'!$A$2:$Z$182,MATCH(($A755&amp;$C755&amp;$E755&amp;$F755&amp;$G755&amp;$H755&amp;$J755),'[2]Service Requested'!$Z$2:$Z$182,0),MATCH(R$2,'[2]Service Requested'!$A$2:$Z$2,0))),"")</f>
        <v>1</v>
      </c>
      <c r="S755">
        <f>IF(AND($G755&lt;&gt;"Service Provided",$G755&lt;&gt;"Price Multiplier",$G755&lt;&gt;"Technology",$G755&lt;&gt;"Competition Type"),IF($G755&lt;&gt;"Service Requested",INDEX([1]Sheet1!$A$2:$Z$614,MATCH(($A755&amp;$C755&amp;$E755&amp;$F755&amp;$G755&amp;$H755&amp;$J755),[1]Sheet1!$Z$2:$Z$614,0),MATCH(S$2,[1]Sheet1!$A$2:$Z$2,0)),INDEX('[2]Service Requested'!$A$2:$Z$182,MATCH(($A755&amp;$C755&amp;$E755&amp;$F755&amp;$G755&amp;$H755&amp;$J755),'[2]Service Requested'!$Z$2:$Z$182,0),MATCH(S$2,'[2]Service Requested'!$A$2:$Z$2,0))),"")</f>
        <v>1</v>
      </c>
      <c r="T755">
        <f>IF(AND($G755&lt;&gt;"Service Provided",$G755&lt;&gt;"Price Multiplier",$G755&lt;&gt;"Technology",$G755&lt;&gt;"Competition Type"),IF($G755&lt;&gt;"Service Requested",INDEX([1]Sheet1!$A$2:$Z$614,MATCH(($A755&amp;$C755&amp;$E755&amp;$F755&amp;$G755&amp;$H755&amp;$J755),[1]Sheet1!$Z$2:$Z$614,0),MATCH(T$2,[1]Sheet1!$A$2:$Z$2,0)),INDEX('[2]Service Requested'!$A$2:$Z$182,MATCH(($A755&amp;$C755&amp;$E755&amp;$F755&amp;$G755&amp;$H755&amp;$J755),'[2]Service Requested'!$Z$2:$Z$182,0),MATCH(T$2,'[2]Service Requested'!$A$2:$Z$2,0))),"")</f>
        <v>1</v>
      </c>
      <c r="U755">
        <f>IF(AND($G755&lt;&gt;"Service Provided",$G755&lt;&gt;"Price Multiplier",$G755&lt;&gt;"Technology",$G755&lt;&gt;"Competition Type"),IF($G755&lt;&gt;"Service Requested",INDEX([1]Sheet1!$A$2:$Z$614,MATCH(($A755&amp;$C755&amp;$E755&amp;$F755&amp;$G755&amp;$H755&amp;$J755),[1]Sheet1!$Z$2:$Z$614,0),MATCH(U$2,[1]Sheet1!$A$2:$Z$2,0)),INDEX('[2]Service Requested'!$A$2:$Z$182,MATCH(($A755&amp;$C755&amp;$E755&amp;$F755&amp;$G755&amp;$H755&amp;$J755),'[2]Service Requested'!$Z$2:$Z$182,0),MATCH(U$2,'[2]Service Requested'!$A$2:$Z$2,0))),"")</f>
        <v>1</v>
      </c>
      <c r="V755">
        <f>IF(AND($G755&lt;&gt;"Service Provided",$G755&lt;&gt;"Price Multiplier",$G755&lt;&gt;"Technology",$G755&lt;&gt;"Competition Type"),IF($G755&lt;&gt;"Service Requested",INDEX([1]Sheet1!$A$2:$Z$614,MATCH(($A755&amp;$C755&amp;$E755&amp;$F755&amp;$G755&amp;$H755&amp;$J755),[1]Sheet1!$Z$2:$Z$614,0),MATCH(V$2,[1]Sheet1!$A$2:$Z$2,0)),INDEX('[2]Service Requested'!$A$2:$Z$182,MATCH(($A755&amp;$C755&amp;$E755&amp;$F755&amp;$G755&amp;$H755&amp;$J755),'[2]Service Requested'!$Z$2:$Z$182,0),MATCH(V$2,'[2]Service Requested'!$A$2:$Z$2,0))),"")</f>
        <v>1</v>
      </c>
      <c r="W755">
        <f>IF(AND($G755&lt;&gt;"Service Provided",$G755&lt;&gt;"Price Multiplier",$G755&lt;&gt;"Technology",$G755&lt;&gt;"Competition Type"),IF($G755&lt;&gt;"Service Requested",INDEX([1]Sheet1!$A$2:$Z$614,MATCH(($A755&amp;$C755&amp;$E755&amp;$F755&amp;$G755&amp;$H755&amp;$J755),[1]Sheet1!$Z$2:$Z$614,0),MATCH(W$2,[1]Sheet1!$A$2:$Z$2,0)),INDEX('[2]Service Requested'!$A$2:$Z$182,MATCH(($A755&amp;$C755&amp;$E755&amp;$F755&amp;$G755&amp;$H755&amp;$J755),'[2]Service Requested'!$Z$2:$Z$182,0),MATCH(W$2,'[2]Service Requested'!$A$2:$Z$2,0))),"")</f>
        <v>1</v>
      </c>
    </row>
    <row r="756" spans="1:23" x14ac:dyDescent="0.25">
      <c r="A756" t="s">
        <v>101</v>
      </c>
      <c r="B756" t="s">
        <v>6</v>
      </c>
      <c r="C756" t="s">
        <v>16</v>
      </c>
      <c r="D756" t="s">
        <v>17</v>
      </c>
      <c r="E756" t="s">
        <v>214</v>
      </c>
      <c r="F756" t="s">
        <v>218</v>
      </c>
      <c r="G756" t="s">
        <v>7</v>
      </c>
    </row>
    <row r="757" spans="1:23" x14ac:dyDescent="0.25">
      <c r="A757" t="s">
        <v>101</v>
      </c>
      <c r="B757" t="s">
        <v>6</v>
      </c>
      <c r="C757" t="s">
        <v>16</v>
      </c>
      <c r="D757" t="s">
        <v>17</v>
      </c>
      <c r="E757" t="s">
        <v>214</v>
      </c>
      <c r="F757" t="s">
        <v>218</v>
      </c>
      <c r="G757" t="s">
        <v>79</v>
      </c>
      <c r="L757" t="s">
        <v>80</v>
      </c>
      <c r="M757">
        <f>IF(AND($G757&lt;&gt;"Service Provided",$G757&lt;&gt;"Price Multiplier",$G757&lt;&gt;"Technology",$G757&lt;&gt;"Competition Type"),IF($G757&lt;&gt;"Service Requested",INDEX([1]Sheet1!$A$2:$Z$614,MATCH(($A757&amp;$C757&amp;$E757&amp;$F757&amp;$G757&amp;$H757&amp;$J757),[1]Sheet1!$Z$2:$Z$614,0),MATCH(M$2,[1]Sheet1!$A$2:$Z$2,0)),INDEX('[2]Service Requested'!$A$2:$Z$182,MATCH(($A757&amp;$C757&amp;$E757&amp;$F757&amp;$G757&amp;$H757&amp;$J757),'[2]Service Requested'!$Z$2:$Z$182,0),MATCH(M$2,'[2]Service Requested'!$A$2:$Z$2,0))),"")</f>
        <v>2010</v>
      </c>
      <c r="N757">
        <f>IF(AND($G757&lt;&gt;"Service Provided",$G757&lt;&gt;"Price Multiplier",$G757&lt;&gt;"Technology",$G757&lt;&gt;"Competition Type"),IF($G757&lt;&gt;"Service Requested",INDEX([1]Sheet1!$A$2:$Z$614,MATCH(($A757&amp;$C757&amp;$E757&amp;$F757&amp;$G757&amp;$H757&amp;$J757),[1]Sheet1!$Z$2:$Z$614,0),MATCH(N$2,[1]Sheet1!$A$2:$Z$2,0)),INDEX('[2]Service Requested'!$A$2:$Z$182,MATCH(($A757&amp;$C757&amp;$E757&amp;$F757&amp;$G757&amp;$H757&amp;$J757),'[2]Service Requested'!$Z$2:$Z$182,0),MATCH(N$2,'[2]Service Requested'!$A$2:$Z$2,0))),"")</f>
        <v>2010</v>
      </c>
      <c r="O757">
        <f>IF(AND($G757&lt;&gt;"Service Provided",$G757&lt;&gt;"Price Multiplier",$G757&lt;&gt;"Technology",$G757&lt;&gt;"Competition Type"),IF($G757&lt;&gt;"Service Requested",INDEX([1]Sheet1!$A$2:$Z$614,MATCH(($A757&amp;$C757&amp;$E757&amp;$F757&amp;$G757&amp;$H757&amp;$J757),[1]Sheet1!$Z$2:$Z$614,0),MATCH(O$2,[1]Sheet1!$A$2:$Z$2,0)),INDEX('[2]Service Requested'!$A$2:$Z$182,MATCH(($A757&amp;$C757&amp;$E757&amp;$F757&amp;$G757&amp;$H757&amp;$J757),'[2]Service Requested'!$Z$2:$Z$182,0),MATCH(O$2,'[2]Service Requested'!$A$2:$Z$2,0))),"")</f>
        <v>2010</v>
      </c>
      <c r="P757">
        <f>IF(AND($G757&lt;&gt;"Service Provided",$G757&lt;&gt;"Price Multiplier",$G757&lt;&gt;"Technology",$G757&lt;&gt;"Competition Type"),IF($G757&lt;&gt;"Service Requested",INDEX([1]Sheet1!$A$2:$Z$614,MATCH(($A757&amp;$C757&amp;$E757&amp;$F757&amp;$G757&amp;$H757&amp;$J757),[1]Sheet1!$Z$2:$Z$614,0),MATCH(P$2,[1]Sheet1!$A$2:$Z$2,0)),INDEX('[2]Service Requested'!$A$2:$Z$182,MATCH(($A757&amp;$C757&amp;$E757&amp;$F757&amp;$G757&amp;$H757&amp;$J757),'[2]Service Requested'!$Z$2:$Z$182,0),MATCH(P$2,'[2]Service Requested'!$A$2:$Z$2,0))),"")</f>
        <v>2010</v>
      </c>
      <c r="Q757">
        <f>IF(AND($G757&lt;&gt;"Service Provided",$G757&lt;&gt;"Price Multiplier",$G757&lt;&gt;"Technology",$G757&lt;&gt;"Competition Type"),IF($G757&lt;&gt;"Service Requested",INDEX([1]Sheet1!$A$2:$Z$614,MATCH(($A757&amp;$C757&amp;$E757&amp;$F757&amp;$G757&amp;$H757&amp;$J757),[1]Sheet1!$Z$2:$Z$614,0),MATCH(Q$2,[1]Sheet1!$A$2:$Z$2,0)),INDEX('[2]Service Requested'!$A$2:$Z$182,MATCH(($A757&amp;$C757&amp;$E757&amp;$F757&amp;$G757&amp;$H757&amp;$J757),'[2]Service Requested'!$Z$2:$Z$182,0),MATCH(Q$2,'[2]Service Requested'!$A$2:$Z$2,0))),"")</f>
        <v>2010</v>
      </c>
      <c r="R757">
        <f>IF(AND($G757&lt;&gt;"Service Provided",$G757&lt;&gt;"Price Multiplier",$G757&lt;&gt;"Technology",$G757&lt;&gt;"Competition Type"),IF($G757&lt;&gt;"Service Requested",INDEX([1]Sheet1!$A$2:$Z$614,MATCH(($A757&amp;$C757&amp;$E757&amp;$F757&amp;$G757&amp;$H757&amp;$J757),[1]Sheet1!$Z$2:$Z$614,0),MATCH(R$2,[1]Sheet1!$A$2:$Z$2,0)),INDEX('[2]Service Requested'!$A$2:$Z$182,MATCH(($A757&amp;$C757&amp;$E757&amp;$F757&amp;$G757&amp;$H757&amp;$J757),'[2]Service Requested'!$Z$2:$Z$182,0),MATCH(R$2,'[2]Service Requested'!$A$2:$Z$2,0))),"")</f>
        <v>2010</v>
      </c>
      <c r="S757">
        <f>IF(AND($G757&lt;&gt;"Service Provided",$G757&lt;&gt;"Price Multiplier",$G757&lt;&gt;"Technology",$G757&lt;&gt;"Competition Type"),IF($G757&lt;&gt;"Service Requested",INDEX([1]Sheet1!$A$2:$Z$614,MATCH(($A757&amp;$C757&amp;$E757&amp;$F757&amp;$G757&amp;$H757&amp;$J757),[1]Sheet1!$Z$2:$Z$614,0),MATCH(S$2,[1]Sheet1!$A$2:$Z$2,0)),INDEX('[2]Service Requested'!$A$2:$Z$182,MATCH(($A757&amp;$C757&amp;$E757&amp;$F757&amp;$G757&amp;$H757&amp;$J757),'[2]Service Requested'!$Z$2:$Z$182,0),MATCH(S$2,'[2]Service Requested'!$A$2:$Z$2,0))),"")</f>
        <v>2010</v>
      </c>
      <c r="T757">
        <f>IF(AND($G757&lt;&gt;"Service Provided",$G757&lt;&gt;"Price Multiplier",$G757&lt;&gt;"Technology",$G757&lt;&gt;"Competition Type"),IF($G757&lt;&gt;"Service Requested",INDEX([1]Sheet1!$A$2:$Z$614,MATCH(($A757&amp;$C757&amp;$E757&amp;$F757&amp;$G757&amp;$H757&amp;$J757),[1]Sheet1!$Z$2:$Z$614,0),MATCH(T$2,[1]Sheet1!$A$2:$Z$2,0)),INDEX('[2]Service Requested'!$A$2:$Z$182,MATCH(($A757&amp;$C757&amp;$E757&amp;$F757&amp;$G757&amp;$H757&amp;$J757),'[2]Service Requested'!$Z$2:$Z$182,0),MATCH(T$2,'[2]Service Requested'!$A$2:$Z$2,0))),"")</f>
        <v>2010</v>
      </c>
      <c r="U757">
        <f>IF(AND($G757&lt;&gt;"Service Provided",$G757&lt;&gt;"Price Multiplier",$G757&lt;&gt;"Technology",$G757&lt;&gt;"Competition Type"),IF($G757&lt;&gt;"Service Requested",INDEX([1]Sheet1!$A$2:$Z$614,MATCH(($A757&amp;$C757&amp;$E757&amp;$F757&amp;$G757&amp;$H757&amp;$J757),[1]Sheet1!$Z$2:$Z$614,0),MATCH(U$2,[1]Sheet1!$A$2:$Z$2,0)),INDEX('[2]Service Requested'!$A$2:$Z$182,MATCH(($A757&amp;$C757&amp;$E757&amp;$F757&amp;$G757&amp;$H757&amp;$J757),'[2]Service Requested'!$Z$2:$Z$182,0),MATCH(U$2,'[2]Service Requested'!$A$2:$Z$2,0))),"")</f>
        <v>2010</v>
      </c>
      <c r="V757">
        <f>IF(AND($G757&lt;&gt;"Service Provided",$G757&lt;&gt;"Price Multiplier",$G757&lt;&gt;"Technology",$G757&lt;&gt;"Competition Type"),IF($G757&lt;&gt;"Service Requested",INDEX([1]Sheet1!$A$2:$Z$614,MATCH(($A757&amp;$C757&amp;$E757&amp;$F757&amp;$G757&amp;$H757&amp;$J757),[1]Sheet1!$Z$2:$Z$614,0),MATCH(V$2,[1]Sheet1!$A$2:$Z$2,0)),INDEX('[2]Service Requested'!$A$2:$Z$182,MATCH(($A757&amp;$C757&amp;$E757&amp;$F757&amp;$G757&amp;$H757&amp;$J757),'[2]Service Requested'!$Z$2:$Z$182,0),MATCH(V$2,'[2]Service Requested'!$A$2:$Z$2,0))),"")</f>
        <v>2010</v>
      </c>
      <c r="W757">
        <f>IF(AND($G757&lt;&gt;"Service Provided",$G757&lt;&gt;"Price Multiplier",$G757&lt;&gt;"Technology",$G757&lt;&gt;"Competition Type"),IF($G757&lt;&gt;"Service Requested",INDEX([1]Sheet1!$A$2:$Z$614,MATCH(($A757&amp;$C757&amp;$E757&amp;$F757&amp;$G757&amp;$H757&amp;$J757),[1]Sheet1!$Z$2:$Z$614,0),MATCH(W$2,[1]Sheet1!$A$2:$Z$2,0)),INDEX('[2]Service Requested'!$A$2:$Z$182,MATCH(($A757&amp;$C757&amp;$E757&amp;$F757&amp;$G757&amp;$H757&amp;$J757),'[2]Service Requested'!$Z$2:$Z$182,0),MATCH(W$2,'[2]Service Requested'!$A$2:$Z$2,0))),"")</f>
        <v>2010</v>
      </c>
    </row>
    <row r="758" spans="1:23" x14ac:dyDescent="0.25">
      <c r="A758" t="s">
        <v>101</v>
      </c>
      <c r="B758" t="s">
        <v>6</v>
      </c>
      <c r="C758" t="s">
        <v>16</v>
      </c>
      <c r="D758" t="s">
        <v>17</v>
      </c>
      <c r="E758" t="s">
        <v>214</v>
      </c>
      <c r="F758" t="s">
        <v>218</v>
      </c>
      <c r="G758" t="s">
        <v>81</v>
      </c>
      <c r="L758" t="s">
        <v>80</v>
      </c>
      <c r="M758">
        <f>IF(AND($G758&lt;&gt;"Service Provided",$G758&lt;&gt;"Price Multiplier",$G758&lt;&gt;"Technology",$G758&lt;&gt;"Competition Type"),IF($G758&lt;&gt;"Service Requested",INDEX([1]Sheet1!$A$2:$Z$614,MATCH(($A758&amp;$C758&amp;$E758&amp;$F758&amp;$G758&amp;$H758&amp;$J758),[1]Sheet1!$Z$2:$Z$614,0),MATCH(M$2,[1]Sheet1!$A$2:$Z$2,0)),INDEX('[2]Service Requested'!$A$2:$Z$182,MATCH(($A758&amp;$C758&amp;$E758&amp;$F758&amp;$G758&amp;$H758&amp;$J758),'[2]Service Requested'!$Z$2:$Z$182,0),MATCH(M$2,'[2]Service Requested'!$A$2:$Z$2,0))),"")</f>
        <v>2101</v>
      </c>
      <c r="N758">
        <f>IF(AND($G758&lt;&gt;"Service Provided",$G758&lt;&gt;"Price Multiplier",$G758&lt;&gt;"Technology",$G758&lt;&gt;"Competition Type"),IF($G758&lt;&gt;"Service Requested",INDEX([1]Sheet1!$A$2:$Z$614,MATCH(($A758&amp;$C758&amp;$E758&amp;$F758&amp;$G758&amp;$H758&amp;$J758),[1]Sheet1!$Z$2:$Z$614,0),MATCH(N$2,[1]Sheet1!$A$2:$Z$2,0)),INDEX('[2]Service Requested'!$A$2:$Z$182,MATCH(($A758&amp;$C758&amp;$E758&amp;$F758&amp;$G758&amp;$H758&amp;$J758),'[2]Service Requested'!$Z$2:$Z$182,0),MATCH(N$2,'[2]Service Requested'!$A$2:$Z$2,0))),"")</f>
        <v>2101</v>
      </c>
      <c r="O758">
        <f>IF(AND($G758&lt;&gt;"Service Provided",$G758&lt;&gt;"Price Multiplier",$G758&lt;&gt;"Technology",$G758&lt;&gt;"Competition Type"),IF($G758&lt;&gt;"Service Requested",INDEX([1]Sheet1!$A$2:$Z$614,MATCH(($A758&amp;$C758&amp;$E758&amp;$F758&amp;$G758&amp;$H758&amp;$J758),[1]Sheet1!$Z$2:$Z$614,0),MATCH(O$2,[1]Sheet1!$A$2:$Z$2,0)),INDEX('[2]Service Requested'!$A$2:$Z$182,MATCH(($A758&amp;$C758&amp;$E758&amp;$F758&amp;$G758&amp;$H758&amp;$J758),'[2]Service Requested'!$Z$2:$Z$182,0),MATCH(O$2,'[2]Service Requested'!$A$2:$Z$2,0))),"")</f>
        <v>2101</v>
      </c>
      <c r="P758">
        <f>IF(AND($G758&lt;&gt;"Service Provided",$G758&lt;&gt;"Price Multiplier",$G758&lt;&gt;"Technology",$G758&lt;&gt;"Competition Type"),IF($G758&lt;&gt;"Service Requested",INDEX([1]Sheet1!$A$2:$Z$614,MATCH(($A758&amp;$C758&amp;$E758&amp;$F758&amp;$G758&amp;$H758&amp;$J758),[1]Sheet1!$Z$2:$Z$614,0),MATCH(P$2,[1]Sheet1!$A$2:$Z$2,0)),INDEX('[2]Service Requested'!$A$2:$Z$182,MATCH(($A758&amp;$C758&amp;$E758&amp;$F758&amp;$G758&amp;$H758&amp;$J758),'[2]Service Requested'!$Z$2:$Z$182,0),MATCH(P$2,'[2]Service Requested'!$A$2:$Z$2,0))),"")</f>
        <v>2101</v>
      </c>
      <c r="Q758">
        <f>IF(AND($G758&lt;&gt;"Service Provided",$G758&lt;&gt;"Price Multiplier",$G758&lt;&gt;"Technology",$G758&lt;&gt;"Competition Type"),IF($G758&lt;&gt;"Service Requested",INDEX([1]Sheet1!$A$2:$Z$614,MATCH(($A758&amp;$C758&amp;$E758&amp;$F758&amp;$G758&amp;$H758&amp;$J758),[1]Sheet1!$Z$2:$Z$614,0),MATCH(Q$2,[1]Sheet1!$A$2:$Z$2,0)),INDEX('[2]Service Requested'!$A$2:$Z$182,MATCH(($A758&amp;$C758&amp;$E758&amp;$F758&amp;$G758&amp;$H758&amp;$J758),'[2]Service Requested'!$Z$2:$Z$182,0),MATCH(Q$2,'[2]Service Requested'!$A$2:$Z$2,0))),"")</f>
        <v>2101</v>
      </c>
      <c r="R758">
        <f>IF(AND($G758&lt;&gt;"Service Provided",$G758&lt;&gt;"Price Multiplier",$G758&lt;&gt;"Technology",$G758&lt;&gt;"Competition Type"),IF($G758&lt;&gt;"Service Requested",INDEX([1]Sheet1!$A$2:$Z$614,MATCH(($A758&amp;$C758&amp;$E758&amp;$F758&amp;$G758&amp;$H758&amp;$J758),[1]Sheet1!$Z$2:$Z$614,0),MATCH(R$2,[1]Sheet1!$A$2:$Z$2,0)),INDEX('[2]Service Requested'!$A$2:$Z$182,MATCH(($A758&amp;$C758&amp;$E758&amp;$F758&amp;$G758&amp;$H758&amp;$J758),'[2]Service Requested'!$Z$2:$Z$182,0),MATCH(R$2,'[2]Service Requested'!$A$2:$Z$2,0))),"")</f>
        <v>2101</v>
      </c>
      <c r="S758">
        <f>IF(AND($G758&lt;&gt;"Service Provided",$G758&lt;&gt;"Price Multiplier",$G758&lt;&gt;"Technology",$G758&lt;&gt;"Competition Type"),IF($G758&lt;&gt;"Service Requested",INDEX([1]Sheet1!$A$2:$Z$614,MATCH(($A758&amp;$C758&amp;$E758&amp;$F758&amp;$G758&amp;$H758&amp;$J758),[1]Sheet1!$Z$2:$Z$614,0),MATCH(S$2,[1]Sheet1!$A$2:$Z$2,0)),INDEX('[2]Service Requested'!$A$2:$Z$182,MATCH(($A758&amp;$C758&amp;$E758&amp;$F758&amp;$G758&amp;$H758&amp;$J758),'[2]Service Requested'!$Z$2:$Z$182,0),MATCH(S$2,'[2]Service Requested'!$A$2:$Z$2,0))),"")</f>
        <v>2101</v>
      </c>
      <c r="T758">
        <f>IF(AND($G758&lt;&gt;"Service Provided",$G758&lt;&gt;"Price Multiplier",$G758&lt;&gt;"Technology",$G758&lt;&gt;"Competition Type"),IF($G758&lt;&gt;"Service Requested",INDEX([1]Sheet1!$A$2:$Z$614,MATCH(($A758&amp;$C758&amp;$E758&amp;$F758&amp;$G758&amp;$H758&amp;$J758),[1]Sheet1!$Z$2:$Z$614,0),MATCH(T$2,[1]Sheet1!$A$2:$Z$2,0)),INDEX('[2]Service Requested'!$A$2:$Z$182,MATCH(($A758&amp;$C758&amp;$E758&amp;$F758&amp;$G758&amp;$H758&amp;$J758),'[2]Service Requested'!$Z$2:$Z$182,0),MATCH(T$2,'[2]Service Requested'!$A$2:$Z$2,0))),"")</f>
        <v>2101</v>
      </c>
      <c r="U758">
        <f>IF(AND($G758&lt;&gt;"Service Provided",$G758&lt;&gt;"Price Multiplier",$G758&lt;&gt;"Technology",$G758&lt;&gt;"Competition Type"),IF($G758&lt;&gt;"Service Requested",INDEX([1]Sheet1!$A$2:$Z$614,MATCH(($A758&amp;$C758&amp;$E758&amp;$F758&amp;$G758&amp;$H758&amp;$J758),[1]Sheet1!$Z$2:$Z$614,0),MATCH(U$2,[1]Sheet1!$A$2:$Z$2,0)),INDEX('[2]Service Requested'!$A$2:$Z$182,MATCH(($A758&amp;$C758&amp;$E758&amp;$F758&amp;$G758&amp;$H758&amp;$J758),'[2]Service Requested'!$Z$2:$Z$182,0),MATCH(U$2,'[2]Service Requested'!$A$2:$Z$2,0))),"")</f>
        <v>2101</v>
      </c>
      <c r="V758">
        <f>IF(AND($G758&lt;&gt;"Service Provided",$G758&lt;&gt;"Price Multiplier",$G758&lt;&gt;"Technology",$G758&lt;&gt;"Competition Type"),IF($G758&lt;&gt;"Service Requested",INDEX([1]Sheet1!$A$2:$Z$614,MATCH(($A758&amp;$C758&amp;$E758&amp;$F758&amp;$G758&amp;$H758&amp;$J758),[1]Sheet1!$Z$2:$Z$614,0),MATCH(V$2,[1]Sheet1!$A$2:$Z$2,0)),INDEX('[2]Service Requested'!$A$2:$Z$182,MATCH(($A758&amp;$C758&amp;$E758&amp;$F758&amp;$G758&amp;$H758&amp;$J758),'[2]Service Requested'!$Z$2:$Z$182,0),MATCH(V$2,'[2]Service Requested'!$A$2:$Z$2,0))),"")</f>
        <v>2101</v>
      </c>
      <c r="W758">
        <f>IF(AND($G758&lt;&gt;"Service Provided",$G758&lt;&gt;"Price Multiplier",$G758&lt;&gt;"Technology",$G758&lt;&gt;"Competition Type"),IF($G758&lt;&gt;"Service Requested",INDEX([1]Sheet1!$A$2:$Z$614,MATCH(($A758&amp;$C758&amp;$E758&amp;$F758&amp;$G758&amp;$H758&amp;$J758),[1]Sheet1!$Z$2:$Z$614,0),MATCH(W$2,[1]Sheet1!$A$2:$Z$2,0)),INDEX('[2]Service Requested'!$A$2:$Z$182,MATCH(($A758&amp;$C758&amp;$E758&amp;$F758&amp;$G758&amp;$H758&amp;$J758),'[2]Service Requested'!$Z$2:$Z$182,0),MATCH(W$2,'[2]Service Requested'!$A$2:$Z$2,0))),"")</f>
        <v>2101</v>
      </c>
    </row>
    <row r="759" spans="1:23" x14ac:dyDescent="0.25">
      <c r="A759" t="s">
        <v>101</v>
      </c>
      <c r="B759" t="s">
        <v>6</v>
      </c>
      <c r="C759" t="s">
        <v>16</v>
      </c>
      <c r="D759" t="s">
        <v>17</v>
      </c>
      <c r="E759" t="s">
        <v>214</v>
      </c>
      <c r="F759" t="s">
        <v>218</v>
      </c>
      <c r="G759" t="s">
        <v>82</v>
      </c>
      <c r="L759" t="s">
        <v>83</v>
      </c>
      <c r="M759">
        <f>IF(AND($G759&lt;&gt;"Service Provided",$G759&lt;&gt;"Price Multiplier",$G759&lt;&gt;"Technology",$G759&lt;&gt;"Competition Type"),IF($G759&lt;&gt;"Service Requested",INDEX([1]Sheet1!$A$2:$Z$614,MATCH(($A759&amp;$C759&amp;$E759&amp;$F759&amp;$G759&amp;$H759&amp;$J759),[1]Sheet1!$Z$2:$Z$614,0),MATCH(M$2,[1]Sheet1!$A$2:$Z$2,0)),INDEX('[2]Service Requested'!$A$2:$Z$182,MATCH(($A759&amp;$C759&amp;$E759&amp;$F759&amp;$G759&amp;$H759&amp;$J759),'[2]Service Requested'!$Z$2:$Z$182,0),MATCH(M$2,'[2]Service Requested'!$A$2:$Z$2,0))),"")</f>
        <v>1</v>
      </c>
      <c r="N759">
        <f>IF(AND($G759&lt;&gt;"Service Provided",$G759&lt;&gt;"Price Multiplier",$G759&lt;&gt;"Technology",$G759&lt;&gt;"Competition Type"),IF($G759&lt;&gt;"Service Requested",INDEX([1]Sheet1!$A$2:$Z$614,MATCH(($A759&amp;$C759&amp;$E759&amp;$F759&amp;$G759&amp;$H759&amp;$J759),[1]Sheet1!$Z$2:$Z$614,0),MATCH(N$2,[1]Sheet1!$A$2:$Z$2,0)),INDEX('[2]Service Requested'!$A$2:$Z$182,MATCH(($A759&amp;$C759&amp;$E759&amp;$F759&amp;$G759&amp;$H759&amp;$J759),'[2]Service Requested'!$Z$2:$Z$182,0),MATCH(N$2,'[2]Service Requested'!$A$2:$Z$2,0))),"")</f>
        <v>1</v>
      </c>
      <c r="O759">
        <f>IF(AND($G759&lt;&gt;"Service Provided",$G759&lt;&gt;"Price Multiplier",$G759&lt;&gt;"Technology",$G759&lt;&gt;"Competition Type"),IF($G759&lt;&gt;"Service Requested",INDEX([1]Sheet1!$A$2:$Z$614,MATCH(($A759&amp;$C759&amp;$E759&amp;$F759&amp;$G759&amp;$H759&amp;$J759),[1]Sheet1!$Z$2:$Z$614,0),MATCH(O$2,[1]Sheet1!$A$2:$Z$2,0)),INDEX('[2]Service Requested'!$A$2:$Z$182,MATCH(($A759&amp;$C759&amp;$E759&amp;$F759&amp;$G759&amp;$H759&amp;$J759),'[2]Service Requested'!$Z$2:$Z$182,0),MATCH(O$2,'[2]Service Requested'!$A$2:$Z$2,0))),"")</f>
        <v>1</v>
      </c>
      <c r="P759">
        <f>IF(AND($G759&lt;&gt;"Service Provided",$G759&lt;&gt;"Price Multiplier",$G759&lt;&gt;"Technology",$G759&lt;&gt;"Competition Type"),IF($G759&lt;&gt;"Service Requested",INDEX([1]Sheet1!$A$2:$Z$614,MATCH(($A759&amp;$C759&amp;$E759&amp;$F759&amp;$G759&amp;$H759&amp;$J759),[1]Sheet1!$Z$2:$Z$614,0),MATCH(P$2,[1]Sheet1!$A$2:$Z$2,0)),INDEX('[2]Service Requested'!$A$2:$Z$182,MATCH(($A759&amp;$C759&amp;$E759&amp;$F759&amp;$G759&amp;$H759&amp;$J759),'[2]Service Requested'!$Z$2:$Z$182,0),MATCH(P$2,'[2]Service Requested'!$A$2:$Z$2,0))),"")</f>
        <v>1</v>
      </c>
      <c r="Q759">
        <f>IF(AND($G759&lt;&gt;"Service Provided",$G759&lt;&gt;"Price Multiplier",$G759&lt;&gt;"Technology",$G759&lt;&gt;"Competition Type"),IF($G759&lt;&gt;"Service Requested",INDEX([1]Sheet1!$A$2:$Z$614,MATCH(($A759&amp;$C759&amp;$E759&amp;$F759&amp;$G759&amp;$H759&amp;$J759),[1]Sheet1!$Z$2:$Z$614,0),MATCH(Q$2,[1]Sheet1!$A$2:$Z$2,0)),INDEX('[2]Service Requested'!$A$2:$Z$182,MATCH(($A759&amp;$C759&amp;$E759&amp;$F759&amp;$G759&amp;$H759&amp;$J759),'[2]Service Requested'!$Z$2:$Z$182,0),MATCH(Q$2,'[2]Service Requested'!$A$2:$Z$2,0))),"")</f>
        <v>1</v>
      </c>
      <c r="R759">
        <f>IF(AND($G759&lt;&gt;"Service Provided",$G759&lt;&gt;"Price Multiplier",$G759&lt;&gt;"Technology",$G759&lt;&gt;"Competition Type"),IF($G759&lt;&gt;"Service Requested",INDEX([1]Sheet1!$A$2:$Z$614,MATCH(($A759&amp;$C759&amp;$E759&amp;$F759&amp;$G759&amp;$H759&amp;$J759),[1]Sheet1!$Z$2:$Z$614,0),MATCH(R$2,[1]Sheet1!$A$2:$Z$2,0)),INDEX('[2]Service Requested'!$A$2:$Z$182,MATCH(($A759&amp;$C759&amp;$E759&amp;$F759&amp;$G759&amp;$H759&amp;$J759),'[2]Service Requested'!$Z$2:$Z$182,0),MATCH(R$2,'[2]Service Requested'!$A$2:$Z$2,0))),"")</f>
        <v>1</v>
      </c>
      <c r="S759">
        <f>IF(AND($G759&lt;&gt;"Service Provided",$G759&lt;&gt;"Price Multiplier",$G759&lt;&gt;"Technology",$G759&lt;&gt;"Competition Type"),IF($G759&lt;&gt;"Service Requested",INDEX([1]Sheet1!$A$2:$Z$614,MATCH(($A759&amp;$C759&amp;$E759&amp;$F759&amp;$G759&amp;$H759&amp;$J759),[1]Sheet1!$Z$2:$Z$614,0),MATCH(S$2,[1]Sheet1!$A$2:$Z$2,0)),INDEX('[2]Service Requested'!$A$2:$Z$182,MATCH(($A759&amp;$C759&amp;$E759&amp;$F759&amp;$G759&amp;$H759&amp;$J759),'[2]Service Requested'!$Z$2:$Z$182,0),MATCH(S$2,'[2]Service Requested'!$A$2:$Z$2,0))),"")</f>
        <v>1</v>
      </c>
      <c r="T759">
        <f>IF(AND($G759&lt;&gt;"Service Provided",$G759&lt;&gt;"Price Multiplier",$G759&lt;&gt;"Technology",$G759&lt;&gt;"Competition Type"),IF($G759&lt;&gt;"Service Requested",INDEX([1]Sheet1!$A$2:$Z$614,MATCH(($A759&amp;$C759&amp;$E759&amp;$F759&amp;$G759&amp;$H759&amp;$J759),[1]Sheet1!$Z$2:$Z$614,0),MATCH(T$2,[1]Sheet1!$A$2:$Z$2,0)),INDEX('[2]Service Requested'!$A$2:$Z$182,MATCH(($A759&amp;$C759&amp;$E759&amp;$F759&amp;$G759&amp;$H759&amp;$J759),'[2]Service Requested'!$Z$2:$Z$182,0),MATCH(T$2,'[2]Service Requested'!$A$2:$Z$2,0))),"")</f>
        <v>1</v>
      </c>
      <c r="U759">
        <f>IF(AND($G759&lt;&gt;"Service Provided",$G759&lt;&gt;"Price Multiplier",$G759&lt;&gt;"Technology",$G759&lt;&gt;"Competition Type"),IF($G759&lt;&gt;"Service Requested",INDEX([1]Sheet1!$A$2:$Z$614,MATCH(($A759&amp;$C759&amp;$E759&amp;$F759&amp;$G759&amp;$H759&amp;$J759),[1]Sheet1!$Z$2:$Z$614,0),MATCH(U$2,[1]Sheet1!$A$2:$Z$2,0)),INDEX('[2]Service Requested'!$A$2:$Z$182,MATCH(($A759&amp;$C759&amp;$E759&amp;$F759&amp;$G759&amp;$H759&amp;$J759),'[2]Service Requested'!$Z$2:$Z$182,0),MATCH(U$2,'[2]Service Requested'!$A$2:$Z$2,0))),"")</f>
        <v>1</v>
      </c>
      <c r="V759">
        <f>IF(AND($G759&lt;&gt;"Service Provided",$G759&lt;&gt;"Price Multiplier",$G759&lt;&gt;"Technology",$G759&lt;&gt;"Competition Type"),IF($G759&lt;&gt;"Service Requested",INDEX([1]Sheet1!$A$2:$Z$614,MATCH(($A759&amp;$C759&amp;$E759&amp;$F759&amp;$G759&amp;$H759&amp;$J759),[1]Sheet1!$Z$2:$Z$614,0),MATCH(V$2,[1]Sheet1!$A$2:$Z$2,0)),INDEX('[2]Service Requested'!$A$2:$Z$182,MATCH(($A759&amp;$C759&amp;$E759&amp;$F759&amp;$G759&amp;$H759&amp;$J759),'[2]Service Requested'!$Z$2:$Z$182,0),MATCH(V$2,'[2]Service Requested'!$A$2:$Z$2,0))),"")</f>
        <v>1</v>
      </c>
      <c r="W759">
        <f>IF(AND($G759&lt;&gt;"Service Provided",$G759&lt;&gt;"Price Multiplier",$G759&lt;&gt;"Technology",$G759&lt;&gt;"Competition Type"),IF($G759&lt;&gt;"Service Requested",INDEX([1]Sheet1!$A$2:$Z$614,MATCH(($A759&amp;$C759&amp;$E759&amp;$F759&amp;$G759&amp;$H759&amp;$J759),[1]Sheet1!$Z$2:$Z$614,0),MATCH(W$2,[1]Sheet1!$A$2:$Z$2,0)),INDEX('[2]Service Requested'!$A$2:$Z$182,MATCH(($A759&amp;$C759&amp;$E759&amp;$F759&amp;$G759&amp;$H759&amp;$J759),'[2]Service Requested'!$Z$2:$Z$182,0),MATCH(W$2,'[2]Service Requested'!$A$2:$Z$2,0))),"")</f>
        <v>1</v>
      </c>
    </row>
    <row r="760" spans="1:23" x14ac:dyDescent="0.25">
      <c r="A760" t="s">
        <v>101</v>
      </c>
      <c r="B760" t="s">
        <v>6</v>
      </c>
      <c r="C760" t="s">
        <v>16</v>
      </c>
      <c r="D760" t="s">
        <v>17</v>
      </c>
      <c r="E760" t="s">
        <v>214</v>
      </c>
      <c r="F760" t="s">
        <v>218</v>
      </c>
      <c r="G760" t="s">
        <v>84</v>
      </c>
      <c r="L760" t="s">
        <v>85</v>
      </c>
      <c r="M760">
        <f>IF(AND($G760&lt;&gt;"Service Provided",$G760&lt;&gt;"Price Multiplier",$G760&lt;&gt;"Technology",$G760&lt;&gt;"Competition Type"),IF($G760&lt;&gt;"Service Requested",INDEX([1]Sheet1!$A$2:$Z$614,MATCH(($A760&amp;$C760&amp;$E760&amp;$F760&amp;$G760&amp;$H760&amp;$J760),[1]Sheet1!$Z$2:$Z$614,0),MATCH(M$2,[1]Sheet1!$A$2:$Z$2,0)),INDEX('[2]Service Requested'!$A$2:$Z$182,MATCH(($A760&amp;$C760&amp;$E760&amp;$F760&amp;$G760&amp;$H760&amp;$J760),'[2]Service Requested'!$Z$2:$Z$182,0),MATCH(M$2,'[2]Service Requested'!$A$2:$Z$2,0))),"")</f>
        <v>0</v>
      </c>
    </row>
    <row r="761" spans="1:23" x14ac:dyDescent="0.25">
      <c r="A761" t="s">
        <v>101</v>
      </c>
      <c r="B761" t="s">
        <v>6</v>
      </c>
      <c r="C761" t="s">
        <v>16</v>
      </c>
      <c r="D761" t="s">
        <v>17</v>
      </c>
      <c r="E761" t="s">
        <v>214</v>
      </c>
      <c r="F761" t="s">
        <v>218</v>
      </c>
      <c r="G761" t="s">
        <v>86</v>
      </c>
      <c r="L761" t="s">
        <v>56</v>
      </c>
      <c r="M761">
        <f>IF(AND($G761&lt;&gt;"Service Provided",$G761&lt;&gt;"Price Multiplier",$G761&lt;&gt;"Technology",$G761&lt;&gt;"Competition Type"),IF($G761&lt;&gt;"Service Requested",INDEX([1]Sheet1!$A$2:$Z$614,MATCH(($A761&amp;$C761&amp;$E761&amp;$F761&amp;$G761&amp;$H761&amp;$J761),[1]Sheet1!$Z$2:$Z$614,0),MATCH(M$2,[1]Sheet1!$A$2:$Z$2,0)),INDEX('[2]Service Requested'!$A$2:$Z$182,MATCH(($A761&amp;$C761&amp;$E761&amp;$F761&amp;$G761&amp;$H761&amp;$J761),'[2]Service Requested'!$Z$2:$Z$182,0),MATCH(M$2,'[2]Service Requested'!$A$2:$Z$2,0))),"")</f>
        <v>1</v>
      </c>
      <c r="N761">
        <f>IF(AND($G761&lt;&gt;"Service Provided",$G761&lt;&gt;"Price Multiplier",$G761&lt;&gt;"Technology",$G761&lt;&gt;"Competition Type"),IF($G761&lt;&gt;"Service Requested",INDEX([1]Sheet1!$A$2:$Z$614,MATCH(($A761&amp;$C761&amp;$E761&amp;$F761&amp;$G761&amp;$H761&amp;$J761),[1]Sheet1!$Z$2:$Z$614,0),MATCH(N$2,[1]Sheet1!$A$2:$Z$2,0)),INDEX('[2]Service Requested'!$A$2:$Z$182,MATCH(($A761&amp;$C761&amp;$E761&amp;$F761&amp;$G761&amp;$H761&amp;$J761),'[2]Service Requested'!$Z$2:$Z$182,0),MATCH(N$2,'[2]Service Requested'!$A$2:$Z$2,0))),"")</f>
        <v>1</v>
      </c>
      <c r="O761">
        <f>IF(AND($G761&lt;&gt;"Service Provided",$G761&lt;&gt;"Price Multiplier",$G761&lt;&gt;"Technology",$G761&lt;&gt;"Competition Type"),IF($G761&lt;&gt;"Service Requested",INDEX([1]Sheet1!$A$2:$Z$614,MATCH(($A761&amp;$C761&amp;$E761&amp;$F761&amp;$G761&amp;$H761&amp;$J761),[1]Sheet1!$Z$2:$Z$614,0),MATCH(O$2,[1]Sheet1!$A$2:$Z$2,0)),INDEX('[2]Service Requested'!$A$2:$Z$182,MATCH(($A761&amp;$C761&amp;$E761&amp;$F761&amp;$G761&amp;$H761&amp;$J761),'[2]Service Requested'!$Z$2:$Z$182,0),MATCH(O$2,'[2]Service Requested'!$A$2:$Z$2,0))),"")</f>
        <v>1</v>
      </c>
      <c r="P761">
        <f>IF(AND($G761&lt;&gt;"Service Provided",$G761&lt;&gt;"Price Multiplier",$G761&lt;&gt;"Technology",$G761&lt;&gt;"Competition Type"),IF($G761&lt;&gt;"Service Requested",INDEX([1]Sheet1!$A$2:$Z$614,MATCH(($A761&amp;$C761&amp;$E761&amp;$F761&amp;$G761&amp;$H761&amp;$J761),[1]Sheet1!$Z$2:$Z$614,0),MATCH(P$2,[1]Sheet1!$A$2:$Z$2,0)),INDEX('[2]Service Requested'!$A$2:$Z$182,MATCH(($A761&amp;$C761&amp;$E761&amp;$F761&amp;$G761&amp;$H761&amp;$J761),'[2]Service Requested'!$Z$2:$Z$182,0),MATCH(P$2,'[2]Service Requested'!$A$2:$Z$2,0))),"")</f>
        <v>1</v>
      </c>
      <c r="Q761">
        <f>IF(AND($G761&lt;&gt;"Service Provided",$G761&lt;&gt;"Price Multiplier",$G761&lt;&gt;"Technology",$G761&lt;&gt;"Competition Type"),IF($G761&lt;&gt;"Service Requested",INDEX([1]Sheet1!$A$2:$Z$614,MATCH(($A761&amp;$C761&amp;$E761&amp;$F761&amp;$G761&amp;$H761&amp;$J761),[1]Sheet1!$Z$2:$Z$614,0),MATCH(Q$2,[1]Sheet1!$A$2:$Z$2,0)),INDEX('[2]Service Requested'!$A$2:$Z$182,MATCH(($A761&amp;$C761&amp;$E761&amp;$F761&amp;$G761&amp;$H761&amp;$J761),'[2]Service Requested'!$Z$2:$Z$182,0),MATCH(Q$2,'[2]Service Requested'!$A$2:$Z$2,0))),"")</f>
        <v>1</v>
      </c>
      <c r="R761">
        <f>IF(AND($G761&lt;&gt;"Service Provided",$G761&lt;&gt;"Price Multiplier",$G761&lt;&gt;"Technology",$G761&lt;&gt;"Competition Type"),IF($G761&lt;&gt;"Service Requested",INDEX([1]Sheet1!$A$2:$Z$614,MATCH(($A761&amp;$C761&amp;$E761&amp;$F761&amp;$G761&amp;$H761&amp;$J761),[1]Sheet1!$Z$2:$Z$614,0),MATCH(R$2,[1]Sheet1!$A$2:$Z$2,0)),INDEX('[2]Service Requested'!$A$2:$Z$182,MATCH(($A761&amp;$C761&amp;$E761&amp;$F761&amp;$G761&amp;$H761&amp;$J761),'[2]Service Requested'!$Z$2:$Z$182,0),MATCH(R$2,'[2]Service Requested'!$A$2:$Z$2,0))),"")</f>
        <v>1</v>
      </c>
      <c r="S761">
        <f>IF(AND($G761&lt;&gt;"Service Provided",$G761&lt;&gt;"Price Multiplier",$G761&lt;&gt;"Technology",$G761&lt;&gt;"Competition Type"),IF($G761&lt;&gt;"Service Requested",INDEX([1]Sheet1!$A$2:$Z$614,MATCH(($A761&amp;$C761&amp;$E761&amp;$F761&amp;$G761&amp;$H761&amp;$J761),[1]Sheet1!$Z$2:$Z$614,0),MATCH(S$2,[1]Sheet1!$A$2:$Z$2,0)),INDEX('[2]Service Requested'!$A$2:$Z$182,MATCH(($A761&amp;$C761&amp;$E761&amp;$F761&amp;$G761&amp;$H761&amp;$J761),'[2]Service Requested'!$Z$2:$Z$182,0),MATCH(S$2,'[2]Service Requested'!$A$2:$Z$2,0))),"")</f>
        <v>1</v>
      </c>
      <c r="T761">
        <f>IF(AND($G761&lt;&gt;"Service Provided",$G761&lt;&gt;"Price Multiplier",$G761&lt;&gt;"Technology",$G761&lt;&gt;"Competition Type"),IF($G761&lt;&gt;"Service Requested",INDEX([1]Sheet1!$A$2:$Z$614,MATCH(($A761&amp;$C761&amp;$E761&amp;$F761&amp;$G761&amp;$H761&amp;$J761),[1]Sheet1!$Z$2:$Z$614,0),MATCH(T$2,[1]Sheet1!$A$2:$Z$2,0)),INDEX('[2]Service Requested'!$A$2:$Z$182,MATCH(($A761&amp;$C761&amp;$E761&amp;$F761&amp;$G761&amp;$H761&amp;$J761),'[2]Service Requested'!$Z$2:$Z$182,0),MATCH(T$2,'[2]Service Requested'!$A$2:$Z$2,0))),"")</f>
        <v>1</v>
      </c>
      <c r="U761">
        <f>IF(AND($G761&lt;&gt;"Service Provided",$G761&lt;&gt;"Price Multiplier",$G761&lt;&gt;"Technology",$G761&lt;&gt;"Competition Type"),IF($G761&lt;&gt;"Service Requested",INDEX([1]Sheet1!$A$2:$Z$614,MATCH(($A761&amp;$C761&amp;$E761&amp;$F761&amp;$G761&amp;$H761&amp;$J761),[1]Sheet1!$Z$2:$Z$614,0),MATCH(U$2,[1]Sheet1!$A$2:$Z$2,0)),INDEX('[2]Service Requested'!$A$2:$Z$182,MATCH(($A761&amp;$C761&amp;$E761&amp;$F761&amp;$G761&amp;$H761&amp;$J761),'[2]Service Requested'!$Z$2:$Z$182,0),MATCH(U$2,'[2]Service Requested'!$A$2:$Z$2,0))),"")</f>
        <v>1</v>
      </c>
      <c r="V761">
        <f>IF(AND($G761&lt;&gt;"Service Provided",$G761&lt;&gt;"Price Multiplier",$G761&lt;&gt;"Technology",$G761&lt;&gt;"Competition Type"),IF($G761&lt;&gt;"Service Requested",INDEX([1]Sheet1!$A$2:$Z$614,MATCH(($A761&amp;$C761&amp;$E761&amp;$F761&amp;$G761&amp;$H761&amp;$J761),[1]Sheet1!$Z$2:$Z$614,0),MATCH(V$2,[1]Sheet1!$A$2:$Z$2,0)),INDEX('[2]Service Requested'!$A$2:$Z$182,MATCH(($A761&amp;$C761&amp;$E761&amp;$F761&amp;$G761&amp;$H761&amp;$J761),'[2]Service Requested'!$Z$2:$Z$182,0),MATCH(V$2,'[2]Service Requested'!$A$2:$Z$2,0))),"")</f>
        <v>1</v>
      </c>
      <c r="W761">
        <f>IF(AND($G761&lt;&gt;"Service Provided",$G761&lt;&gt;"Price Multiplier",$G761&lt;&gt;"Technology",$G761&lt;&gt;"Competition Type"),IF($G761&lt;&gt;"Service Requested",INDEX([1]Sheet1!$A$2:$Z$614,MATCH(($A761&amp;$C761&amp;$E761&amp;$F761&amp;$G761&amp;$H761&amp;$J761),[1]Sheet1!$Z$2:$Z$614,0),MATCH(W$2,[1]Sheet1!$A$2:$Z$2,0)),INDEX('[2]Service Requested'!$A$2:$Z$182,MATCH(($A761&amp;$C761&amp;$E761&amp;$F761&amp;$G761&amp;$H761&amp;$J761),'[2]Service Requested'!$Z$2:$Z$182,0),MATCH(W$2,'[2]Service Requested'!$A$2:$Z$2,0))),"")</f>
        <v>1</v>
      </c>
    </row>
    <row r="762" spans="1:23" x14ac:dyDescent="0.25">
      <c r="A762" t="s">
        <v>101</v>
      </c>
      <c r="B762" t="s">
        <v>6</v>
      </c>
      <c r="C762" t="s">
        <v>16</v>
      </c>
      <c r="D762" t="s">
        <v>17</v>
      </c>
      <c r="E762" t="s">
        <v>214</v>
      </c>
      <c r="F762" t="s">
        <v>218</v>
      </c>
      <c r="G762" t="s">
        <v>58</v>
      </c>
      <c r="H762" t="s">
        <v>63</v>
      </c>
      <c r="I762" t="s">
        <v>68</v>
      </c>
      <c r="L762" t="s">
        <v>64</v>
      </c>
      <c r="M762">
        <f>IF(AND($G762&lt;&gt;"Service Provided",$G762&lt;&gt;"Price Multiplier",$G762&lt;&gt;"Technology",$G762&lt;&gt;"Competition Type"),IF($G762&lt;&gt;"Service Requested",INDEX([1]Sheet1!$A$2:$Z$614,MATCH(($A762&amp;$C762&amp;$E762&amp;$F762&amp;$G762&amp;$H762&amp;$J762),[1]Sheet1!$Z$2:$Z$614,0),MATCH(M$2,[1]Sheet1!$A$2:$Z$2,0)),INDEX('[2]Service Requested'!$A$2:$Z$182,MATCH(($A762&amp;$C762&amp;$E762&amp;$F762&amp;$G762&amp;$H762&amp;$J762),'[2]Service Requested'!$Z$2:$Z$182,0),MATCH(M$2,'[2]Service Requested'!$A$2:$Z$2,0))),"")</f>
        <v>1.7857142857142856E-2</v>
      </c>
      <c r="N762">
        <f>IF(AND($G762&lt;&gt;"Service Provided",$G762&lt;&gt;"Price Multiplier",$G762&lt;&gt;"Technology",$G762&lt;&gt;"Competition Type"),IF($G762&lt;&gt;"Service Requested",INDEX([1]Sheet1!$A$2:$Z$614,MATCH(($A762&amp;$C762&amp;$E762&amp;$F762&amp;$G762&amp;$H762&amp;$J762),[1]Sheet1!$Z$2:$Z$614,0),MATCH(N$2,[1]Sheet1!$A$2:$Z$2,0)),INDEX('[2]Service Requested'!$A$2:$Z$182,MATCH(($A762&amp;$C762&amp;$E762&amp;$F762&amp;$G762&amp;$H762&amp;$J762),'[2]Service Requested'!$Z$2:$Z$182,0),MATCH(N$2,'[2]Service Requested'!$A$2:$Z$2,0))),"")</f>
        <v>1.7857142857142856E-2</v>
      </c>
      <c r="O762">
        <f>IF(AND($G762&lt;&gt;"Service Provided",$G762&lt;&gt;"Price Multiplier",$G762&lt;&gt;"Technology",$G762&lt;&gt;"Competition Type"),IF($G762&lt;&gt;"Service Requested",INDEX([1]Sheet1!$A$2:$Z$614,MATCH(($A762&amp;$C762&amp;$E762&amp;$F762&amp;$G762&amp;$H762&amp;$J762),[1]Sheet1!$Z$2:$Z$614,0),MATCH(O$2,[1]Sheet1!$A$2:$Z$2,0)),INDEX('[2]Service Requested'!$A$2:$Z$182,MATCH(($A762&amp;$C762&amp;$E762&amp;$F762&amp;$G762&amp;$H762&amp;$J762),'[2]Service Requested'!$Z$2:$Z$182,0),MATCH(O$2,'[2]Service Requested'!$A$2:$Z$2,0))),"")</f>
        <v>1.7857142857142856E-2</v>
      </c>
      <c r="P762">
        <f>IF(AND($G762&lt;&gt;"Service Provided",$G762&lt;&gt;"Price Multiplier",$G762&lt;&gt;"Technology",$G762&lt;&gt;"Competition Type"),IF($G762&lt;&gt;"Service Requested",INDEX([1]Sheet1!$A$2:$Z$614,MATCH(($A762&amp;$C762&amp;$E762&amp;$F762&amp;$G762&amp;$H762&amp;$J762),[1]Sheet1!$Z$2:$Z$614,0),MATCH(P$2,[1]Sheet1!$A$2:$Z$2,0)),INDEX('[2]Service Requested'!$A$2:$Z$182,MATCH(($A762&amp;$C762&amp;$E762&amp;$F762&amp;$G762&amp;$H762&amp;$J762),'[2]Service Requested'!$Z$2:$Z$182,0),MATCH(P$2,'[2]Service Requested'!$A$2:$Z$2,0))),"")</f>
        <v>1.7857142857142856E-2</v>
      </c>
      <c r="Q762">
        <f>IF(AND($G762&lt;&gt;"Service Provided",$G762&lt;&gt;"Price Multiplier",$G762&lt;&gt;"Technology",$G762&lt;&gt;"Competition Type"),IF($G762&lt;&gt;"Service Requested",INDEX([1]Sheet1!$A$2:$Z$614,MATCH(($A762&amp;$C762&amp;$E762&amp;$F762&amp;$G762&amp;$H762&amp;$J762),[1]Sheet1!$Z$2:$Z$614,0),MATCH(Q$2,[1]Sheet1!$A$2:$Z$2,0)),INDEX('[2]Service Requested'!$A$2:$Z$182,MATCH(($A762&amp;$C762&amp;$E762&amp;$F762&amp;$G762&amp;$H762&amp;$J762),'[2]Service Requested'!$Z$2:$Z$182,0),MATCH(Q$2,'[2]Service Requested'!$A$2:$Z$2,0))),"")</f>
        <v>1.7857142857142856E-2</v>
      </c>
      <c r="R762">
        <f>IF(AND($G762&lt;&gt;"Service Provided",$G762&lt;&gt;"Price Multiplier",$G762&lt;&gt;"Technology",$G762&lt;&gt;"Competition Type"),IF($G762&lt;&gt;"Service Requested",INDEX([1]Sheet1!$A$2:$Z$614,MATCH(($A762&amp;$C762&amp;$E762&amp;$F762&amp;$G762&amp;$H762&amp;$J762),[1]Sheet1!$Z$2:$Z$614,0),MATCH(R$2,[1]Sheet1!$A$2:$Z$2,0)),INDEX('[2]Service Requested'!$A$2:$Z$182,MATCH(($A762&amp;$C762&amp;$E762&amp;$F762&amp;$G762&amp;$H762&amp;$J762),'[2]Service Requested'!$Z$2:$Z$182,0),MATCH(R$2,'[2]Service Requested'!$A$2:$Z$2,0))),"")</f>
        <v>1.7857142857142856E-2</v>
      </c>
      <c r="S762">
        <f>IF(AND($G762&lt;&gt;"Service Provided",$G762&lt;&gt;"Price Multiplier",$G762&lt;&gt;"Technology",$G762&lt;&gt;"Competition Type"),IF($G762&lt;&gt;"Service Requested",INDEX([1]Sheet1!$A$2:$Z$614,MATCH(($A762&amp;$C762&amp;$E762&amp;$F762&amp;$G762&amp;$H762&amp;$J762),[1]Sheet1!$Z$2:$Z$614,0),MATCH(S$2,[1]Sheet1!$A$2:$Z$2,0)),INDEX('[2]Service Requested'!$A$2:$Z$182,MATCH(($A762&amp;$C762&amp;$E762&amp;$F762&amp;$G762&amp;$H762&amp;$J762),'[2]Service Requested'!$Z$2:$Z$182,0),MATCH(S$2,'[2]Service Requested'!$A$2:$Z$2,0))),"")</f>
        <v>1.7857142857142856E-2</v>
      </c>
      <c r="T762">
        <f>IF(AND($G762&lt;&gt;"Service Provided",$G762&lt;&gt;"Price Multiplier",$G762&lt;&gt;"Technology",$G762&lt;&gt;"Competition Type"),IF($G762&lt;&gt;"Service Requested",INDEX([1]Sheet1!$A$2:$Z$614,MATCH(($A762&amp;$C762&amp;$E762&amp;$F762&amp;$G762&amp;$H762&amp;$J762),[1]Sheet1!$Z$2:$Z$614,0),MATCH(T$2,[1]Sheet1!$A$2:$Z$2,0)),INDEX('[2]Service Requested'!$A$2:$Z$182,MATCH(($A762&amp;$C762&amp;$E762&amp;$F762&amp;$G762&amp;$H762&amp;$J762),'[2]Service Requested'!$Z$2:$Z$182,0),MATCH(T$2,'[2]Service Requested'!$A$2:$Z$2,0))),"")</f>
        <v>1.7857142857142856E-2</v>
      </c>
      <c r="U762">
        <f>IF(AND($G762&lt;&gt;"Service Provided",$G762&lt;&gt;"Price Multiplier",$G762&lt;&gt;"Technology",$G762&lt;&gt;"Competition Type"),IF($G762&lt;&gt;"Service Requested",INDEX([1]Sheet1!$A$2:$Z$614,MATCH(($A762&amp;$C762&amp;$E762&amp;$F762&amp;$G762&amp;$H762&amp;$J762),[1]Sheet1!$Z$2:$Z$614,0),MATCH(U$2,[1]Sheet1!$A$2:$Z$2,0)),INDEX('[2]Service Requested'!$A$2:$Z$182,MATCH(($A762&amp;$C762&amp;$E762&amp;$F762&amp;$G762&amp;$H762&amp;$J762),'[2]Service Requested'!$Z$2:$Z$182,0),MATCH(U$2,'[2]Service Requested'!$A$2:$Z$2,0))),"")</f>
        <v>1.7857142857142856E-2</v>
      </c>
      <c r="V762">
        <f>IF(AND($G762&lt;&gt;"Service Provided",$G762&lt;&gt;"Price Multiplier",$G762&lt;&gt;"Technology",$G762&lt;&gt;"Competition Type"),IF($G762&lt;&gt;"Service Requested",INDEX([1]Sheet1!$A$2:$Z$614,MATCH(($A762&amp;$C762&amp;$E762&amp;$F762&amp;$G762&amp;$H762&amp;$J762),[1]Sheet1!$Z$2:$Z$614,0),MATCH(V$2,[1]Sheet1!$A$2:$Z$2,0)),INDEX('[2]Service Requested'!$A$2:$Z$182,MATCH(($A762&amp;$C762&amp;$E762&amp;$F762&amp;$G762&amp;$H762&amp;$J762),'[2]Service Requested'!$Z$2:$Z$182,0),MATCH(V$2,'[2]Service Requested'!$A$2:$Z$2,0))),"")</f>
        <v>1.7857142857142856E-2</v>
      </c>
      <c r="W762">
        <f>IF(AND($G762&lt;&gt;"Service Provided",$G762&lt;&gt;"Price Multiplier",$G762&lt;&gt;"Technology",$G762&lt;&gt;"Competition Type"),IF($G762&lt;&gt;"Service Requested",INDEX([1]Sheet1!$A$2:$Z$614,MATCH(($A762&amp;$C762&amp;$E762&amp;$F762&amp;$G762&amp;$H762&amp;$J762),[1]Sheet1!$Z$2:$Z$614,0),MATCH(W$2,[1]Sheet1!$A$2:$Z$2,0)),INDEX('[2]Service Requested'!$A$2:$Z$182,MATCH(($A762&amp;$C762&amp;$E762&amp;$F762&amp;$G762&amp;$H762&amp;$J762),'[2]Service Requested'!$Z$2:$Z$182,0),MATCH(W$2,'[2]Service Requested'!$A$2:$Z$2,0))),"")</f>
        <v>1.7857142857142856E-2</v>
      </c>
    </row>
    <row r="763" spans="1:23" x14ac:dyDescent="0.25">
      <c r="A763" t="s">
        <v>101</v>
      </c>
      <c r="B763" t="s">
        <v>6</v>
      </c>
      <c r="C763" t="s">
        <v>16</v>
      </c>
      <c r="D763" t="s">
        <v>17</v>
      </c>
      <c r="E763" t="s">
        <v>214</v>
      </c>
      <c r="F763" t="s">
        <v>218</v>
      </c>
      <c r="G763" t="s">
        <v>58</v>
      </c>
      <c r="H763" t="s">
        <v>59</v>
      </c>
      <c r="I763" t="s">
        <v>68</v>
      </c>
      <c r="L763" t="s">
        <v>62</v>
      </c>
      <c r="M763">
        <f>IF(AND($G763&lt;&gt;"Service Provided",$G763&lt;&gt;"Price Multiplier",$G763&lt;&gt;"Technology",$G763&lt;&gt;"Competition Type"),IF($G763&lt;&gt;"Service Requested",INDEX([1]Sheet1!$A$2:$Z$614,MATCH(($A763&amp;$C763&amp;$E763&amp;$F763&amp;$G763&amp;$H763&amp;$J763),[1]Sheet1!$Z$2:$Z$614,0),MATCH(M$2,[1]Sheet1!$A$2:$Z$2,0)),INDEX('[2]Service Requested'!$A$2:$Z$182,MATCH(($A763&amp;$C763&amp;$E763&amp;$F763&amp;$G763&amp;$H763&amp;$J763),'[2]Service Requested'!$Z$2:$Z$182,0),MATCH(M$2,'[2]Service Requested'!$A$2:$Z$2,0))),"")</f>
        <v>0.5</v>
      </c>
      <c r="N763">
        <f>IF(AND($G763&lt;&gt;"Service Provided",$G763&lt;&gt;"Price Multiplier",$G763&lt;&gt;"Technology",$G763&lt;&gt;"Competition Type"),IF($G763&lt;&gt;"Service Requested",INDEX([1]Sheet1!$A$2:$Z$614,MATCH(($A763&amp;$C763&amp;$E763&amp;$F763&amp;$G763&amp;$H763&amp;$J763),[1]Sheet1!$Z$2:$Z$614,0),MATCH(N$2,[1]Sheet1!$A$2:$Z$2,0)),INDEX('[2]Service Requested'!$A$2:$Z$182,MATCH(($A763&amp;$C763&amp;$E763&amp;$F763&amp;$G763&amp;$H763&amp;$J763),'[2]Service Requested'!$Z$2:$Z$182,0),MATCH(N$2,'[2]Service Requested'!$A$2:$Z$2,0))),"")</f>
        <v>0.5</v>
      </c>
      <c r="O763">
        <f>IF(AND($G763&lt;&gt;"Service Provided",$G763&lt;&gt;"Price Multiplier",$G763&lt;&gt;"Technology",$G763&lt;&gt;"Competition Type"),IF($G763&lt;&gt;"Service Requested",INDEX([1]Sheet1!$A$2:$Z$614,MATCH(($A763&amp;$C763&amp;$E763&amp;$F763&amp;$G763&amp;$H763&amp;$J763),[1]Sheet1!$Z$2:$Z$614,0),MATCH(O$2,[1]Sheet1!$A$2:$Z$2,0)),INDEX('[2]Service Requested'!$A$2:$Z$182,MATCH(($A763&amp;$C763&amp;$E763&amp;$F763&amp;$G763&amp;$H763&amp;$J763),'[2]Service Requested'!$Z$2:$Z$182,0),MATCH(O$2,'[2]Service Requested'!$A$2:$Z$2,0))),"")</f>
        <v>0.5</v>
      </c>
      <c r="P763">
        <f>IF(AND($G763&lt;&gt;"Service Provided",$G763&lt;&gt;"Price Multiplier",$G763&lt;&gt;"Technology",$G763&lt;&gt;"Competition Type"),IF($G763&lt;&gt;"Service Requested",INDEX([1]Sheet1!$A$2:$Z$614,MATCH(($A763&amp;$C763&amp;$E763&amp;$F763&amp;$G763&amp;$H763&amp;$J763),[1]Sheet1!$Z$2:$Z$614,0),MATCH(P$2,[1]Sheet1!$A$2:$Z$2,0)),INDEX('[2]Service Requested'!$A$2:$Z$182,MATCH(($A763&amp;$C763&amp;$E763&amp;$F763&amp;$G763&amp;$H763&amp;$J763),'[2]Service Requested'!$Z$2:$Z$182,0),MATCH(P$2,'[2]Service Requested'!$A$2:$Z$2,0))),"")</f>
        <v>0.5</v>
      </c>
      <c r="Q763">
        <f>IF(AND($G763&lt;&gt;"Service Provided",$G763&lt;&gt;"Price Multiplier",$G763&lt;&gt;"Technology",$G763&lt;&gt;"Competition Type"),IF($G763&lt;&gt;"Service Requested",INDEX([1]Sheet1!$A$2:$Z$614,MATCH(($A763&amp;$C763&amp;$E763&amp;$F763&amp;$G763&amp;$H763&amp;$J763),[1]Sheet1!$Z$2:$Z$614,0),MATCH(Q$2,[1]Sheet1!$A$2:$Z$2,0)),INDEX('[2]Service Requested'!$A$2:$Z$182,MATCH(($A763&amp;$C763&amp;$E763&amp;$F763&amp;$G763&amp;$H763&amp;$J763),'[2]Service Requested'!$Z$2:$Z$182,0),MATCH(Q$2,'[2]Service Requested'!$A$2:$Z$2,0))),"")</f>
        <v>0.5</v>
      </c>
      <c r="R763">
        <f>IF(AND($G763&lt;&gt;"Service Provided",$G763&lt;&gt;"Price Multiplier",$G763&lt;&gt;"Technology",$G763&lt;&gt;"Competition Type"),IF($G763&lt;&gt;"Service Requested",INDEX([1]Sheet1!$A$2:$Z$614,MATCH(($A763&amp;$C763&amp;$E763&amp;$F763&amp;$G763&amp;$H763&amp;$J763),[1]Sheet1!$Z$2:$Z$614,0),MATCH(R$2,[1]Sheet1!$A$2:$Z$2,0)),INDEX('[2]Service Requested'!$A$2:$Z$182,MATCH(($A763&amp;$C763&amp;$E763&amp;$F763&amp;$G763&amp;$H763&amp;$J763),'[2]Service Requested'!$Z$2:$Z$182,0),MATCH(R$2,'[2]Service Requested'!$A$2:$Z$2,0))),"")</f>
        <v>0.5</v>
      </c>
      <c r="S763">
        <f>IF(AND($G763&lt;&gt;"Service Provided",$G763&lt;&gt;"Price Multiplier",$G763&lt;&gt;"Technology",$G763&lt;&gt;"Competition Type"),IF($G763&lt;&gt;"Service Requested",INDEX([1]Sheet1!$A$2:$Z$614,MATCH(($A763&amp;$C763&amp;$E763&amp;$F763&amp;$G763&amp;$H763&amp;$J763),[1]Sheet1!$Z$2:$Z$614,0),MATCH(S$2,[1]Sheet1!$A$2:$Z$2,0)),INDEX('[2]Service Requested'!$A$2:$Z$182,MATCH(($A763&amp;$C763&amp;$E763&amp;$F763&amp;$G763&amp;$H763&amp;$J763),'[2]Service Requested'!$Z$2:$Z$182,0),MATCH(S$2,'[2]Service Requested'!$A$2:$Z$2,0))),"")</f>
        <v>0.5</v>
      </c>
      <c r="T763">
        <f>IF(AND($G763&lt;&gt;"Service Provided",$G763&lt;&gt;"Price Multiplier",$G763&lt;&gt;"Technology",$G763&lt;&gt;"Competition Type"),IF($G763&lt;&gt;"Service Requested",INDEX([1]Sheet1!$A$2:$Z$614,MATCH(($A763&amp;$C763&amp;$E763&amp;$F763&amp;$G763&amp;$H763&amp;$J763),[1]Sheet1!$Z$2:$Z$614,0),MATCH(T$2,[1]Sheet1!$A$2:$Z$2,0)),INDEX('[2]Service Requested'!$A$2:$Z$182,MATCH(($A763&amp;$C763&amp;$E763&amp;$F763&amp;$G763&amp;$H763&amp;$J763),'[2]Service Requested'!$Z$2:$Z$182,0),MATCH(T$2,'[2]Service Requested'!$A$2:$Z$2,0))),"")</f>
        <v>0.5</v>
      </c>
      <c r="U763">
        <f>IF(AND($G763&lt;&gt;"Service Provided",$G763&lt;&gt;"Price Multiplier",$G763&lt;&gt;"Technology",$G763&lt;&gt;"Competition Type"),IF($G763&lt;&gt;"Service Requested",INDEX([1]Sheet1!$A$2:$Z$614,MATCH(($A763&amp;$C763&amp;$E763&amp;$F763&amp;$G763&amp;$H763&amp;$J763),[1]Sheet1!$Z$2:$Z$614,0),MATCH(U$2,[1]Sheet1!$A$2:$Z$2,0)),INDEX('[2]Service Requested'!$A$2:$Z$182,MATCH(($A763&amp;$C763&amp;$E763&amp;$F763&amp;$G763&amp;$H763&amp;$J763),'[2]Service Requested'!$Z$2:$Z$182,0),MATCH(U$2,'[2]Service Requested'!$A$2:$Z$2,0))),"")</f>
        <v>0.5</v>
      </c>
      <c r="V763">
        <f>IF(AND($G763&lt;&gt;"Service Provided",$G763&lt;&gt;"Price Multiplier",$G763&lt;&gt;"Technology",$G763&lt;&gt;"Competition Type"),IF($G763&lt;&gt;"Service Requested",INDEX([1]Sheet1!$A$2:$Z$614,MATCH(($A763&amp;$C763&amp;$E763&amp;$F763&amp;$G763&amp;$H763&amp;$J763),[1]Sheet1!$Z$2:$Z$614,0),MATCH(V$2,[1]Sheet1!$A$2:$Z$2,0)),INDEX('[2]Service Requested'!$A$2:$Z$182,MATCH(($A763&amp;$C763&amp;$E763&amp;$F763&amp;$G763&amp;$H763&amp;$J763),'[2]Service Requested'!$Z$2:$Z$182,0),MATCH(V$2,'[2]Service Requested'!$A$2:$Z$2,0))),"")</f>
        <v>0.5</v>
      </c>
      <c r="W763">
        <f>IF(AND($G763&lt;&gt;"Service Provided",$G763&lt;&gt;"Price Multiplier",$G763&lt;&gt;"Technology",$G763&lt;&gt;"Competition Type"),IF($G763&lt;&gt;"Service Requested",INDEX([1]Sheet1!$A$2:$Z$614,MATCH(($A763&amp;$C763&amp;$E763&amp;$F763&amp;$G763&amp;$H763&amp;$J763),[1]Sheet1!$Z$2:$Z$614,0),MATCH(W$2,[1]Sheet1!$A$2:$Z$2,0)),INDEX('[2]Service Requested'!$A$2:$Z$182,MATCH(($A763&amp;$C763&amp;$E763&amp;$F763&amp;$G763&amp;$H763&amp;$J763),'[2]Service Requested'!$Z$2:$Z$182,0),MATCH(W$2,'[2]Service Requested'!$A$2:$Z$2,0))),"")</f>
        <v>0.5</v>
      </c>
    </row>
    <row r="764" spans="1:23" x14ac:dyDescent="0.25">
      <c r="A764" t="s">
        <v>101</v>
      </c>
      <c r="B764" t="s">
        <v>6</v>
      </c>
      <c r="C764" t="s">
        <v>16</v>
      </c>
      <c r="D764" t="s">
        <v>17</v>
      </c>
      <c r="E764" t="s">
        <v>214</v>
      </c>
      <c r="F764" t="s">
        <v>219</v>
      </c>
      <c r="G764" t="s">
        <v>7</v>
      </c>
    </row>
    <row r="765" spans="1:23" x14ac:dyDescent="0.25">
      <c r="A765" t="s">
        <v>101</v>
      </c>
      <c r="B765" t="s">
        <v>6</v>
      </c>
      <c r="C765" t="s">
        <v>16</v>
      </c>
      <c r="D765" t="s">
        <v>17</v>
      </c>
      <c r="E765" t="s">
        <v>214</v>
      </c>
      <c r="F765" t="s">
        <v>219</v>
      </c>
      <c r="G765" t="s">
        <v>79</v>
      </c>
      <c r="L765" t="s">
        <v>80</v>
      </c>
      <c r="M765">
        <f>IF(AND($G765&lt;&gt;"Service Provided",$G765&lt;&gt;"Price Multiplier",$G765&lt;&gt;"Technology",$G765&lt;&gt;"Competition Type"),IF($G765&lt;&gt;"Service Requested",INDEX([1]Sheet1!$A$2:$Z$614,MATCH(($A765&amp;$C765&amp;$E765&amp;$F765&amp;$G765&amp;$H765&amp;$J765),[1]Sheet1!$Z$2:$Z$614,0),MATCH(M$2,[1]Sheet1!$A$2:$Z$2,0)),INDEX('[2]Service Requested'!$A$2:$Z$182,MATCH(($A765&amp;$C765&amp;$E765&amp;$F765&amp;$G765&amp;$H765&amp;$J765),'[2]Service Requested'!$Z$2:$Z$182,0),MATCH(M$2,'[2]Service Requested'!$A$2:$Z$2,0))),"")</f>
        <v>2010</v>
      </c>
      <c r="N765">
        <f>IF(AND($G765&lt;&gt;"Service Provided",$G765&lt;&gt;"Price Multiplier",$G765&lt;&gt;"Technology",$G765&lt;&gt;"Competition Type"),IF($G765&lt;&gt;"Service Requested",INDEX([1]Sheet1!$A$2:$Z$614,MATCH(($A765&amp;$C765&amp;$E765&amp;$F765&amp;$G765&amp;$H765&amp;$J765),[1]Sheet1!$Z$2:$Z$614,0),MATCH(N$2,[1]Sheet1!$A$2:$Z$2,0)),INDEX('[2]Service Requested'!$A$2:$Z$182,MATCH(($A765&amp;$C765&amp;$E765&amp;$F765&amp;$G765&amp;$H765&amp;$J765),'[2]Service Requested'!$Z$2:$Z$182,0),MATCH(N$2,'[2]Service Requested'!$A$2:$Z$2,0))),"")</f>
        <v>2010</v>
      </c>
      <c r="O765">
        <f>IF(AND($G765&lt;&gt;"Service Provided",$G765&lt;&gt;"Price Multiplier",$G765&lt;&gt;"Technology",$G765&lt;&gt;"Competition Type"),IF($G765&lt;&gt;"Service Requested",INDEX([1]Sheet1!$A$2:$Z$614,MATCH(($A765&amp;$C765&amp;$E765&amp;$F765&amp;$G765&amp;$H765&amp;$J765),[1]Sheet1!$Z$2:$Z$614,0),MATCH(O$2,[1]Sheet1!$A$2:$Z$2,0)),INDEX('[2]Service Requested'!$A$2:$Z$182,MATCH(($A765&amp;$C765&amp;$E765&amp;$F765&amp;$G765&amp;$H765&amp;$J765),'[2]Service Requested'!$Z$2:$Z$182,0),MATCH(O$2,'[2]Service Requested'!$A$2:$Z$2,0))),"")</f>
        <v>2010</v>
      </c>
      <c r="P765">
        <f>IF(AND($G765&lt;&gt;"Service Provided",$G765&lt;&gt;"Price Multiplier",$G765&lt;&gt;"Technology",$G765&lt;&gt;"Competition Type"),IF($G765&lt;&gt;"Service Requested",INDEX([1]Sheet1!$A$2:$Z$614,MATCH(($A765&amp;$C765&amp;$E765&amp;$F765&amp;$G765&amp;$H765&amp;$J765),[1]Sheet1!$Z$2:$Z$614,0),MATCH(P$2,[1]Sheet1!$A$2:$Z$2,0)),INDEX('[2]Service Requested'!$A$2:$Z$182,MATCH(($A765&amp;$C765&amp;$E765&amp;$F765&amp;$G765&amp;$H765&amp;$J765),'[2]Service Requested'!$Z$2:$Z$182,0),MATCH(P$2,'[2]Service Requested'!$A$2:$Z$2,0))),"")</f>
        <v>2010</v>
      </c>
      <c r="Q765">
        <f>IF(AND($G765&lt;&gt;"Service Provided",$G765&lt;&gt;"Price Multiplier",$G765&lt;&gt;"Technology",$G765&lt;&gt;"Competition Type"),IF($G765&lt;&gt;"Service Requested",INDEX([1]Sheet1!$A$2:$Z$614,MATCH(($A765&amp;$C765&amp;$E765&amp;$F765&amp;$G765&amp;$H765&amp;$J765),[1]Sheet1!$Z$2:$Z$614,0),MATCH(Q$2,[1]Sheet1!$A$2:$Z$2,0)),INDEX('[2]Service Requested'!$A$2:$Z$182,MATCH(($A765&amp;$C765&amp;$E765&amp;$F765&amp;$G765&amp;$H765&amp;$J765),'[2]Service Requested'!$Z$2:$Z$182,0),MATCH(Q$2,'[2]Service Requested'!$A$2:$Z$2,0))),"")</f>
        <v>2010</v>
      </c>
      <c r="R765">
        <f>IF(AND($G765&lt;&gt;"Service Provided",$G765&lt;&gt;"Price Multiplier",$G765&lt;&gt;"Technology",$G765&lt;&gt;"Competition Type"),IF($G765&lt;&gt;"Service Requested",INDEX([1]Sheet1!$A$2:$Z$614,MATCH(($A765&amp;$C765&amp;$E765&amp;$F765&amp;$G765&amp;$H765&amp;$J765),[1]Sheet1!$Z$2:$Z$614,0),MATCH(R$2,[1]Sheet1!$A$2:$Z$2,0)),INDEX('[2]Service Requested'!$A$2:$Z$182,MATCH(($A765&amp;$C765&amp;$E765&amp;$F765&amp;$G765&amp;$H765&amp;$J765),'[2]Service Requested'!$Z$2:$Z$182,0),MATCH(R$2,'[2]Service Requested'!$A$2:$Z$2,0))),"")</f>
        <v>2010</v>
      </c>
      <c r="S765">
        <f>IF(AND($G765&lt;&gt;"Service Provided",$G765&lt;&gt;"Price Multiplier",$G765&lt;&gt;"Technology",$G765&lt;&gt;"Competition Type"),IF($G765&lt;&gt;"Service Requested",INDEX([1]Sheet1!$A$2:$Z$614,MATCH(($A765&amp;$C765&amp;$E765&amp;$F765&amp;$G765&amp;$H765&amp;$J765),[1]Sheet1!$Z$2:$Z$614,0),MATCH(S$2,[1]Sheet1!$A$2:$Z$2,0)),INDEX('[2]Service Requested'!$A$2:$Z$182,MATCH(($A765&amp;$C765&amp;$E765&amp;$F765&amp;$G765&amp;$H765&amp;$J765),'[2]Service Requested'!$Z$2:$Z$182,0),MATCH(S$2,'[2]Service Requested'!$A$2:$Z$2,0))),"")</f>
        <v>2010</v>
      </c>
      <c r="T765">
        <f>IF(AND($G765&lt;&gt;"Service Provided",$G765&lt;&gt;"Price Multiplier",$G765&lt;&gt;"Technology",$G765&lt;&gt;"Competition Type"),IF($G765&lt;&gt;"Service Requested",INDEX([1]Sheet1!$A$2:$Z$614,MATCH(($A765&amp;$C765&amp;$E765&amp;$F765&amp;$G765&amp;$H765&amp;$J765),[1]Sheet1!$Z$2:$Z$614,0),MATCH(T$2,[1]Sheet1!$A$2:$Z$2,0)),INDEX('[2]Service Requested'!$A$2:$Z$182,MATCH(($A765&amp;$C765&amp;$E765&amp;$F765&amp;$G765&amp;$H765&amp;$J765),'[2]Service Requested'!$Z$2:$Z$182,0),MATCH(T$2,'[2]Service Requested'!$A$2:$Z$2,0))),"")</f>
        <v>2010</v>
      </c>
      <c r="U765">
        <f>IF(AND($G765&lt;&gt;"Service Provided",$G765&lt;&gt;"Price Multiplier",$G765&lt;&gt;"Technology",$G765&lt;&gt;"Competition Type"),IF($G765&lt;&gt;"Service Requested",INDEX([1]Sheet1!$A$2:$Z$614,MATCH(($A765&amp;$C765&amp;$E765&amp;$F765&amp;$G765&amp;$H765&amp;$J765),[1]Sheet1!$Z$2:$Z$614,0),MATCH(U$2,[1]Sheet1!$A$2:$Z$2,0)),INDEX('[2]Service Requested'!$A$2:$Z$182,MATCH(($A765&amp;$C765&amp;$E765&amp;$F765&amp;$G765&amp;$H765&amp;$J765),'[2]Service Requested'!$Z$2:$Z$182,0),MATCH(U$2,'[2]Service Requested'!$A$2:$Z$2,0))),"")</f>
        <v>2010</v>
      </c>
      <c r="V765">
        <f>IF(AND($G765&lt;&gt;"Service Provided",$G765&lt;&gt;"Price Multiplier",$G765&lt;&gt;"Technology",$G765&lt;&gt;"Competition Type"),IF($G765&lt;&gt;"Service Requested",INDEX([1]Sheet1!$A$2:$Z$614,MATCH(($A765&amp;$C765&amp;$E765&amp;$F765&amp;$G765&amp;$H765&amp;$J765),[1]Sheet1!$Z$2:$Z$614,0),MATCH(V$2,[1]Sheet1!$A$2:$Z$2,0)),INDEX('[2]Service Requested'!$A$2:$Z$182,MATCH(($A765&amp;$C765&amp;$E765&amp;$F765&amp;$G765&amp;$H765&amp;$J765),'[2]Service Requested'!$Z$2:$Z$182,0),MATCH(V$2,'[2]Service Requested'!$A$2:$Z$2,0))),"")</f>
        <v>2010</v>
      </c>
      <c r="W765">
        <f>IF(AND($G765&lt;&gt;"Service Provided",$G765&lt;&gt;"Price Multiplier",$G765&lt;&gt;"Technology",$G765&lt;&gt;"Competition Type"),IF($G765&lt;&gt;"Service Requested",INDEX([1]Sheet1!$A$2:$Z$614,MATCH(($A765&amp;$C765&amp;$E765&amp;$F765&amp;$G765&amp;$H765&amp;$J765),[1]Sheet1!$Z$2:$Z$614,0),MATCH(W$2,[1]Sheet1!$A$2:$Z$2,0)),INDEX('[2]Service Requested'!$A$2:$Z$182,MATCH(($A765&amp;$C765&amp;$E765&amp;$F765&amp;$G765&amp;$H765&amp;$J765),'[2]Service Requested'!$Z$2:$Z$182,0),MATCH(W$2,'[2]Service Requested'!$A$2:$Z$2,0))),"")</f>
        <v>2010</v>
      </c>
    </row>
    <row r="766" spans="1:23" x14ac:dyDescent="0.25">
      <c r="A766" t="s">
        <v>101</v>
      </c>
      <c r="B766" t="s">
        <v>6</v>
      </c>
      <c r="C766" t="s">
        <v>16</v>
      </c>
      <c r="D766" t="s">
        <v>17</v>
      </c>
      <c r="E766" t="s">
        <v>214</v>
      </c>
      <c r="F766" t="s">
        <v>219</v>
      </c>
      <c r="G766" t="s">
        <v>81</v>
      </c>
      <c r="L766" t="s">
        <v>80</v>
      </c>
      <c r="M766">
        <f>IF(AND($G766&lt;&gt;"Service Provided",$G766&lt;&gt;"Price Multiplier",$G766&lt;&gt;"Technology",$G766&lt;&gt;"Competition Type"),IF($G766&lt;&gt;"Service Requested",INDEX([1]Sheet1!$A$2:$Z$614,MATCH(($A766&amp;$C766&amp;$E766&amp;$F766&amp;$G766&amp;$H766&amp;$J766),[1]Sheet1!$Z$2:$Z$614,0),MATCH(M$2,[1]Sheet1!$A$2:$Z$2,0)),INDEX('[2]Service Requested'!$A$2:$Z$182,MATCH(($A766&amp;$C766&amp;$E766&amp;$F766&amp;$G766&amp;$H766&amp;$J766),'[2]Service Requested'!$Z$2:$Z$182,0),MATCH(M$2,'[2]Service Requested'!$A$2:$Z$2,0))),"")</f>
        <v>2101</v>
      </c>
      <c r="N766">
        <f>IF(AND($G766&lt;&gt;"Service Provided",$G766&lt;&gt;"Price Multiplier",$G766&lt;&gt;"Technology",$G766&lt;&gt;"Competition Type"),IF($G766&lt;&gt;"Service Requested",INDEX([1]Sheet1!$A$2:$Z$614,MATCH(($A766&amp;$C766&amp;$E766&amp;$F766&amp;$G766&amp;$H766&amp;$J766),[1]Sheet1!$Z$2:$Z$614,0),MATCH(N$2,[1]Sheet1!$A$2:$Z$2,0)),INDEX('[2]Service Requested'!$A$2:$Z$182,MATCH(($A766&amp;$C766&amp;$E766&amp;$F766&amp;$G766&amp;$H766&amp;$J766),'[2]Service Requested'!$Z$2:$Z$182,0),MATCH(N$2,'[2]Service Requested'!$A$2:$Z$2,0))),"")</f>
        <v>2101</v>
      </c>
      <c r="O766">
        <f>IF(AND($G766&lt;&gt;"Service Provided",$G766&lt;&gt;"Price Multiplier",$G766&lt;&gt;"Technology",$G766&lt;&gt;"Competition Type"),IF($G766&lt;&gt;"Service Requested",INDEX([1]Sheet1!$A$2:$Z$614,MATCH(($A766&amp;$C766&amp;$E766&amp;$F766&amp;$G766&amp;$H766&amp;$J766),[1]Sheet1!$Z$2:$Z$614,0),MATCH(O$2,[1]Sheet1!$A$2:$Z$2,0)),INDEX('[2]Service Requested'!$A$2:$Z$182,MATCH(($A766&amp;$C766&amp;$E766&amp;$F766&amp;$G766&amp;$H766&amp;$J766),'[2]Service Requested'!$Z$2:$Z$182,0),MATCH(O$2,'[2]Service Requested'!$A$2:$Z$2,0))),"")</f>
        <v>2101</v>
      </c>
      <c r="P766">
        <f>IF(AND($G766&lt;&gt;"Service Provided",$G766&lt;&gt;"Price Multiplier",$G766&lt;&gt;"Technology",$G766&lt;&gt;"Competition Type"),IF($G766&lt;&gt;"Service Requested",INDEX([1]Sheet1!$A$2:$Z$614,MATCH(($A766&amp;$C766&amp;$E766&amp;$F766&amp;$G766&amp;$H766&amp;$J766),[1]Sheet1!$Z$2:$Z$614,0),MATCH(P$2,[1]Sheet1!$A$2:$Z$2,0)),INDEX('[2]Service Requested'!$A$2:$Z$182,MATCH(($A766&amp;$C766&amp;$E766&amp;$F766&amp;$G766&amp;$H766&amp;$J766),'[2]Service Requested'!$Z$2:$Z$182,0),MATCH(P$2,'[2]Service Requested'!$A$2:$Z$2,0))),"")</f>
        <v>2101</v>
      </c>
      <c r="Q766">
        <f>IF(AND($G766&lt;&gt;"Service Provided",$G766&lt;&gt;"Price Multiplier",$G766&lt;&gt;"Technology",$G766&lt;&gt;"Competition Type"),IF($G766&lt;&gt;"Service Requested",INDEX([1]Sheet1!$A$2:$Z$614,MATCH(($A766&amp;$C766&amp;$E766&amp;$F766&amp;$G766&amp;$H766&amp;$J766),[1]Sheet1!$Z$2:$Z$614,0),MATCH(Q$2,[1]Sheet1!$A$2:$Z$2,0)),INDEX('[2]Service Requested'!$A$2:$Z$182,MATCH(($A766&amp;$C766&amp;$E766&amp;$F766&amp;$G766&amp;$H766&amp;$J766),'[2]Service Requested'!$Z$2:$Z$182,0),MATCH(Q$2,'[2]Service Requested'!$A$2:$Z$2,0))),"")</f>
        <v>2101</v>
      </c>
      <c r="R766">
        <f>IF(AND($G766&lt;&gt;"Service Provided",$G766&lt;&gt;"Price Multiplier",$G766&lt;&gt;"Technology",$G766&lt;&gt;"Competition Type"),IF($G766&lt;&gt;"Service Requested",INDEX([1]Sheet1!$A$2:$Z$614,MATCH(($A766&amp;$C766&amp;$E766&amp;$F766&amp;$G766&amp;$H766&amp;$J766),[1]Sheet1!$Z$2:$Z$614,0),MATCH(R$2,[1]Sheet1!$A$2:$Z$2,0)),INDEX('[2]Service Requested'!$A$2:$Z$182,MATCH(($A766&amp;$C766&amp;$E766&amp;$F766&amp;$G766&amp;$H766&amp;$J766),'[2]Service Requested'!$Z$2:$Z$182,0),MATCH(R$2,'[2]Service Requested'!$A$2:$Z$2,0))),"")</f>
        <v>2101</v>
      </c>
      <c r="S766">
        <f>IF(AND($G766&lt;&gt;"Service Provided",$G766&lt;&gt;"Price Multiplier",$G766&lt;&gt;"Technology",$G766&lt;&gt;"Competition Type"),IF($G766&lt;&gt;"Service Requested",INDEX([1]Sheet1!$A$2:$Z$614,MATCH(($A766&amp;$C766&amp;$E766&amp;$F766&amp;$G766&amp;$H766&amp;$J766),[1]Sheet1!$Z$2:$Z$614,0),MATCH(S$2,[1]Sheet1!$A$2:$Z$2,0)),INDEX('[2]Service Requested'!$A$2:$Z$182,MATCH(($A766&amp;$C766&amp;$E766&amp;$F766&amp;$G766&amp;$H766&amp;$J766),'[2]Service Requested'!$Z$2:$Z$182,0),MATCH(S$2,'[2]Service Requested'!$A$2:$Z$2,0))),"")</f>
        <v>2101</v>
      </c>
      <c r="T766">
        <f>IF(AND($G766&lt;&gt;"Service Provided",$G766&lt;&gt;"Price Multiplier",$G766&lt;&gt;"Technology",$G766&lt;&gt;"Competition Type"),IF($G766&lt;&gt;"Service Requested",INDEX([1]Sheet1!$A$2:$Z$614,MATCH(($A766&amp;$C766&amp;$E766&amp;$F766&amp;$G766&amp;$H766&amp;$J766),[1]Sheet1!$Z$2:$Z$614,0),MATCH(T$2,[1]Sheet1!$A$2:$Z$2,0)),INDEX('[2]Service Requested'!$A$2:$Z$182,MATCH(($A766&amp;$C766&amp;$E766&amp;$F766&amp;$G766&amp;$H766&amp;$J766),'[2]Service Requested'!$Z$2:$Z$182,0),MATCH(T$2,'[2]Service Requested'!$A$2:$Z$2,0))),"")</f>
        <v>2101</v>
      </c>
      <c r="U766">
        <f>IF(AND($G766&lt;&gt;"Service Provided",$G766&lt;&gt;"Price Multiplier",$G766&lt;&gt;"Technology",$G766&lt;&gt;"Competition Type"),IF($G766&lt;&gt;"Service Requested",INDEX([1]Sheet1!$A$2:$Z$614,MATCH(($A766&amp;$C766&amp;$E766&amp;$F766&amp;$G766&amp;$H766&amp;$J766),[1]Sheet1!$Z$2:$Z$614,0),MATCH(U$2,[1]Sheet1!$A$2:$Z$2,0)),INDEX('[2]Service Requested'!$A$2:$Z$182,MATCH(($A766&amp;$C766&amp;$E766&amp;$F766&amp;$G766&amp;$H766&amp;$J766),'[2]Service Requested'!$Z$2:$Z$182,0),MATCH(U$2,'[2]Service Requested'!$A$2:$Z$2,0))),"")</f>
        <v>2101</v>
      </c>
      <c r="V766">
        <f>IF(AND($G766&lt;&gt;"Service Provided",$G766&lt;&gt;"Price Multiplier",$G766&lt;&gt;"Technology",$G766&lt;&gt;"Competition Type"),IF($G766&lt;&gt;"Service Requested",INDEX([1]Sheet1!$A$2:$Z$614,MATCH(($A766&amp;$C766&amp;$E766&amp;$F766&amp;$G766&amp;$H766&amp;$J766),[1]Sheet1!$Z$2:$Z$614,0),MATCH(V$2,[1]Sheet1!$A$2:$Z$2,0)),INDEX('[2]Service Requested'!$A$2:$Z$182,MATCH(($A766&amp;$C766&amp;$E766&amp;$F766&amp;$G766&amp;$H766&amp;$J766),'[2]Service Requested'!$Z$2:$Z$182,0),MATCH(V$2,'[2]Service Requested'!$A$2:$Z$2,0))),"")</f>
        <v>2101</v>
      </c>
      <c r="W766">
        <f>IF(AND($G766&lt;&gt;"Service Provided",$G766&lt;&gt;"Price Multiplier",$G766&lt;&gt;"Technology",$G766&lt;&gt;"Competition Type"),IF($G766&lt;&gt;"Service Requested",INDEX([1]Sheet1!$A$2:$Z$614,MATCH(($A766&amp;$C766&amp;$E766&amp;$F766&amp;$G766&amp;$H766&amp;$J766),[1]Sheet1!$Z$2:$Z$614,0),MATCH(W$2,[1]Sheet1!$A$2:$Z$2,0)),INDEX('[2]Service Requested'!$A$2:$Z$182,MATCH(($A766&amp;$C766&amp;$E766&amp;$F766&amp;$G766&amp;$H766&amp;$J766),'[2]Service Requested'!$Z$2:$Z$182,0),MATCH(W$2,'[2]Service Requested'!$A$2:$Z$2,0))),"")</f>
        <v>2101</v>
      </c>
    </row>
    <row r="767" spans="1:23" x14ac:dyDescent="0.25">
      <c r="A767" t="s">
        <v>101</v>
      </c>
      <c r="B767" t="s">
        <v>6</v>
      </c>
      <c r="C767" t="s">
        <v>16</v>
      </c>
      <c r="D767" t="s">
        <v>17</v>
      </c>
      <c r="E767" t="s">
        <v>214</v>
      </c>
      <c r="F767" t="s">
        <v>219</v>
      </c>
      <c r="G767" t="s">
        <v>82</v>
      </c>
      <c r="L767" t="s">
        <v>83</v>
      </c>
      <c r="M767">
        <f>IF(AND($G767&lt;&gt;"Service Provided",$G767&lt;&gt;"Price Multiplier",$G767&lt;&gt;"Technology",$G767&lt;&gt;"Competition Type"),IF($G767&lt;&gt;"Service Requested",INDEX([1]Sheet1!$A$2:$Z$614,MATCH(($A767&amp;$C767&amp;$E767&amp;$F767&amp;$G767&amp;$H767&amp;$J767),[1]Sheet1!$Z$2:$Z$614,0),MATCH(M$2,[1]Sheet1!$A$2:$Z$2,0)),INDEX('[2]Service Requested'!$A$2:$Z$182,MATCH(($A767&amp;$C767&amp;$E767&amp;$F767&amp;$G767&amp;$H767&amp;$J767),'[2]Service Requested'!$Z$2:$Z$182,0),MATCH(M$2,'[2]Service Requested'!$A$2:$Z$2,0))),"")</f>
        <v>1</v>
      </c>
      <c r="N767">
        <f>IF(AND($G767&lt;&gt;"Service Provided",$G767&lt;&gt;"Price Multiplier",$G767&lt;&gt;"Technology",$G767&lt;&gt;"Competition Type"),IF($G767&lt;&gt;"Service Requested",INDEX([1]Sheet1!$A$2:$Z$614,MATCH(($A767&amp;$C767&amp;$E767&amp;$F767&amp;$G767&amp;$H767&amp;$J767),[1]Sheet1!$Z$2:$Z$614,0),MATCH(N$2,[1]Sheet1!$A$2:$Z$2,0)),INDEX('[2]Service Requested'!$A$2:$Z$182,MATCH(($A767&amp;$C767&amp;$E767&amp;$F767&amp;$G767&amp;$H767&amp;$J767),'[2]Service Requested'!$Z$2:$Z$182,0),MATCH(N$2,'[2]Service Requested'!$A$2:$Z$2,0))),"")</f>
        <v>1</v>
      </c>
      <c r="O767">
        <f>IF(AND($G767&lt;&gt;"Service Provided",$G767&lt;&gt;"Price Multiplier",$G767&lt;&gt;"Technology",$G767&lt;&gt;"Competition Type"),IF($G767&lt;&gt;"Service Requested",INDEX([1]Sheet1!$A$2:$Z$614,MATCH(($A767&amp;$C767&amp;$E767&amp;$F767&amp;$G767&amp;$H767&amp;$J767),[1]Sheet1!$Z$2:$Z$614,0),MATCH(O$2,[1]Sheet1!$A$2:$Z$2,0)),INDEX('[2]Service Requested'!$A$2:$Z$182,MATCH(($A767&amp;$C767&amp;$E767&amp;$F767&amp;$G767&amp;$H767&amp;$J767),'[2]Service Requested'!$Z$2:$Z$182,0),MATCH(O$2,'[2]Service Requested'!$A$2:$Z$2,0))),"")</f>
        <v>1</v>
      </c>
      <c r="P767">
        <f>IF(AND($G767&lt;&gt;"Service Provided",$G767&lt;&gt;"Price Multiplier",$G767&lt;&gt;"Technology",$G767&lt;&gt;"Competition Type"),IF($G767&lt;&gt;"Service Requested",INDEX([1]Sheet1!$A$2:$Z$614,MATCH(($A767&amp;$C767&amp;$E767&amp;$F767&amp;$G767&amp;$H767&amp;$J767),[1]Sheet1!$Z$2:$Z$614,0),MATCH(P$2,[1]Sheet1!$A$2:$Z$2,0)),INDEX('[2]Service Requested'!$A$2:$Z$182,MATCH(($A767&amp;$C767&amp;$E767&amp;$F767&amp;$G767&amp;$H767&amp;$J767),'[2]Service Requested'!$Z$2:$Z$182,0),MATCH(P$2,'[2]Service Requested'!$A$2:$Z$2,0))),"")</f>
        <v>1</v>
      </c>
      <c r="Q767">
        <f>IF(AND($G767&lt;&gt;"Service Provided",$G767&lt;&gt;"Price Multiplier",$G767&lt;&gt;"Technology",$G767&lt;&gt;"Competition Type"),IF($G767&lt;&gt;"Service Requested",INDEX([1]Sheet1!$A$2:$Z$614,MATCH(($A767&amp;$C767&amp;$E767&amp;$F767&amp;$G767&amp;$H767&amp;$J767),[1]Sheet1!$Z$2:$Z$614,0),MATCH(Q$2,[1]Sheet1!$A$2:$Z$2,0)),INDEX('[2]Service Requested'!$A$2:$Z$182,MATCH(($A767&amp;$C767&amp;$E767&amp;$F767&amp;$G767&amp;$H767&amp;$J767),'[2]Service Requested'!$Z$2:$Z$182,0),MATCH(Q$2,'[2]Service Requested'!$A$2:$Z$2,0))),"")</f>
        <v>1</v>
      </c>
      <c r="R767">
        <f>IF(AND($G767&lt;&gt;"Service Provided",$G767&lt;&gt;"Price Multiplier",$G767&lt;&gt;"Technology",$G767&lt;&gt;"Competition Type"),IF($G767&lt;&gt;"Service Requested",INDEX([1]Sheet1!$A$2:$Z$614,MATCH(($A767&amp;$C767&amp;$E767&amp;$F767&amp;$G767&amp;$H767&amp;$J767),[1]Sheet1!$Z$2:$Z$614,0),MATCH(R$2,[1]Sheet1!$A$2:$Z$2,0)),INDEX('[2]Service Requested'!$A$2:$Z$182,MATCH(($A767&amp;$C767&amp;$E767&amp;$F767&amp;$G767&amp;$H767&amp;$J767),'[2]Service Requested'!$Z$2:$Z$182,0),MATCH(R$2,'[2]Service Requested'!$A$2:$Z$2,0))),"")</f>
        <v>1</v>
      </c>
      <c r="S767">
        <f>IF(AND($G767&lt;&gt;"Service Provided",$G767&lt;&gt;"Price Multiplier",$G767&lt;&gt;"Technology",$G767&lt;&gt;"Competition Type"),IF($G767&lt;&gt;"Service Requested",INDEX([1]Sheet1!$A$2:$Z$614,MATCH(($A767&amp;$C767&amp;$E767&amp;$F767&amp;$G767&amp;$H767&amp;$J767),[1]Sheet1!$Z$2:$Z$614,0),MATCH(S$2,[1]Sheet1!$A$2:$Z$2,0)),INDEX('[2]Service Requested'!$A$2:$Z$182,MATCH(($A767&amp;$C767&amp;$E767&amp;$F767&amp;$G767&amp;$H767&amp;$J767),'[2]Service Requested'!$Z$2:$Z$182,0),MATCH(S$2,'[2]Service Requested'!$A$2:$Z$2,0))),"")</f>
        <v>1</v>
      </c>
      <c r="T767">
        <f>IF(AND($G767&lt;&gt;"Service Provided",$G767&lt;&gt;"Price Multiplier",$G767&lt;&gt;"Technology",$G767&lt;&gt;"Competition Type"),IF($G767&lt;&gt;"Service Requested",INDEX([1]Sheet1!$A$2:$Z$614,MATCH(($A767&amp;$C767&amp;$E767&amp;$F767&amp;$G767&amp;$H767&amp;$J767),[1]Sheet1!$Z$2:$Z$614,0),MATCH(T$2,[1]Sheet1!$A$2:$Z$2,0)),INDEX('[2]Service Requested'!$A$2:$Z$182,MATCH(($A767&amp;$C767&amp;$E767&amp;$F767&amp;$G767&amp;$H767&amp;$J767),'[2]Service Requested'!$Z$2:$Z$182,0),MATCH(T$2,'[2]Service Requested'!$A$2:$Z$2,0))),"")</f>
        <v>1</v>
      </c>
      <c r="U767">
        <f>IF(AND($G767&lt;&gt;"Service Provided",$G767&lt;&gt;"Price Multiplier",$G767&lt;&gt;"Technology",$G767&lt;&gt;"Competition Type"),IF($G767&lt;&gt;"Service Requested",INDEX([1]Sheet1!$A$2:$Z$614,MATCH(($A767&amp;$C767&amp;$E767&amp;$F767&amp;$G767&amp;$H767&amp;$J767),[1]Sheet1!$Z$2:$Z$614,0),MATCH(U$2,[1]Sheet1!$A$2:$Z$2,0)),INDEX('[2]Service Requested'!$A$2:$Z$182,MATCH(($A767&amp;$C767&amp;$E767&amp;$F767&amp;$G767&amp;$H767&amp;$J767),'[2]Service Requested'!$Z$2:$Z$182,0),MATCH(U$2,'[2]Service Requested'!$A$2:$Z$2,0))),"")</f>
        <v>1</v>
      </c>
      <c r="V767">
        <f>IF(AND($G767&lt;&gt;"Service Provided",$G767&lt;&gt;"Price Multiplier",$G767&lt;&gt;"Technology",$G767&lt;&gt;"Competition Type"),IF($G767&lt;&gt;"Service Requested",INDEX([1]Sheet1!$A$2:$Z$614,MATCH(($A767&amp;$C767&amp;$E767&amp;$F767&amp;$G767&amp;$H767&amp;$J767),[1]Sheet1!$Z$2:$Z$614,0),MATCH(V$2,[1]Sheet1!$A$2:$Z$2,0)),INDEX('[2]Service Requested'!$A$2:$Z$182,MATCH(($A767&amp;$C767&amp;$E767&amp;$F767&amp;$G767&amp;$H767&amp;$J767),'[2]Service Requested'!$Z$2:$Z$182,0),MATCH(V$2,'[2]Service Requested'!$A$2:$Z$2,0))),"")</f>
        <v>1</v>
      </c>
      <c r="W767">
        <f>IF(AND($G767&lt;&gt;"Service Provided",$G767&lt;&gt;"Price Multiplier",$G767&lt;&gt;"Technology",$G767&lt;&gt;"Competition Type"),IF($G767&lt;&gt;"Service Requested",INDEX([1]Sheet1!$A$2:$Z$614,MATCH(($A767&amp;$C767&amp;$E767&amp;$F767&amp;$G767&amp;$H767&amp;$J767),[1]Sheet1!$Z$2:$Z$614,0),MATCH(W$2,[1]Sheet1!$A$2:$Z$2,0)),INDEX('[2]Service Requested'!$A$2:$Z$182,MATCH(($A767&amp;$C767&amp;$E767&amp;$F767&amp;$G767&amp;$H767&amp;$J767),'[2]Service Requested'!$Z$2:$Z$182,0),MATCH(W$2,'[2]Service Requested'!$A$2:$Z$2,0))),"")</f>
        <v>1</v>
      </c>
    </row>
    <row r="768" spans="1:23" x14ac:dyDescent="0.25">
      <c r="A768" t="s">
        <v>101</v>
      </c>
      <c r="B768" t="s">
        <v>6</v>
      </c>
      <c r="C768" t="s">
        <v>16</v>
      </c>
      <c r="D768" t="s">
        <v>17</v>
      </c>
      <c r="E768" t="s">
        <v>214</v>
      </c>
      <c r="F768" t="s">
        <v>219</v>
      </c>
      <c r="G768" t="s">
        <v>84</v>
      </c>
      <c r="L768" t="s">
        <v>85</v>
      </c>
      <c r="M768">
        <f>IF(AND($G768&lt;&gt;"Service Provided",$G768&lt;&gt;"Price Multiplier",$G768&lt;&gt;"Technology",$G768&lt;&gt;"Competition Type"),IF($G768&lt;&gt;"Service Requested",INDEX([1]Sheet1!$A$2:$Z$614,MATCH(($A768&amp;$C768&amp;$E768&amp;$F768&amp;$G768&amp;$H768&amp;$J768),[1]Sheet1!$Z$2:$Z$614,0),MATCH(M$2,[1]Sheet1!$A$2:$Z$2,0)),INDEX('[2]Service Requested'!$A$2:$Z$182,MATCH(($A768&amp;$C768&amp;$E768&amp;$F768&amp;$G768&amp;$H768&amp;$J768),'[2]Service Requested'!$Z$2:$Z$182,0),MATCH(M$2,'[2]Service Requested'!$A$2:$Z$2,0))),"")</f>
        <v>0</v>
      </c>
    </row>
    <row r="769" spans="1:23" x14ac:dyDescent="0.25">
      <c r="A769" t="s">
        <v>101</v>
      </c>
      <c r="B769" t="s">
        <v>6</v>
      </c>
      <c r="C769" t="s">
        <v>16</v>
      </c>
      <c r="D769" t="s">
        <v>17</v>
      </c>
      <c r="E769" t="s">
        <v>214</v>
      </c>
      <c r="F769" t="s">
        <v>219</v>
      </c>
      <c r="G769" t="s">
        <v>86</v>
      </c>
      <c r="L769" t="s">
        <v>102</v>
      </c>
      <c r="M769">
        <f>IF(AND($G769&lt;&gt;"Service Provided",$G769&lt;&gt;"Price Multiplier",$G769&lt;&gt;"Technology",$G769&lt;&gt;"Competition Type"),IF($G769&lt;&gt;"Service Requested",INDEX([1]Sheet1!$A$2:$Z$614,MATCH(($A769&amp;$C769&amp;$E769&amp;$F769&amp;$G769&amp;$H769&amp;$J769),[1]Sheet1!$Z$2:$Z$614,0),MATCH(M$2,[1]Sheet1!$A$2:$Z$2,0)),INDEX('[2]Service Requested'!$A$2:$Z$182,MATCH(($A769&amp;$C769&amp;$E769&amp;$F769&amp;$G769&amp;$H769&amp;$J769),'[2]Service Requested'!$Z$2:$Z$182,0),MATCH(M$2,'[2]Service Requested'!$A$2:$Z$2,0))),"")</f>
        <v>1</v>
      </c>
      <c r="N769">
        <f>IF(AND($G769&lt;&gt;"Service Provided",$G769&lt;&gt;"Price Multiplier",$G769&lt;&gt;"Technology",$G769&lt;&gt;"Competition Type"),IF($G769&lt;&gt;"Service Requested",INDEX([1]Sheet1!$A$2:$Z$614,MATCH(($A769&amp;$C769&amp;$E769&amp;$F769&amp;$G769&amp;$H769&amp;$J769),[1]Sheet1!$Z$2:$Z$614,0),MATCH(N$2,[1]Sheet1!$A$2:$Z$2,0)),INDEX('[2]Service Requested'!$A$2:$Z$182,MATCH(($A769&amp;$C769&amp;$E769&amp;$F769&amp;$G769&amp;$H769&amp;$J769),'[2]Service Requested'!$Z$2:$Z$182,0),MATCH(N$2,'[2]Service Requested'!$A$2:$Z$2,0))),"")</f>
        <v>1</v>
      </c>
      <c r="O769">
        <f>IF(AND($G769&lt;&gt;"Service Provided",$G769&lt;&gt;"Price Multiplier",$G769&lt;&gt;"Technology",$G769&lt;&gt;"Competition Type"),IF($G769&lt;&gt;"Service Requested",INDEX([1]Sheet1!$A$2:$Z$614,MATCH(($A769&amp;$C769&amp;$E769&amp;$F769&amp;$G769&amp;$H769&amp;$J769),[1]Sheet1!$Z$2:$Z$614,0),MATCH(O$2,[1]Sheet1!$A$2:$Z$2,0)),INDEX('[2]Service Requested'!$A$2:$Z$182,MATCH(($A769&amp;$C769&amp;$E769&amp;$F769&amp;$G769&amp;$H769&amp;$J769),'[2]Service Requested'!$Z$2:$Z$182,0),MATCH(O$2,'[2]Service Requested'!$A$2:$Z$2,0))),"")</f>
        <v>1</v>
      </c>
      <c r="P769">
        <f>IF(AND($G769&lt;&gt;"Service Provided",$G769&lt;&gt;"Price Multiplier",$G769&lt;&gt;"Technology",$G769&lt;&gt;"Competition Type"),IF($G769&lt;&gt;"Service Requested",INDEX([1]Sheet1!$A$2:$Z$614,MATCH(($A769&amp;$C769&amp;$E769&amp;$F769&amp;$G769&amp;$H769&amp;$J769),[1]Sheet1!$Z$2:$Z$614,0),MATCH(P$2,[1]Sheet1!$A$2:$Z$2,0)),INDEX('[2]Service Requested'!$A$2:$Z$182,MATCH(($A769&amp;$C769&amp;$E769&amp;$F769&amp;$G769&amp;$H769&amp;$J769),'[2]Service Requested'!$Z$2:$Z$182,0),MATCH(P$2,'[2]Service Requested'!$A$2:$Z$2,0))),"")</f>
        <v>1</v>
      </c>
      <c r="Q769">
        <f>IF(AND($G769&lt;&gt;"Service Provided",$G769&lt;&gt;"Price Multiplier",$G769&lt;&gt;"Technology",$G769&lt;&gt;"Competition Type"),IF($G769&lt;&gt;"Service Requested",INDEX([1]Sheet1!$A$2:$Z$614,MATCH(($A769&amp;$C769&amp;$E769&amp;$F769&amp;$G769&amp;$H769&amp;$J769),[1]Sheet1!$Z$2:$Z$614,0),MATCH(Q$2,[1]Sheet1!$A$2:$Z$2,0)),INDEX('[2]Service Requested'!$A$2:$Z$182,MATCH(($A769&amp;$C769&amp;$E769&amp;$F769&amp;$G769&amp;$H769&amp;$J769),'[2]Service Requested'!$Z$2:$Z$182,0),MATCH(Q$2,'[2]Service Requested'!$A$2:$Z$2,0))),"")</f>
        <v>1</v>
      </c>
      <c r="R769">
        <f>IF(AND($G769&lt;&gt;"Service Provided",$G769&lt;&gt;"Price Multiplier",$G769&lt;&gt;"Technology",$G769&lt;&gt;"Competition Type"),IF($G769&lt;&gt;"Service Requested",INDEX([1]Sheet1!$A$2:$Z$614,MATCH(($A769&amp;$C769&amp;$E769&amp;$F769&amp;$G769&amp;$H769&amp;$J769),[1]Sheet1!$Z$2:$Z$614,0),MATCH(R$2,[1]Sheet1!$A$2:$Z$2,0)),INDEX('[2]Service Requested'!$A$2:$Z$182,MATCH(($A769&amp;$C769&amp;$E769&amp;$F769&amp;$G769&amp;$H769&amp;$J769),'[2]Service Requested'!$Z$2:$Z$182,0),MATCH(R$2,'[2]Service Requested'!$A$2:$Z$2,0))),"")</f>
        <v>1</v>
      </c>
      <c r="S769">
        <f>IF(AND($G769&lt;&gt;"Service Provided",$G769&lt;&gt;"Price Multiplier",$G769&lt;&gt;"Technology",$G769&lt;&gt;"Competition Type"),IF($G769&lt;&gt;"Service Requested",INDEX([1]Sheet1!$A$2:$Z$614,MATCH(($A769&amp;$C769&amp;$E769&amp;$F769&amp;$G769&amp;$H769&amp;$J769),[1]Sheet1!$Z$2:$Z$614,0),MATCH(S$2,[1]Sheet1!$A$2:$Z$2,0)),INDEX('[2]Service Requested'!$A$2:$Z$182,MATCH(($A769&amp;$C769&amp;$E769&amp;$F769&amp;$G769&amp;$H769&amp;$J769),'[2]Service Requested'!$Z$2:$Z$182,0),MATCH(S$2,'[2]Service Requested'!$A$2:$Z$2,0))),"")</f>
        <v>1</v>
      </c>
      <c r="T769">
        <f>IF(AND($G769&lt;&gt;"Service Provided",$G769&lt;&gt;"Price Multiplier",$G769&lt;&gt;"Technology",$G769&lt;&gt;"Competition Type"),IF($G769&lt;&gt;"Service Requested",INDEX([1]Sheet1!$A$2:$Z$614,MATCH(($A769&amp;$C769&amp;$E769&amp;$F769&amp;$G769&amp;$H769&amp;$J769),[1]Sheet1!$Z$2:$Z$614,0),MATCH(T$2,[1]Sheet1!$A$2:$Z$2,0)),INDEX('[2]Service Requested'!$A$2:$Z$182,MATCH(($A769&amp;$C769&amp;$E769&amp;$F769&amp;$G769&amp;$H769&amp;$J769),'[2]Service Requested'!$Z$2:$Z$182,0),MATCH(T$2,'[2]Service Requested'!$A$2:$Z$2,0))),"")</f>
        <v>1</v>
      </c>
      <c r="U769">
        <f>IF(AND($G769&lt;&gt;"Service Provided",$G769&lt;&gt;"Price Multiplier",$G769&lt;&gt;"Technology",$G769&lt;&gt;"Competition Type"),IF($G769&lt;&gt;"Service Requested",INDEX([1]Sheet1!$A$2:$Z$614,MATCH(($A769&amp;$C769&amp;$E769&amp;$F769&amp;$G769&amp;$H769&amp;$J769),[1]Sheet1!$Z$2:$Z$614,0),MATCH(U$2,[1]Sheet1!$A$2:$Z$2,0)),INDEX('[2]Service Requested'!$A$2:$Z$182,MATCH(($A769&amp;$C769&amp;$E769&amp;$F769&amp;$G769&amp;$H769&amp;$J769),'[2]Service Requested'!$Z$2:$Z$182,0),MATCH(U$2,'[2]Service Requested'!$A$2:$Z$2,0))),"")</f>
        <v>1</v>
      </c>
      <c r="V769">
        <f>IF(AND($G769&lt;&gt;"Service Provided",$G769&lt;&gt;"Price Multiplier",$G769&lt;&gt;"Technology",$G769&lt;&gt;"Competition Type"),IF($G769&lt;&gt;"Service Requested",INDEX([1]Sheet1!$A$2:$Z$614,MATCH(($A769&amp;$C769&amp;$E769&amp;$F769&amp;$G769&amp;$H769&amp;$J769),[1]Sheet1!$Z$2:$Z$614,0),MATCH(V$2,[1]Sheet1!$A$2:$Z$2,0)),INDEX('[2]Service Requested'!$A$2:$Z$182,MATCH(($A769&amp;$C769&amp;$E769&amp;$F769&amp;$G769&amp;$H769&amp;$J769),'[2]Service Requested'!$Z$2:$Z$182,0),MATCH(V$2,'[2]Service Requested'!$A$2:$Z$2,0))),"")</f>
        <v>1</v>
      </c>
      <c r="W769">
        <f>IF(AND($G769&lt;&gt;"Service Provided",$G769&lt;&gt;"Price Multiplier",$G769&lt;&gt;"Technology",$G769&lt;&gt;"Competition Type"),IF($G769&lt;&gt;"Service Requested",INDEX([1]Sheet1!$A$2:$Z$614,MATCH(($A769&amp;$C769&amp;$E769&amp;$F769&amp;$G769&amp;$H769&amp;$J769),[1]Sheet1!$Z$2:$Z$614,0),MATCH(W$2,[1]Sheet1!$A$2:$Z$2,0)),INDEX('[2]Service Requested'!$A$2:$Z$182,MATCH(($A769&amp;$C769&amp;$E769&amp;$F769&amp;$G769&amp;$H769&amp;$J769),'[2]Service Requested'!$Z$2:$Z$182,0),MATCH(W$2,'[2]Service Requested'!$A$2:$Z$2,0))),"")</f>
        <v>1</v>
      </c>
    </row>
    <row r="770" spans="1:23" x14ac:dyDescent="0.25">
      <c r="A770" t="s">
        <v>101</v>
      </c>
      <c r="B770" t="s">
        <v>6</v>
      </c>
      <c r="C770" t="s">
        <v>16</v>
      </c>
      <c r="D770" t="s">
        <v>17</v>
      </c>
      <c r="E770" t="s">
        <v>214</v>
      </c>
      <c r="F770" t="s">
        <v>219</v>
      </c>
      <c r="G770" t="s">
        <v>58</v>
      </c>
      <c r="H770" t="s">
        <v>63</v>
      </c>
      <c r="I770" t="s">
        <v>68</v>
      </c>
      <c r="L770" t="s">
        <v>64</v>
      </c>
      <c r="M770">
        <f>IF(AND($G770&lt;&gt;"Service Provided",$G770&lt;&gt;"Price Multiplier",$G770&lt;&gt;"Technology",$G770&lt;&gt;"Competition Type"),IF($G770&lt;&gt;"Service Requested",INDEX([1]Sheet1!$A$2:$Z$614,MATCH(($A770&amp;$C770&amp;$E770&amp;$F770&amp;$G770&amp;$H770&amp;$J770),[1]Sheet1!$Z$2:$Z$614,0),MATCH(M$2,[1]Sheet1!$A$2:$Z$2,0)),INDEX('[2]Service Requested'!$A$2:$Z$182,MATCH(($A770&amp;$C770&amp;$E770&amp;$F770&amp;$G770&amp;$H770&amp;$J770),'[2]Service Requested'!$Z$2:$Z$182,0),MATCH(M$2,'[2]Service Requested'!$A$2:$Z$2,0))),"")</f>
        <v>8.9285714285714281E-3</v>
      </c>
      <c r="N770">
        <f>IF(AND($G770&lt;&gt;"Service Provided",$G770&lt;&gt;"Price Multiplier",$G770&lt;&gt;"Technology",$G770&lt;&gt;"Competition Type"),IF($G770&lt;&gt;"Service Requested",INDEX([1]Sheet1!$A$2:$Z$614,MATCH(($A770&amp;$C770&amp;$E770&amp;$F770&amp;$G770&amp;$H770&amp;$J770),[1]Sheet1!$Z$2:$Z$614,0),MATCH(N$2,[1]Sheet1!$A$2:$Z$2,0)),INDEX('[2]Service Requested'!$A$2:$Z$182,MATCH(($A770&amp;$C770&amp;$E770&amp;$F770&amp;$G770&amp;$H770&amp;$J770),'[2]Service Requested'!$Z$2:$Z$182,0),MATCH(N$2,'[2]Service Requested'!$A$2:$Z$2,0))),"")</f>
        <v>8.9285714285714281E-3</v>
      </c>
      <c r="O770">
        <f>IF(AND($G770&lt;&gt;"Service Provided",$G770&lt;&gt;"Price Multiplier",$G770&lt;&gt;"Technology",$G770&lt;&gt;"Competition Type"),IF($G770&lt;&gt;"Service Requested",INDEX([1]Sheet1!$A$2:$Z$614,MATCH(($A770&amp;$C770&amp;$E770&amp;$F770&amp;$G770&amp;$H770&amp;$J770),[1]Sheet1!$Z$2:$Z$614,0),MATCH(O$2,[1]Sheet1!$A$2:$Z$2,0)),INDEX('[2]Service Requested'!$A$2:$Z$182,MATCH(($A770&amp;$C770&amp;$E770&amp;$F770&amp;$G770&amp;$H770&amp;$J770),'[2]Service Requested'!$Z$2:$Z$182,0),MATCH(O$2,'[2]Service Requested'!$A$2:$Z$2,0))),"")</f>
        <v>8.9285714285714281E-3</v>
      </c>
      <c r="P770">
        <f>IF(AND($G770&lt;&gt;"Service Provided",$G770&lt;&gt;"Price Multiplier",$G770&lt;&gt;"Technology",$G770&lt;&gt;"Competition Type"),IF($G770&lt;&gt;"Service Requested",INDEX([1]Sheet1!$A$2:$Z$614,MATCH(($A770&amp;$C770&amp;$E770&amp;$F770&amp;$G770&amp;$H770&amp;$J770),[1]Sheet1!$Z$2:$Z$614,0),MATCH(P$2,[1]Sheet1!$A$2:$Z$2,0)),INDEX('[2]Service Requested'!$A$2:$Z$182,MATCH(($A770&amp;$C770&amp;$E770&amp;$F770&amp;$G770&amp;$H770&amp;$J770),'[2]Service Requested'!$Z$2:$Z$182,0),MATCH(P$2,'[2]Service Requested'!$A$2:$Z$2,0))),"")</f>
        <v>8.9285714285714281E-3</v>
      </c>
      <c r="Q770">
        <f>IF(AND($G770&lt;&gt;"Service Provided",$G770&lt;&gt;"Price Multiplier",$G770&lt;&gt;"Technology",$G770&lt;&gt;"Competition Type"),IF($G770&lt;&gt;"Service Requested",INDEX([1]Sheet1!$A$2:$Z$614,MATCH(($A770&amp;$C770&amp;$E770&amp;$F770&amp;$G770&amp;$H770&amp;$J770),[1]Sheet1!$Z$2:$Z$614,0),MATCH(Q$2,[1]Sheet1!$A$2:$Z$2,0)),INDEX('[2]Service Requested'!$A$2:$Z$182,MATCH(($A770&amp;$C770&amp;$E770&amp;$F770&amp;$G770&amp;$H770&amp;$J770),'[2]Service Requested'!$Z$2:$Z$182,0),MATCH(Q$2,'[2]Service Requested'!$A$2:$Z$2,0))),"")</f>
        <v>8.9285714285714281E-3</v>
      </c>
      <c r="R770">
        <f>IF(AND($G770&lt;&gt;"Service Provided",$G770&lt;&gt;"Price Multiplier",$G770&lt;&gt;"Technology",$G770&lt;&gt;"Competition Type"),IF($G770&lt;&gt;"Service Requested",INDEX([1]Sheet1!$A$2:$Z$614,MATCH(($A770&amp;$C770&amp;$E770&amp;$F770&amp;$G770&amp;$H770&amp;$J770),[1]Sheet1!$Z$2:$Z$614,0),MATCH(R$2,[1]Sheet1!$A$2:$Z$2,0)),INDEX('[2]Service Requested'!$A$2:$Z$182,MATCH(($A770&amp;$C770&amp;$E770&amp;$F770&amp;$G770&amp;$H770&amp;$J770),'[2]Service Requested'!$Z$2:$Z$182,0),MATCH(R$2,'[2]Service Requested'!$A$2:$Z$2,0))),"")</f>
        <v>8.9285714285714281E-3</v>
      </c>
      <c r="S770">
        <f>IF(AND($G770&lt;&gt;"Service Provided",$G770&lt;&gt;"Price Multiplier",$G770&lt;&gt;"Technology",$G770&lt;&gt;"Competition Type"),IF($G770&lt;&gt;"Service Requested",INDEX([1]Sheet1!$A$2:$Z$614,MATCH(($A770&amp;$C770&amp;$E770&amp;$F770&amp;$G770&amp;$H770&amp;$J770),[1]Sheet1!$Z$2:$Z$614,0),MATCH(S$2,[1]Sheet1!$A$2:$Z$2,0)),INDEX('[2]Service Requested'!$A$2:$Z$182,MATCH(($A770&amp;$C770&amp;$E770&amp;$F770&amp;$G770&amp;$H770&amp;$J770),'[2]Service Requested'!$Z$2:$Z$182,0),MATCH(S$2,'[2]Service Requested'!$A$2:$Z$2,0))),"")</f>
        <v>8.9285714285714281E-3</v>
      </c>
      <c r="T770">
        <f>IF(AND($G770&lt;&gt;"Service Provided",$G770&lt;&gt;"Price Multiplier",$G770&lt;&gt;"Technology",$G770&lt;&gt;"Competition Type"),IF($G770&lt;&gt;"Service Requested",INDEX([1]Sheet1!$A$2:$Z$614,MATCH(($A770&amp;$C770&amp;$E770&amp;$F770&amp;$G770&amp;$H770&amp;$J770),[1]Sheet1!$Z$2:$Z$614,0),MATCH(T$2,[1]Sheet1!$A$2:$Z$2,0)),INDEX('[2]Service Requested'!$A$2:$Z$182,MATCH(($A770&amp;$C770&amp;$E770&amp;$F770&amp;$G770&amp;$H770&amp;$J770),'[2]Service Requested'!$Z$2:$Z$182,0),MATCH(T$2,'[2]Service Requested'!$A$2:$Z$2,0))),"")</f>
        <v>8.9285714285714281E-3</v>
      </c>
      <c r="U770">
        <f>IF(AND($G770&lt;&gt;"Service Provided",$G770&lt;&gt;"Price Multiplier",$G770&lt;&gt;"Technology",$G770&lt;&gt;"Competition Type"),IF($G770&lt;&gt;"Service Requested",INDEX([1]Sheet1!$A$2:$Z$614,MATCH(($A770&amp;$C770&amp;$E770&amp;$F770&amp;$G770&amp;$H770&amp;$J770),[1]Sheet1!$Z$2:$Z$614,0),MATCH(U$2,[1]Sheet1!$A$2:$Z$2,0)),INDEX('[2]Service Requested'!$A$2:$Z$182,MATCH(($A770&amp;$C770&amp;$E770&amp;$F770&amp;$G770&amp;$H770&amp;$J770),'[2]Service Requested'!$Z$2:$Z$182,0),MATCH(U$2,'[2]Service Requested'!$A$2:$Z$2,0))),"")</f>
        <v>8.9285714285714281E-3</v>
      </c>
      <c r="V770">
        <f>IF(AND($G770&lt;&gt;"Service Provided",$G770&lt;&gt;"Price Multiplier",$G770&lt;&gt;"Technology",$G770&lt;&gt;"Competition Type"),IF($G770&lt;&gt;"Service Requested",INDEX([1]Sheet1!$A$2:$Z$614,MATCH(($A770&amp;$C770&amp;$E770&amp;$F770&amp;$G770&amp;$H770&amp;$J770),[1]Sheet1!$Z$2:$Z$614,0),MATCH(V$2,[1]Sheet1!$A$2:$Z$2,0)),INDEX('[2]Service Requested'!$A$2:$Z$182,MATCH(($A770&amp;$C770&amp;$E770&amp;$F770&amp;$G770&amp;$H770&amp;$J770),'[2]Service Requested'!$Z$2:$Z$182,0),MATCH(V$2,'[2]Service Requested'!$A$2:$Z$2,0))),"")</f>
        <v>8.9285714285714281E-3</v>
      </c>
      <c r="W770">
        <f>IF(AND($G770&lt;&gt;"Service Provided",$G770&lt;&gt;"Price Multiplier",$G770&lt;&gt;"Technology",$G770&lt;&gt;"Competition Type"),IF($G770&lt;&gt;"Service Requested",INDEX([1]Sheet1!$A$2:$Z$614,MATCH(($A770&amp;$C770&amp;$E770&amp;$F770&amp;$G770&amp;$H770&amp;$J770),[1]Sheet1!$Z$2:$Z$614,0),MATCH(W$2,[1]Sheet1!$A$2:$Z$2,0)),INDEX('[2]Service Requested'!$A$2:$Z$182,MATCH(($A770&amp;$C770&amp;$E770&amp;$F770&amp;$G770&amp;$H770&amp;$J770),'[2]Service Requested'!$Z$2:$Z$182,0),MATCH(W$2,'[2]Service Requested'!$A$2:$Z$2,0))),"")</f>
        <v>8.9285714285714281E-3</v>
      </c>
    </row>
    <row r="771" spans="1:23" x14ac:dyDescent="0.25">
      <c r="A771" t="s">
        <v>101</v>
      </c>
      <c r="B771" t="s">
        <v>6</v>
      </c>
      <c r="C771" t="s">
        <v>16</v>
      </c>
      <c r="D771" t="s">
        <v>17</v>
      </c>
      <c r="E771" t="s">
        <v>214</v>
      </c>
      <c r="F771" t="s">
        <v>219</v>
      </c>
      <c r="G771" t="s">
        <v>58</v>
      </c>
      <c r="H771" t="s">
        <v>59</v>
      </c>
      <c r="I771" t="s">
        <v>68</v>
      </c>
      <c r="L771" t="s">
        <v>62</v>
      </c>
      <c r="M771">
        <f>IF(AND($G771&lt;&gt;"Service Provided",$G771&lt;&gt;"Price Multiplier",$G771&lt;&gt;"Technology",$G771&lt;&gt;"Competition Type"),IF($G771&lt;&gt;"Service Requested",INDEX([1]Sheet1!$A$2:$Z$614,MATCH(($A771&amp;$C771&amp;$E771&amp;$F771&amp;$G771&amp;$H771&amp;$J771),[1]Sheet1!$Z$2:$Z$614,0),MATCH(M$2,[1]Sheet1!$A$2:$Z$2,0)),INDEX('[2]Service Requested'!$A$2:$Z$182,MATCH(($A771&amp;$C771&amp;$E771&amp;$F771&amp;$G771&amp;$H771&amp;$J771),'[2]Service Requested'!$Z$2:$Z$182,0),MATCH(M$2,'[2]Service Requested'!$A$2:$Z$2,0))),"")</f>
        <v>0.25</v>
      </c>
      <c r="N771">
        <f>IF(AND($G771&lt;&gt;"Service Provided",$G771&lt;&gt;"Price Multiplier",$G771&lt;&gt;"Technology",$G771&lt;&gt;"Competition Type"),IF($G771&lt;&gt;"Service Requested",INDEX([1]Sheet1!$A$2:$Z$614,MATCH(($A771&amp;$C771&amp;$E771&amp;$F771&amp;$G771&amp;$H771&amp;$J771),[1]Sheet1!$Z$2:$Z$614,0),MATCH(N$2,[1]Sheet1!$A$2:$Z$2,0)),INDEX('[2]Service Requested'!$A$2:$Z$182,MATCH(($A771&amp;$C771&amp;$E771&amp;$F771&amp;$G771&amp;$H771&amp;$J771),'[2]Service Requested'!$Z$2:$Z$182,0),MATCH(N$2,'[2]Service Requested'!$A$2:$Z$2,0))),"")</f>
        <v>0.25</v>
      </c>
      <c r="O771">
        <f>IF(AND($G771&lt;&gt;"Service Provided",$G771&lt;&gt;"Price Multiplier",$G771&lt;&gt;"Technology",$G771&lt;&gt;"Competition Type"),IF($G771&lt;&gt;"Service Requested",INDEX([1]Sheet1!$A$2:$Z$614,MATCH(($A771&amp;$C771&amp;$E771&amp;$F771&amp;$G771&amp;$H771&amp;$J771),[1]Sheet1!$Z$2:$Z$614,0),MATCH(O$2,[1]Sheet1!$A$2:$Z$2,0)),INDEX('[2]Service Requested'!$A$2:$Z$182,MATCH(($A771&amp;$C771&amp;$E771&amp;$F771&amp;$G771&amp;$H771&amp;$J771),'[2]Service Requested'!$Z$2:$Z$182,0),MATCH(O$2,'[2]Service Requested'!$A$2:$Z$2,0))),"")</f>
        <v>0.25</v>
      </c>
      <c r="P771">
        <f>IF(AND($G771&lt;&gt;"Service Provided",$G771&lt;&gt;"Price Multiplier",$G771&lt;&gt;"Technology",$G771&lt;&gt;"Competition Type"),IF($G771&lt;&gt;"Service Requested",INDEX([1]Sheet1!$A$2:$Z$614,MATCH(($A771&amp;$C771&amp;$E771&amp;$F771&amp;$G771&amp;$H771&amp;$J771),[1]Sheet1!$Z$2:$Z$614,0),MATCH(P$2,[1]Sheet1!$A$2:$Z$2,0)),INDEX('[2]Service Requested'!$A$2:$Z$182,MATCH(($A771&amp;$C771&amp;$E771&amp;$F771&amp;$G771&amp;$H771&amp;$J771),'[2]Service Requested'!$Z$2:$Z$182,0),MATCH(P$2,'[2]Service Requested'!$A$2:$Z$2,0))),"")</f>
        <v>0.25</v>
      </c>
      <c r="Q771">
        <f>IF(AND($G771&lt;&gt;"Service Provided",$G771&lt;&gt;"Price Multiplier",$G771&lt;&gt;"Technology",$G771&lt;&gt;"Competition Type"),IF($G771&lt;&gt;"Service Requested",INDEX([1]Sheet1!$A$2:$Z$614,MATCH(($A771&amp;$C771&amp;$E771&amp;$F771&amp;$G771&amp;$H771&amp;$J771),[1]Sheet1!$Z$2:$Z$614,0),MATCH(Q$2,[1]Sheet1!$A$2:$Z$2,0)),INDEX('[2]Service Requested'!$A$2:$Z$182,MATCH(($A771&amp;$C771&amp;$E771&amp;$F771&amp;$G771&amp;$H771&amp;$J771),'[2]Service Requested'!$Z$2:$Z$182,0),MATCH(Q$2,'[2]Service Requested'!$A$2:$Z$2,0))),"")</f>
        <v>0.25</v>
      </c>
      <c r="R771">
        <f>IF(AND($G771&lt;&gt;"Service Provided",$G771&lt;&gt;"Price Multiplier",$G771&lt;&gt;"Technology",$G771&lt;&gt;"Competition Type"),IF($G771&lt;&gt;"Service Requested",INDEX([1]Sheet1!$A$2:$Z$614,MATCH(($A771&amp;$C771&amp;$E771&amp;$F771&amp;$G771&amp;$H771&amp;$J771),[1]Sheet1!$Z$2:$Z$614,0),MATCH(R$2,[1]Sheet1!$A$2:$Z$2,0)),INDEX('[2]Service Requested'!$A$2:$Z$182,MATCH(($A771&amp;$C771&amp;$E771&amp;$F771&amp;$G771&amp;$H771&amp;$J771),'[2]Service Requested'!$Z$2:$Z$182,0),MATCH(R$2,'[2]Service Requested'!$A$2:$Z$2,0))),"")</f>
        <v>0.25</v>
      </c>
      <c r="S771">
        <f>IF(AND($G771&lt;&gt;"Service Provided",$G771&lt;&gt;"Price Multiplier",$G771&lt;&gt;"Technology",$G771&lt;&gt;"Competition Type"),IF($G771&lt;&gt;"Service Requested",INDEX([1]Sheet1!$A$2:$Z$614,MATCH(($A771&amp;$C771&amp;$E771&amp;$F771&amp;$G771&amp;$H771&amp;$J771),[1]Sheet1!$Z$2:$Z$614,0),MATCH(S$2,[1]Sheet1!$A$2:$Z$2,0)),INDEX('[2]Service Requested'!$A$2:$Z$182,MATCH(($A771&amp;$C771&amp;$E771&amp;$F771&amp;$G771&amp;$H771&amp;$J771),'[2]Service Requested'!$Z$2:$Z$182,0),MATCH(S$2,'[2]Service Requested'!$A$2:$Z$2,0))),"")</f>
        <v>0.25</v>
      </c>
      <c r="T771">
        <f>IF(AND($G771&lt;&gt;"Service Provided",$G771&lt;&gt;"Price Multiplier",$G771&lt;&gt;"Technology",$G771&lt;&gt;"Competition Type"),IF($G771&lt;&gt;"Service Requested",INDEX([1]Sheet1!$A$2:$Z$614,MATCH(($A771&amp;$C771&amp;$E771&amp;$F771&amp;$G771&amp;$H771&amp;$J771),[1]Sheet1!$Z$2:$Z$614,0),MATCH(T$2,[1]Sheet1!$A$2:$Z$2,0)),INDEX('[2]Service Requested'!$A$2:$Z$182,MATCH(($A771&amp;$C771&amp;$E771&amp;$F771&amp;$G771&amp;$H771&amp;$J771),'[2]Service Requested'!$Z$2:$Z$182,0),MATCH(T$2,'[2]Service Requested'!$A$2:$Z$2,0))),"")</f>
        <v>0.25</v>
      </c>
      <c r="U771">
        <f>IF(AND($G771&lt;&gt;"Service Provided",$G771&lt;&gt;"Price Multiplier",$G771&lt;&gt;"Technology",$G771&lt;&gt;"Competition Type"),IF($G771&lt;&gt;"Service Requested",INDEX([1]Sheet1!$A$2:$Z$614,MATCH(($A771&amp;$C771&amp;$E771&amp;$F771&amp;$G771&amp;$H771&amp;$J771),[1]Sheet1!$Z$2:$Z$614,0),MATCH(U$2,[1]Sheet1!$A$2:$Z$2,0)),INDEX('[2]Service Requested'!$A$2:$Z$182,MATCH(($A771&amp;$C771&amp;$E771&amp;$F771&amp;$G771&amp;$H771&amp;$J771),'[2]Service Requested'!$Z$2:$Z$182,0),MATCH(U$2,'[2]Service Requested'!$A$2:$Z$2,0))),"")</f>
        <v>0.25</v>
      </c>
      <c r="V771">
        <f>IF(AND($G771&lt;&gt;"Service Provided",$G771&lt;&gt;"Price Multiplier",$G771&lt;&gt;"Technology",$G771&lt;&gt;"Competition Type"),IF($G771&lt;&gt;"Service Requested",INDEX([1]Sheet1!$A$2:$Z$614,MATCH(($A771&amp;$C771&amp;$E771&amp;$F771&amp;$G771&amp;$H771&amp;$J771),[1]Sheet1!$Z$2:$Z$614,0),MATCH(V$2,[1]Sheet1!$A$2:$Z$2,0)),INDEX('[2]Service Requested'!$A$2:$Z$182,MATCH(($A771&amp;$C771&amp;$E771&amp;$F771&amp;$G771&amp;$H771&amp;$J771),'[2]Service Requested'!$Z$2:$Z$182,0),MATCH(V$2,'[2]Service Requested'!$A$2:$Z$2,0))),"")</f>
        <v>0.25</v>
      </c>
      <c r="W771">
        <f>IF(AND($G771&lt;&gt;"Service Provided",$G771&lt;&gt;"Price Multiplier",$G771&lt;&gt;"Technology",$G771&lt;&gt;"Competition Type"),IF($G771&lt;&gt;"Service Requested",INDEX([1]Sheet1!$A$2:$Z$614,MATCH(($A771&amp;$C771&amp;$E771&amp;$F771&amp;$G771&amp;$H771&amp;$J771),[1]Sheet1!$Z$2:$Z$614,0),MATCH(W$2,[1]Sheet1!$A$2:$Z$2,0)),INDEX('[2]Service Requested'!$A$2:$Z$182,MATCH(($A771&amp;$C771&amp;$E771&amp;$F771&amp;$G771&amp;$H771&amp;$J771),'[2]Service Requested'!$Z$2:$Z$182,0),MATCH(W$2,'[2]Service Requested'!$A$2:$Z$2,0))),"")</f>
        <v>0.25</v>
      </c>
    </row>
    <row r="772" spans="1:23" x14ac:dyDescent="0.25">
      <c r="A772" t="s">
        <v>101</v>
      </c>
      <c r="B772" t="s">
        <v>6</v>
      </c>
      <c r="C772" t="s">
        <v>16</v>
      </c>
      <c r="D772" t="s">
        <v>17</v>
      </c>
      <c r="E772" t="s">
        <v>214</v>
      </c>
      <c r="F772" t="s">
        <v>220</v>
      </c>
      <c r="G772" t="s">
        <v>7</v>
      </c>
    </row>
    <row r="773" spans="1:23" x14ac:dyDescent="0.25">
      <c r="A773" t="s">
        <v>101</v>
      </c>
      <c r="B773" t="s">
        <v>6</v>
      </c>
      <c r="C773" t="s">
        <v>16</v>
      </c>
      <c r="D773" t="s">
        <v>17</v>
      </c>
      <c r="E773" t="s">
        <v>214</v>
      </c>
      <c r="F773" t="s">
        <v>220</v>
      </c>
      <c r="G773" t="s">
        <v>79</v>
      </c>
      <c r="L773" t="s">
        <v>80</v>
      </c>
      <c r="M773">
        <f>IF(AND($G773&lt;&gt;"Service Provided",$G773&lt;&gt;"Price Multiplier",$G773&lt;&gt;"Technology",$G773&lt;&gt;"Competition Type"),IF($G773&lt;&gt;"Service Requested",INDEX([1]Sheet1!$A$2:$Z$614,MATCH(($A773&amp;$C773&amp;$E773&amp;$F773&amp;$G773&amp;$H773&amp;$J773),[1]Sheet1!$Z$2:$Z$614,0),MATCH(M$2,[1]Sheet1!$A$2:$Z$2,0)),INDEX('[2]Service Requested'!$A$2:$Z$182,MATCH(($A773&amp;$C773&amp;$E773&amp;$F773&amp;$G773&amp;$H773&amp;$J773),'[2]Service Requested'!$Z$2:$Z$182,0),MATCH(M$2,'[2]Service Requested'!$A$2:$Z$2,0))),"")</f>
        <v>2010</v>
      </c>
      <c r="N773">
        <f>IF(AND($G773&lt;&gt;"Service Provided",$G773&lt;&gt;"Price Multiplier",$G773&lt;&gt;"Technology",$G773&lt;&gt;"Competition Type"),IF($G773&lt;&gt;"Service Requested",INDEX([1]Sheet1!$A$2:$Z$614,MATCH(($A773&amp;$C773&amp;$E773&amp;$F773&amp;$G773&amp;$H773&amp;$J773),[1]Sheet1!$Z$2:$Z$614,0),MATCH(N$2,[1]Sheet1!$A$2:$Z$2,0)),INDEX('[2]Service Requested'!$A$2:$Z$182,MATCH(($A773&amp;$C773&amp;$E773&amp;$F773&amp;$G773&amp;$H773&amp;$J773),'[2]Service Requested'!$Z$2:$Z$182,0),MATCH(N$2,'[2]Service Requested'!$A$2:$Z$2,0))),"")</f>
        <v>2010</v>
      </c>
      <c r="O773">
        <f>IF(AND($G773&lt;&gt;"Service Provided",$G773&lt;&gt;"Price Multiplier",$G773&lt;&gt;"Technology",$G773&lt;&gt;"Competition Type"),IF($G773&lt;&gt;"Service Requested",INDEX([1]Sheet1!$A$2:$Z$614,MATCH(($A773&amp;$C773&amp;$E773&amp;$F773&amp;$G773&amp;$H773&amp;$J773),[1]Sheet1!$Z$2:$Z$614,0),MATCH(O$2,[1]Sheet1!$A$2:$Z$2,0)),INDEX('[2]Service Requested'!$A$2:$Z$182,MATCH(($A773&amp;$C773&amp;$E773&amp;$F773&amp;$G773&amp;$H773&amp;$J773),'[2]Service Requested'!$Z$2:$Z$182,0),MATCH(O$2,'[2]Service Requested'!$A$2:$Z$2,0))),"")</f>
        <v>2010</v>
      </c>
      <c r="P773">
        <f>IF(AND($G773&lt;&gt;"Service Provided",$G773&lt;&gt;"Price Multiplier",$G773&lt;&gt;"Technology",$G773&lt;&gt;"Competition Type"),IF($G773&lt;&gt;"Service Requested",INDEX([1]Sheet1!$A$2:$Z$614,MATCH(($A773&amp;$C773&amp;$E773&amp;$F773&amp;$G773&amp;$H773&amp;$J773),[1]Sheet1!$Z$2:$Z$614,0),MATCH(P$2,[1]Sheet1!$A$2:$Z$2,0)),INDEX('[2]Service Requested'!$A$2:$Z$182,MATCH(($A773&amp;$C773&amp;$E773&amp;$F773&amp;$G773&amp;$H773&amp;$J773),'[2]Service Requested'!$Z$2:$Z$182,0),MATCH(P$2,'[2]Service Requested'!$A$2:$Z$2,0))),"")</f>
        <v>2010</v>
      </c>
      <c r="Q773">
        <f>IF(AND($G773&lt;&gt;"Service Provided",$G773&lt;&gt;"Price Multiplier",$G773&lt;&gt;"Technology",$G773&lt;&gt;"Competition Type"),IF($G773&lt;&gt;"Service Requested",INDEX([1]Sheet1!$A$2:$Z$614,MATCH(($A773&amp;$C773&amp;$E773&amp;$F773&amp;$G773&amp;$H773&amp;$J773),[1]Sheet1!$Z$2:$Z$614,0),MATCH(Q$2,[1]Sheet1!$A$2:$Z$2,0)),INDEX('[2]Service Requested'!$A$2:$Z$182,MATCH(($A773&amp;$C773&amp;$E773&amp;$F773&amp;$G773&amp;$H773&amp;$J773),'[2]Service Requested'!$Z$2:$Z$182,0),MATCH(Q$2,'[2]Service Requested'!$A$2:$Z$2,0))),"")</f>
        <v>2010</v>
      </c>
      <c r="R773">
        <f>IF(AND($G773&lt;&gt;"Service Provided",$G773&lt;&gt;"Price Multiplier",$G773&lt;&gt;"Technology",$G773&lt;&gt;"Competition Type"),IF($G773&lt;&gt;"Service Requested",INDEX([1]Sheet1!$A$2:$Z$614,MATCH(($A773&amp;$C773&amp;$E773&amp;$F773&amp;$G773&amp;$H773&amp;$J773),[1]Sheet1!$Z$2:$Z$614,0),MATCH(R$2,[1]Sheet1!$A$2:$Z$2,0)),INDEX('[2]Service Requested'!$A$2:$Z$182,MATCH(($A773&amp;$C773&amp;$E773&amp;$F773&amp;$G773&amp;$H773&amp;$J773),'[2]Service Requested'!$Z$2:$Z$182,0),MATCH(R$2,'[2]Service Requested'!$A$2:$Z$2,0))),"")</f>
        <v>2010</v>
      </c>
      <c r="S773">
        <f>IF(AND($G773&lt;&gt;"Service Provided",$G773&lt;&gt;"Price Multiplier",$G773&lt;&gt;"Technology",$G773&lt;&gt;"Competition Type"),IF($G773&lt;&gt;"Service Requested",INDEX([1]Sheet1!$A$2:$Z$614,MATCH(($A773&amp;$C773&amp;$E773&amp;$F773&amp;$G773&amp;$H773&amp;$J773),[1]Sheet1!$Z$2:$Z$614,0),MATCH(S$2,[1]Sheet1!$A$2:$Z$2,0)),INDEX('[2]Service Requested'!$A$2:$Z$182,MATCH(($A773&amp;$C773&amp;$E773&amp;$F773&amp;$G773&amp;$H773&amp;$J773),'[2]Service Requested'!$Z$2:$Z$182,0),MATCH(S$2,'[2]Service Requested'!$A$2:$Z$2,0))),"")</f>
        <v>2010</v>
      </c>
      <c r="T773">
        <f>IF(AND($G773&lt;&gt;"Service Provided",$G773&lt;&gt;"Price Multiplier",$G773&lt;&gt;"Technology",$G773&lt;&gt;"Competition Type"),IF($G773&lt;&gt;"Service Requested",INDEX([1]Sheet1!$A$2:$Z$614,MATCH(($A773&amp;$C773&amp;$E773&amp;$F773&amp;$G773&amp;$H773&amp;$J773),[1]Sheet1!$Z$2:$Z$614,0),MATCH(T$2,[1]Sheet1!$A$2:$Z$2,0)),INDEX('[2]Service Requested'!$A$2:$Z$182,MATCH(($A773&amp;$C773&amp;$E773&amp;$F773&amp;$G773&amp;$H773&amp;$J773),'[2]Service Requested'!$Z$2:$Z$182,0),MATCH(T$2,'[2]Service Requested'!$A$2:$Z$2,0))),"")</f>
        <v>2010</v>
      </c>
      <c r="U773">
        <f>IF(AND($G773&lt;&gt;"Service Provided",$G773&lt;&gt;"Price Multiplier",$G773&lt;&gt;"Technology",$G773&lt;&gt;"Competition Type"),IF($G773&lt;&gt;"Service Requested",INDEX([1]Sheet1!$A$2:$Z$614,MATCH(($A773&amp;$C773&amp;$E773&amp;$F773&amp;$G773&amp;$H773&amp;$J773),[1]Sheet1!$Z$2:$Z$614,0),MATCH(U$2,[1]Sheet1!$A$2:$Z$2,0)),INDEX('[2]Service Requested'!$A$2:$Z$182,MATCH(($A773&amp;$C773&amp;$E773&amp;$F773&amp;$G773&amp;$H773&amp;$J773),'[2]Service Requested'!$Z$2:$Z$182,0),MATCH(U$2,'[2]Service Requested'!$A$2:$Z$2,0))),"")</f>
        <v>2010</v>
      </c>
      <c r="V773">
        <f>IF(AND($G773&lt;&gt;"Service Provided",$G773&lt;&gt;"Price Multiplier",$G773&lt;&gt;"Technology",$G773&lt;&gt;"Competition Type"),IF($G773&lt;&gt;"Service Requested",INDEX([1]Sheet1!$A$2:$Z$614,MATCH(($A773&amp;$C773&amp;$E773&amp;$F773&amp;$G773&amp;$H773&amp;$J773),[1]Sheet1!$Z$2:$Z$614,0),MATCH(V$2,[1]Sheet1!$A$2:$Z$2,0)),INDEX('[2]Service Requested'!$A$2:$Z$182,MATCH(($A773&amp;$C773&amp;$E773&amp;$F773&amp;$G773&amp;$H773&amp;$J773),'[2]Service Requested'!$Z$2:$Z$182,0),MATCH(V$2,'[2]Service Requested'!$A$2:$Z$2,0))),"")</f>
        <v>2010</v>
      </c>
      <c r="W773">
        <f>IF(AND($G773&lt;&gt;"Service Provided",$G773&lt;&gt;"Price Multiplier",$G773&lt;&gt;"Technology",$G773&lt;&gt;"Competition Type"),IF($G773&lt;&gt;"Service Requested",INDEX([1]Sheet1!$A$2:$Z$614,MATCH(($A773&amp;$C773&amp;$E773&amp;$F773&amp;$G773&amp;$H773&amp;$J773),[1]Sheet1!$Z$2:$Z$614,0),MATCH(W$2,[1]Sheet1!$A$2:$Z$2,0)),INDEX('[2]Service Requested'!$A$2:$Z$182,MATCH(($A773&amp;$C773&amp;$E773&amp;$F773&amp;$G773&amp;$H773&amp;$J773),'[2]Service Requested'!$Z$2:$Z$182,0),MATCH(W$2,'[2]Service Requested'!$A$2:$Z$2,0))),"")</f>
        <v>2010</v>
      </c>
    </row>
    <row r="774" spans="1:23" x14ac:dyDescent="0.25">
      <c r="A774" t="s">
        <v>101</v>
      </c>
      <c r="B774" t="s">
        <v>6</v>
      </c>
      <c r="C774" t="s">
        <v>16</v>
      </c>
      <c r="D774" t="s">
        <v>17</v>
      </c>
      <c r="E774" t="s">
        <v>214</v>
      </c>
      <c r="F774" t="s">
        <v>220</v>
      </c>
      <c r="G774" t="s">
        <v>81</v>
      </c>
      <c r="L774" t="s">
        <v>80</v>
      </c>
      <c r="M774">
        <f>IF(AND($G774&lt;&gt;"Service Provided",$G774&lt;&gt;"Price Multiplier",$G774&lt;&gt;"Technology",$G774&lt;&gt;"Competition Type"),IF($G774&lt;&gt;"Service Requested",INDEX([1]Sheet1!$A$2:$Z$614,MATCH(($A774&amp;$C774&amp;$E774&amp;$F774&amp;$G774&amp;$H774&amp;$J774),[1]Sheet1!$Z$2:$Z$614,0),MATCH(M$2,[1]Sheet1!$A$2:$Z$2,0)),INDEX('[2]Service Requested'!$A$2:$Z$182,MATCH(($A774&amp;$C774&amp;$E774&amp;$F774&amp;$G774&amp;$H774&amp;$J774),'[2]Service Requested'!$Z$2:$Z$182,0),MATCH(M$2,'[2]Service Requested'!$A$2:$Z$2,0))),"")</f>
        <v>2101</v>
      </c>
      <c r="N774">
        <f>IF(AND($G774&lt;&gt;"Service Provided",$G774&lt;&gt;"Price Multiplier",$G774&lt;&gt;"Technology",$G774&lt;&gt;"Competition Type"),IF($G774&lt;&gt;"Service Requested",INDEX([1]Sheet1!$A$2:$Z$614,MATCH(($A774&amp;$C774&amp;$E774&amp;$F774&amp;$G774&amp;$H774&amp;$J774),[1]Sheet1!$Z$2:$Z$614,0),MATCH(N$2,[1]Sheet1!$A$2:$Z$2,0)),INDEX('[2]Service Requested'!$A$2:$Z$182,MATCH(($A774&amp;$C774&amp;$E774&amp;$F774&amp;$G774&amp;$H774&amp;$J774),'[2]Service Requested'!$Z$2:$Z$182,0),MATCH(N$2,'[2]Service Requested'!$A$2:$Z$2,0))),"")</f>
        <v>2101</v>
      </c>
      <c r="O774">
        <f>IF(AND($G774&lt;&gt;"Service Provided",$G774&lt;&gt;"Price Multiplier",$G774&lt;&gt;"Technology",$G774&lt;&gt;"Competition Type"),IF($G774&lt;&gt;"Service Requested",INDEX([1]Sheet1!$A$2:$Z$614,MATCH(($A774&amp;$C774&amp;$E774&amp;$F774&amp;$G774&amp;$H774&amp;$J774),[1]Sheet1!$Z$2:$Z$614,0),MATCH(O$2,[1]Sheet1!$A$2:$Z$2,0)),INDEX('[2]Service Requested'!$A$2:$Z$182,MATCH(($A774&amp;$C774&amp;$E774&amp;$F774&amp;$G774&amp;$H774&amp;$J774),'[2]Service Requested'!$Z$2:$Z$182,0),MATCH(O$2,'[2]Service Requested'!$A$2:$Z$2,0))),"")</f>
        <v>2101</v>
      </c>
      <c r="P774">
        <f>IF(AND($G774&lt;&gt;"Service Provided",$G774&lt;&gt;"Price Multiplier",$G774&lt;&gt;"Technology",$G774&lt;&gt;"Competition Type"),IF($G774&lt;&gt;"Service Requested",INDEX([1]Sheet1!$A$2:$Z$614,MATCH(($A774&amp;$C774&amp;$E774&amp;$F774&amp;$G774&amp;$H774&amp;$J774),[1]Sheet1!$Z$2:$Z$614,0),MATCH(P$2,[1]Sheet1!$A$2:$Z$2,0)),INDEX('[2]Service Requested'!$A$2:$Z$182,MATCH(($A774&amp;$C774&amp;$E774&amp;$F774&amp;$G774&amp;$H774&amp;$J774),'[2]Service Requested'!$Z$2:$Z$182,0),MATCH(P$2,'[2]Service Requested'!$A$2:$Z$2,0))),"")</f>
        <v>2101</v>
      </c>
      <c r="Q774">
        <f>IF(AND($G774&lt;&gt;"Service Provided",$G774&lt;&gt;"Price Multiplier",$G774&lt;&gt;"Technology",$G774&lt;&gt;"Competition Type"),IF($G774&lt;&gt;"Service Requested",INDEX([1]Sheet1!$A$2:$Z$614,MATCH(($A774&amp;$C774&amp;$E774&amp;$F774&amp;$G774&amp;$H774&amp;$J774),[1]Sheet1!$Z$2:$Z$614,0),MATCH(Q$2,[1]Sheet1!$A$2:$Z$2,0)),INDEX('[2]Service Requested'!$A$2:$Z$182,MATCH(($A774&amp;$C774&amp;$E774&amp;$F774&amp;$G774&amp;$H774&amp;$J774),'[2]Service Requested'!$Z$2:$Z$182,0),MATCH(Q$2,'[2]Service Requested'!$A$2:$Z$2,0))),"")</f>
        <v>2101</v>
      </c>
      <c r="R774">
        <f>IF(AND($G774&lt;&gt;"Service Provided",$G774&lt;&gt;"Price Multiplier",$G774&lt;&gt;"Technology",$G774&lt;&gt;"Competition Type"),IF($G774&lt;&gt;"Service Requested",INDEX([1]Sheet1!$A$2:$Z$614,MATCH(($A774&amp;$C774&amp;$E774&amp;$F774&amp;$G774&amp;$H774&amp;$J774),[1]Sheet1!$Z$2:$Z$614,0),MATCH(R$2,[1]Sheet1!$A$2:$Z$2,0)),INDEX('[2]Service Requested'!$A$2:$Z$182,MATCH(($A774&amp;$C774&amp;$E774&amp;$F774&amp;$G774&amp;$H774&amp;$J774),'[2]Service Requested'!$Z$2:$Z$182,0),MATCH(R$2,'[2]Service Requested'!$A$2:$Z$2,0))),"")</f>
        <v>2101</v>
      </c>
      <c r="S774">
        <f>IF(AND($G774&lt;&gt;"Service Provided",$G774&lt;&gt;"Price Multiplier",$G774&lt;&gt;"Technology",$G774&lt;&gt;"Competition Type"),IF($G774&lt;&gt;"Service Requested",INDEX([1]Sheet1!$A$2:$Z$614,MATCH(($A774&amp;$C774&amp;$E774&amp;$F774&amp;$G774&amp;$H774&amp;$J774),[1]Sheet1!$Z$2:$Z$614,0),MATCH(S$2,[1]Sheet1!$A$2:$Z$2,0)),INDEX('[2]Service Requested'!$A$2:$Z$182,MATCH(($A774&amp;$C774&amp;$E774&amp;$F774&amp;$G774&amp;$H774&amp;$J774),'[2]Service Requested'!$Z$2:$Z$182,0),MATCH(S$2,'[2]Service Requested'!$A$2:$Z$2,0))),"")</f>
        <v>2101</v>
      </c>
      <c r="T774">
        <f>IF(AND($G774&lt;&gt;"Service Provided",$G774&lt;&gt;"Price Multiplier",$G774&lt;&gt;"Technology",$G774&lt;&gt;"Competition Type"),IF($G774&lt;&gt;"Service Requested",INDEX([1]Sheet1!$A$2:$Z$614,MATCH(($A774&amp;$C774&amp;$E774&amp;$F774&amp;$G774&amp;$H774&amp;$J774),[1]Sheet1!$Z$2:$Z$614,0),MATCH(T$2,[1]Sheet1!$A$2:$Z$2,0)),INDEX('[2]Service Requested'!$A$2:$Z$182,MATCH(($A774&amp;$C774&amp;$E774&amp;$F774&amp;$G774&amp;$H774&amp;$J774),'[2]Service Requested'!$Z$2:$Z$182,0),MATCH(T$2,'[2]Service Requested'!$A$2:$Z$2,0))),"")</f>
        <v>2101</v>
      </c>
      <c r="U774">
        <f>IF(AND($G774&lt;&gt;"Service Provided",$G774&lt;&gt;"Price Multiplier",$G774&lt;&gt;"Technology",$G774&lt;&gt;"Competition Type"),IF($G774&lt;&gt;"Service Requested",INDEX([1]Sheet1!$A$2:$Z$614,MATCH(($A774&amp;$C774&amp;$E774&amp;$F774&amp;$G774&amp;$H774&amp;$J774),[1]Sheet1!$Z$2:$Z$614,0),MATCH(U$2,[1]Sheet1!$A$2:$Z$2,0)),INDEX('[2]Service Requested'!$A$2:$Z$182,MATCH(($A774&amp;$C774&amp;$E774&amp;$F774&amp;$G774&amp;$H774&amp;$J774),'[2]Service Requested'!$Z$2:$Z$182,0),MATCH(U$2,'[2]Service Requested'!$A$2:$Z$2,0))),"")</f>
        <v>2101</v>
      </c>
      <c r="V774">
        <f>IF(AND($G774&lt;&gt;"Service Provided",$G774&lt;&gt;"Price Multiplier",$G774&lt;&gt;"Technology",$G774&lt;&gt;"Competition Type"),IF($G774&lt;&gt;"Service Requested",INDEX([1]Sheet1!$A$2:$Z$614,MATCH(($A774&amp;$C774&amp;$E774&amp;$F774&amp;$G774&amp;$H774&amp;$J774),[1]Sheet1!$Z$2:$Z$614,0),MATCH(V$2,[1]Sheet1!$A$2:$Z$2,0)),INDEX('[2]Service Requested'!$A$2:$Z$182,MATCH(($A774&amp;$C774&amp;$E774&amp;$F774&amp;$G774&amp;$H774&amp;$J774),'[2]Service Requested'!$Z$2:$Z$182,0),MATCH(V$2,'[2]Service Requested'!$A$2:$Z$2,0))),"")</f>
        <v>2101</v>
      </c>
      <c r="W774">
        <f>IF(AND($G774&lt;&gt;"Service Provided",$G774&lt;&gt;"Price Multiplier",$G774&lt;&gt;"Technology",$G774&lt;&gt;"Competition Type"),IF($G774&lt;&gt;"Service Requested",INDEX([1]Sheet1!$A$2:$Z$614,MATCH(($A774&amp;$C774&amp;$E774&amp;$F774&amp;$G774&amp;$H774&amp;$J774),[1]Sheet1!$Z$2:$Z$614,0),MATCH(W$2,[1]Sheet1!$A$2:$Z$2,0)),INDEX('[2]Service Requested'!$A$2:$Z$182,MATCH(($A774&amp;$C774&amp;$E774&amp;$F774&amp;$G774&amp;$H774&amp;$J774),'[2]Service Requested'!$Z$2:$Z$182,0),MATCH(W$2,'[2]Service Requested'!$A$2:$Z$2,0))),"")</f>
        <v>2101</v>
      </c>
    </row>
    <row r="775" spans="1:23" x14ac:dyDescent="0.25">
      <c r="A775" t="s">
        <v>101</v>
      </c>
      <c r="B775" t="s">
        <v>6</v>
      </c>
      <c r="C775" t="s">
        <v>16</v>
      </c>
      <c r="D775" t="s">
        <v>17</v>
      </c>
      <c r="E775" t="s">
        <v>214</v>
      </c>
      <c r="F775" t="s">
        <v>220</v>
      </c>
      <c r="G775" t="s">
        <v>82</v>
      </c>
      <c r="L775" t="s">
        <v>83</v>
      </c>
      <c r="M775">
        <f>IF(AND($G775&lt;&gt;"Service Provided",$G775&lt;&gt;"Price Multiplier",$G775&lt;&gt;"Technology",$G775&lt;&gt;"Competition Type"),IF($G775&lt;&gt;"Service Requested",INDEX([1]Sheet1!$A$2:$Z$614,MATCH(($A775&amp;$C775&amp;$E775&amp;$F775&amp;$G775&amp;$H775&amp;$J775),[1]Sheet1!$Z$2:$Z$614,0),MATCH(M$2,[1]Sheet1!$A$2:$Z$2,0)),INDEX('[2]Service Requested'!$A$2:$Z$182,MATCH(($A775&amp;$C775&amp;$E775&amp;$F775&amp;$G775&amp;$H775&amp;$J775),'[2]Service Requested'!$Z$2:$Z$182,0),MATCH(M$2,'[2]Service Requested'!$A$2:$Z$2,0))),"")</f>
        <v>1</v>
      </c>
      <c r="N775">
        <f>IF(AND($G775&lt;&gt;"Service Provided",$G775&lt;&gt;"Price Multiplier",$G775&lt;&gt;"Technology",$G775&lt;&gt;"Competition Type"),IF($G775&lt;&gt;"Service Requested",INDEX([1]Sheet1!$A$2:$Z$614,MATCH(($A775&amp;$C775&amp;$E775&amp;$F775&amp;$G775&amp;$H775&amp;$J775),[1]Sheet1!$Z$2:$Z$614,0),MATCH(N$2,[1]Sheet1!$A$2:$Z$2,0)),INDEX('[2]Service Requested'!$A$2:$Z$182,MATCH(($A775&amp;$C775&amp;$E775&amp;$F775&amp;$G775&amp;$H775&amp;$J775),'[2]Service Requested'!$Z$2:$Z$182,0),MATCH(N$2,'[2]Service Requested'!$A$2:$Z$2,0))),"")</f>
        <v>1</v>
      </c>
      <c r="O775">
        <f>IF(AND($G775&lt;&gt;"Service Provided",$G775&lt;&gt;"Price Multiplier",$G775&lt;&gt;"Technology",$G775&lt;&gt;"Competition Type"),IF($G775&lt;&gt;"Service Requested",INDEX([1]Sheet1!$A$2:$Z$614,MATCH(($A775&amp;$C775&amp;$E775&amp;$F775&amp;$G775&amp;$H775&amp;$J775),[1]Sheet1!$Z$2:$Z$614,0),MATCH(O$2,[1]Sheet1!$A$2:$Z$2,0)),INDEX('[2]Service Requested'!$A$2:$Z$182,MATCH(($A775&amp;$C775&amp;$E775&amp;$F775&amp;$G775&amp;$H775&amp;$J775),'[2]Service Requested'!$Z$2:$Z$182,0),MATCH(O$2,'[2]Service Requested'!$A$2:$Z$2,0))),"")</f>
        <v>1</v>
      </c>
      <c r="P775">
        <f>IF(AND($G775&lt;&gt;"Service Provided",$G775&lt;&gt;"Price Multiplier",$G775&lt;&gt;"Technology",$G775&lt;&gt;"Competition Type"),IF($G775&lt;&gt;"Service Requested",INDEX([1]Sheet1!$A$2:$Z$614,MATCH(($A775&amp;$C775&amp;$E775&amp;$F775&amp;$G775&amp;$H775&amp;$J775),[1]Sheet1!$Z$2:$Z$614,0),MATCH(P$2,[1]Sheet1!$A$2:$Z$2,0)),INDEX('[2]Service Requested'!$A$2:$Z$182,MATCH(($A775&amp;$C775&amp;$E775&amp;$F775&amp;$G775&amp;$H775&amp;$J775),'[2]Service Requested'!$Z$2:$Z$182,0),MATCH(P$2,'[2]Service Requested'!$A$2:$Z$2,0))),"")</f>
        <v>1</v>
      </c>
      <c r="Q775">
        <f>IF(AND($G775&lt;&gt;"Service Provided",$G775&lt;&gt;"Price Multiplier",$G775&lt;&gt;"Technology",$G775&lt;&gt;"Competition Type"),IF($G775&lt;&gt;"Service Requested",INDEX([1]Sheet1!$A$2:$Z$614,MATCH(($A775&amp;$C775&amp;$E775&amp;$F775&amp;$G775&amp;$H775&amp;$J775),[1]Sheet1!$Z$2:$Z$614,0),MATCH(Q$2,[1]Sheet1!$A$2:$Z$2,0)),INDEX('[2]Service Requested'!$A$2:$Z$182,MATCH(($A775&amp;$C775&amp;$E775&amp;$F775&amp;$G775&amp;$H775&amp;$J775),'[2]Service Requested'!$Z$2:$Z$182,0),MATCH(Q$2,'[2]Service Requested'!$A$2:$Z$2,0))),"")</f>
        <v>1</v>
      </c>
      <c r="R775">
        <f>IF(AND($G775&lt;&gt;"Service Provided",$G775&lt;&gt;"Price Multiplier",$G775&lt;&gt;"Technology",$G775&lt;&gt;"Competition Type"),IF($G775&lt;&gt;"Service Requested",INDEX([1]Sheet1!$A$2:$Z$614,MATCH(($A775&amp;$C775&amp;$E775&amp;$F775&amp;$G775&amp;$H775&amp;$J775),[1]Sheet1!$Z$2:$Z$614,0),MATCH(R$2,[1]Sheet1!$A$2:$Z$2,0)),INDEX('[2]Service Requested'!$A$2:$Z$182,MATCH(($A775&amp;$C775&amp;$E775&amp;$F775&amp;$G775&amp;$H775&amp;$J775),'[2]Service Requested'!$Z$2:$Z$182,0),MATCH(R$2,'[2]Service Requested'!$A$2:$Z$2,0))),"")</f>
        <v>1</v>
      </c>
      <c r="S775">
        <f>IF(AND($G775&lt;&gt;"Service Provided",$G775&lt;&gt;"Price Multiplier",$G775&lt;&gt;"Technology",$G775&lt;&gt;"Competition Type"),IF($G775&lt;&gt;"Service Requested",INDEX([1]Sheet1!$A$2:$Z$614,MATCH(($A775&amp;$C775&amp;$E775&amp;$F775&amp;$G775&amp;$H775&amp;$J775),[1]Sheet1!$Z$2:$Z$614,0),MATCH(S$2,[1]Sheet1!$A$2:$Z$2,0)),INDEX('[2]Service Requested'!$A$2:$Z$182,MATCH(($A775&amp;$C775&amp;$E775&amp;$F775&amp;$G775&amp;$H775&amp;$J775),'[2]Service Requested'!$Z$2:$Z$182,0),MATCH(S$2,'[2]Service Requested'!$A$2:$Z$2,0))),"")</f>
        <v>1</v>
      </c>
      <c r="T775">
        <f>IF(AND($G775&lt;&gt;"Service Provided",$G775&lt;&gt;"Price Multiplier",$G775&lt;&gt;"Technology",$G775&lt;&gt;"Competition Type"),IF($G775&lt;&gt;"Service Requested",INDEX([1]Sheet1!$A$2:$Z$614,MATCH(($A775&amp;$C775&amp;$E775&amp;$F775&amp;$G775&amp;$H775&amp;$J775),[1]Sheet1!$Z$2:$Z$614,0),MATCH(T$2,[1]Sheet1!$A$2:$Z$2,0)),INDEX('[2]Service Requested'!$A$2:$Z$182,MATCH(($A775&amp;$C775&amp;$E775&amp;$F775&amp;$G775&amp;$H775&amp;$J775),'[2]Service Requested'!$Z$2:$Z$182,0),MATCH(T$2,'[2]Service Requested'!$A$2:$Z$2,0))),"")</f>
        <v>1</v>
      </c>
      <c r="U775">
        <f>IF(AND($G775&lt;&gt;"Service Provided",$G775&lt;&gt;"Price Multiplier",$G775&lt;&gt;"Technology",$G775&lt;&gt;"Competition Type"),IF($G775&lt;&gt;"Service Requested",INDEX([1]Sheet1!$A$2:$Z$614,MATCH(($A775&amp;$C775&amp;$E775&amp;$F775&amp;$G775&amp;$H775&amp;$J775),[1]Sheet1!$Z$2:$Z$614,0),MATCH(U$2,[1]Sheet1!$A$2:$Z$2,0)),INDEX('[2]Service Requested'!$A$2:$Z$182,MATCH(($A775&amp;$C775&amp;$E775&amp;$F775&amp;$G775&amp;$H775&amp;$J775),'[2]Service Requested'!$Z$2:$Z$182,0),MATCH(U$2,'[2]Service Requested'!$A$2:$Z$2,0))),"")</f>
        <v>1</v>
      </c>
      <c r="V775">
        <f>IF(AND($G775&lt;&gt;"Service Provided",$G775&lt;&gt;"Price Multiplier",$G775&lt;&gt;"Technology",$G775&lt;&gt;"Competition Type"),IF($G775&lt;&gt;"Service Requested",INDEX([1]Sheet1!$A$2:$Z$614,MATCH(($A775&amp;$C775&amp;$E775&amp;$F775&amp;$G775&amp;$H775&amp;$J775),[1]Sheet1!$Z$2:$Z$614,0),MATCH(V$2,[1]Sheet1!$A$2:$Z$2,0)),INDEX('[2]Service Requested'!$A$2:$Z$182,MATCH(($A775&amp;$C775&amp;$E775&amp;$F775&amp;$G775&amp;$H775&amp;$J775),'[2]Service Requested'!$Z$2:$Z$182,0),MATCH(V$2,'[2]Service Requested'!$A$2:$Z$2,0))),"")</f>
        <v>1</v>
      </c>
      <c r="W775">
        <f>IF(AND($G775&lt;&gt;"Service Provided",$G775&lt;&gt;"Price Multiplier",$G775&lt;&gt;"Technology",$G775&lt;&gt;"Competition Type"),IF($G775&lt;&gt;"Service Requested",INDEX([1]Sheet1!$A$2:$Z$614,MATCH(($A775&amp;$C775&amp;$E775&amp;$F775&amp;$G775&amp;$H775&amp;$J775),[1]Sheet1!$Z$2:$Z$614,0),MATCH(W$2,[1]Sheet1!$A$2:$Z$2,0)),INDEX('[2]Service Requested'!$A$2:$Z$182,MATCH(($A775&amp;$C775&amp;$E775&amp;$F775&amp;$G775&amp;$H775&amp;$J775),'[2]Service Requested'!$Z$2:$Z$182,0),MATCH(W$2,'[2]Service Requested'!$A$2:$Z$2,0))),"")</f>
        <v>1</v>
      </c>
    </row>
    <row r="776" spans="1:23" x14ac:dyDescent="0.25">
      <c r="A776" t="s">
        <v>101</v>
      </c>
      <c r="B776" t="s">
        <v>6</v>
      </c>
      <c r="C776" t="s">
        <v>16</v>
      </c>
      <c r="D776" t="s">
        <v>17</v>
      </c>
      <c r="E776" t="s">
        <v>214</v>
      </c>
      <c r="F776" t="s">
        <v>220</v>
      </c>
      <c r="G776" t="s">
        <v>84</v>
      </c>
      <c r="L776" t="s">
        <v>85</v>
      </c>
      <c r="M776">
        <f>IF(AND($G776&lt;&gt;"Service Provided",$G776&lt;&gt;"Price Multiplier",$G776&lt;&gt;"Technology",$G776&lt;&gt;"Competition Type"),IF($G776&lt;&gt;"Service Requested",INDEX([1]Sheet1!$A$2:$Z$614,MATCH(($A776&amp;$C776&amp;$E776&amp;$F776&amp;$G776&amp;$H776&amp;$J776),[1]Sheet1!$Z$2:$Z$614,0),MATCH(M$2,[1]Sheet1!$A$2:$Z$2,0)),INDEX('[2]Service Requested'!$A$2:$Z$182,MATCH(($A776&amp;$C776&amp;$E776&amp;$F776&amp;$G776&amp;$H776&amp;$J776),'[2]Service Requested'!$Z$2:$Z$182,0),MATCH(M$2,'[2]Service Requested'!$A$2:$Z$2,0))),"")</f>
        <v>0</v>
      </c>
    </row>
    <row r="777" spans="1:23" x14ac:dyDescent="0.25">
      <c r="A777" t="s">
        <v>101</v>
      </c>
      <c r="B777" t="s">
        <v>6</v>
      </c>
      <c r="C777" t="s">
        <v>16</v>
      </c>
      <c r="D777" t="s">
        <v>17</v>
      </c>
      <c r="E777" t="s">
        <v>214</v>
      </c>
      <c r="F777" t="s">
        <v>220</v>
      </c>
      <c r="G777" t="s">
        <v>86</v>
      </c>
      <c r="L777" t="s">
        <v>102</v>
      </c>
      <c r="M777">
        <f>IF(AND($G777&lt;&gt;"Service Provided",$G777&lt;&gt;"Price Multiplier",$G777&lt;&gt;"Technology",$G777&lt;&gt;"Competition Type"),IF($G777&lt;&gt;"Service Requested",INDEX([1]Sheet1!$A$2:$Z$614,MATCH(($A777&amp;$C777&amp;$E777&amp;$F777&amp;$G777&amp;$H777&amp;$J777),[1]Sheet1!$Z$2:$Z$614,0),MATCH(M$2,[1]Sheet1!$A$2:$Z$2,0)),INDEX('[2]Service Requested'!$A$2:$Z$182,MATCH(($A777&amp;$C777&amp;$E777&amp;$F777&amp;$G777&amp;$H777&amp;$J777),'[2]Service Requested'!$Z$2:$Z$182,0),MATCH(M$2,'[2]Service Requested'!$A$2:$Z$2,0))),"")</f>
        <v>1</v>
      </c>
      <c r="N777">
        <f>IF(AND($G777&lt;&gt;"Service Provided",$G777&lt;&gt;"Price Multiplier",$G777&lt;&gt;"Technology",$G777&lt;&gt;"Competition Type"),IF($G777&lt;&gt;"Service Requested",INDEX([1]Sheet1!$A$2:$Z$614,MATCH(($A777&amp;$C777&amp;$E777&amp;$F777&amp;$G777&amp;$H777&amp;$J777),[1]Sheet1!$Z$2:$Z$614,0),MATCH(N$2,[1]Sheet1!$A$2:$Z$2,0)),INDEX('[2]Service Requested'!$A$2:$Z$182,MATCH(($A777&amp;$C777&amp;$E777&amp;$F777&amp;$G777&amp;$H777&amp;$J777),'[2]Service Requested'!$Z$2:$Z$182,0),MATCH(N$2,'[2]Service Requested'!$A$2:$Z$2,0))),"")</f>
        <v>1</v>
      </c>
      <c r="O777">
        <f>IF(AND($G777&lt;&gt;"Service Provided",$G777&lt;&gt;"Price Multiplier",$G777&lt;&gt;"Technology",$G777&lt;&gt;"Competition Type"),IF($G777&lt;&gt;"Service Requested",INDEX([1]Sheet1!$A$2:$Z$614,MATCH(($A777&amp;$C777&amp;$E777&amp;$F777&amp;$G777&amp;$H777&amp;$J777),[1]Sheet1!$Z$2:$Z$614,0),MATCH(O$2,[1]Sheet1!$A$2:$Z$2,0)),INDEX('[2]Service Requested'!$A$2:$Z$182,MATCH(($A777&amp;$C777&amp;$E777&amp;$F777&amp;$G777&amp;$H777&amp;$J777),'[2]Service Requested'!$Z$2:$Z$182,0),MATCH(O$2,'[2]Service Requested'!$A$2:$Z$2,0))),"")</f>
        <v>1</v>
      </c>
      <c r="P777">
        <f>IF(AND($G777&lt;&gt;"Service Provided",$G777&lt;&gt;"Price Multiplier",$G777&lt;&gt;"Technology",$G777&lt;&gt;"Competition Type"),IF($G777&lt;&gt;"Service Requested",INDEX([1]Sheet1!$A$2:$Z$614,MATCH(($A777&amp;$C777&amp;$E777&amp;$F777&amp;$G777&amp;$H777&amp;$J777),[1]Sheet1!$Z$2:$Z$614,0),MATCH(P$2,[1]Sheet1!$A$2:$Z$2,0)),INDEX('[2]Service Requested'!$A$2:$Z$182,MATCH(($A777&amp;$C777&amp;$E777&amp;$F777&amp;$G777&amp;$H777&amp;$J777),'[2]Service Requested'!$Z$2:$Z$182,0),MATCH(P$2,'[2]Service Requested'!$A$2:$Z$2,0))),"")</f>
        <v>1</v>
      </c>
      <c r="Q777">
        <f>IF(AND($G777&lt;&gt;"Service Provided",$G777&lt;&gt;"Price Multiplier",$G777&lt;&gt;"Technology",$G777&lt;&gt;"Competition Type"),IF($G777&lt;&gt;"Service Requested",INDEX([1]Sheet1!$A$2:$Z$614,MATCH(($A777&amp;$C777&amp;$E777&amp;$F777&amp;$G777&amp;$H777&amp;$J777),[1]Sheet1!$Z$2:$Z$614,0),MATCH(Q$2,[1]Sheet1!$A$2:$Z$2,0)),INDEX('[2]Service Requested'!$A$2:$Z$182,MATCH(($A777&amp;$C777&amp;$E777&amp;$F777&amp;$G777&amp;$H777&amp;$J777),'[2]Service Requested'!$Z$2:$Z$182,0),MATCH(Q$2,'[2]Service Requested'!$A$2:$Z$2,0))),"")</f>
        <v>1</v>
      </c>
      <c r="R777">
        <f>IF(AND($G777&lt;&gt;"Service Provided",$G777&lt;&gt;"Price Multiplier",$G777&lt;&gt;"Technology",$G777&lt;&gt;"Competition Type"),IF($G777&lt;&gt;"Service Requested",INDEX([1]Sheet1!$A$2:$Z$614,MATCH(($A777&amp;$C777&amp;$E777&amp;$F777&amp;$G777&amp;$H777&amp;$J777),[1]Sheet1!$Z$2:$Z$614,0),MATCH(R$2,[1]Sheet1!$A$2:$Z$2,0)),INDEX('[2]Service Requested'!$A$2:$Z$182,MATCH(($A777&amp;$C777&amp;$E777&amp;$F777&amp;$G777&amp;$H777&amp;$J777),'[2]Service Requested'!$Z$2:$Z$182,0),MATCH(R$2,'[2]Service Requested'!$A$2:$Z$2,0))),"")</f>
        <v>1</v>
      </c>
      <c r="S777">
        <f>IF(AND($G777&lt;&gt;"Service Provided",$G777&lt;&gt;"Price Multiplier",$G777&lt;&gt;"Technology",$G777&lt;&gt;"Competition Type"),IF($G777&lt;&gt;"Service Requested",INDEX([1]Sheet1!$A$2:$Z$614,MATCH(($A777&amp;$C777&amp;$E777&amp;$F777&amp;$G777&amp;$H777&amp;$J777),[1]Sheet1!$Z$2:$Z$614,0),MATCH(S$2,[1]Sheet1!$A$2:$Z$2,0)),INDEX('[2]Service Requested'!$A$2:$Z$182,MATCH(($A777&amp;$C777&amp;$E777&amp;$F777&amp;$G777&amp;$H777&amp;$J777),'[2]Service Requested'!$Z$2:$Z$182,0),MATCH(S$2,'[2]Service Requested'!$A$2:$Z$2,0))),"")</f>
        <v>1</v>
      </c>
      <c r="T777">
        <f>IF(AND($G777&lt;&gt;"Service Provided",$G777&lt;&gt;"Price Multiplier",$G777&lt;&gt;"Technology",$G777&lt;&gt;"Competition Type"),IF($G777&lt;&gt;"Service Requested",INDEX([1]Sheet1!$A$2:$Z$614,MATCH(($A777&amp;$C777&amp;$E777&amp;$F777&amp;$G777&amp;$H777&amp;$J777),[1]Sheet1!$Z$2:$Z$614,0),MATCH(T$2,[1]Sheet1!$A$2:$Z$2,0)),INDEX('[2]Service Requested'!$A$2:$Z$182,MATCH(($A777&amp;$C777&amp;$E777&amp;$F777&amp;$G777&amp;$H777&amp;$J777),'[2]Service Requested'!$Z$2:$Z$182,0),MATCH(T$2,'[2]Service Requested'!$A$2:$Z$2,0))),"")</f>
        <v>1</v>
      </c>
      <c r="U777">
        <f>IF(AND($G777&lt;&gt;"Service Provided",$G777&lt;&gt;"Price Multiplier",$G777&lt;&gt;"Technology",$G777&lt;&gt;"Competition Type"),IF($G777&lt;&gt;"Service Requested",INDEX([1]Sheet1!$A$2:$Z$614,MATCH(($A777&amp;$C777&amp;$E777&amp;$F777&amp;$G777&amp;$H777&amp;$J777),[1]Sheet1!$Z$2:$Z$614,0),MATCH(U$2,[1]Sheet1!$A$2:$Z$2,0)),INDEX('[2]Service Requested'!$A$2:$Z$182,MATCH(($A777&amp;$C777&amp;$E777&amp;$F777&amp;$G777&amp;$H777&amp;$J777),'[2]Service Requested'!$Z$2:$Z$182,0),MATCH(U$2,'[2]Service Requested'!$A$2:$Z$2,0))),"")</f>
        <v>1</v>
      </c>
      <c r="V777">
        <f>IF(AND($G777&lt;&gt;"Service Provided",$G777&lt;&gt;"Price Multiplier",$G777&lt;&gt;"Technology",$G777&lt;&gt;"Competition Type"),IF($G777&lt;&gt;"Service Requested",INDEX([1]Sheet1!$A$2:$Z$614,MATCH(($A777&amp;$C777&amp;$E777&amp;$F777&amp;$G777&amp;$H777&amp;$J777),[1]Sheet1!$Z$2:$Z$614,0),MATCH(V$2,[1]Sheet1!$A$2:$Z$2,0)),INDEX('[2]Service Requested'!$A$2:$Z$182,MATCH(($A777&amp;$C777&amp;$E777&amp;$F777&amp;$G777&amp;$H777&amp;$J777),'[2]Service Requested'!$Z$2:$Z$182,0),MATCH(V$2,'[2]Service Requested'!$A$2:$Z$2,0))),"")</f>
        <v>1</v>
      </c>
      <c r="W777">
        <f>IF(AND($G777&lt;&gt;"Service Provided",$G777&lt;&gt;"Price Multiplier",$G777&lt;&gt;"Technology",$G777&lt;&gt;"Competition Type"),IF($G777&lt;&gt;"Service Requested",INDEX([1]Sheet1!$A$2:$Z$614,MATCH(($A777&amp;$C777&amp;$E777&amp;$F777&amp;$G777&amp;$H777&amp;$J777),[1]Sheet1!$Z$2:$Z$614,0),MATCH(W$2,[1]Sheet1!$A$2:$Z$2,0)),INDEX('[2]Service Requested'!$A$2:$Z$182,MATCH(($A777&amp;$C777&amp;$E777&amp;$F777&amp;$G777&amp;$H777&amp;$J777),'[2]Service Requested'!$Z$2:$Z$182,0),MATCH(W$2,'[2]Service Requested'!$A$2:$Z$2,0))),"")</f>
        <v>1</v>
      </c>
    </row>
    <row r="778" spans="1:23" x14ac:dyDescent="0.25">
      <c r="A778" t="s">
        <v>101</v>
      </c>
      <c r="B778" t="s">
        <v>6</v>
      </c>
      <c r="C778" t="s">
        <v>16</v>
      </c>
      <c r="D778" t="s">
        <v>17</v>
      </c>
      <c r="E778" t="s">
        <v>214</v>
      </c>
      <c r="F778" t="s">
        <v>220</v>
      </c>
      <c r="G778" t="s">
        <v>58</v>
      </c>
      <c r="H778" t="s">
        <v>63</v>
      </c>
      <c r="I778" t="s">
        <v>68</v>
      </c>
      <c r="L778" t="s">
        <v>64</v>
      </c>
      <c r="M778">
        <f>IF(AND($G778&lt;&gt;"Service Provided",$G778&lt;&gt;"Price Multiplier",$G778&lt;&gt;"Technology",$G778&lt;&gt;"Competition Type"),IF($G778&lt;&gt;"Service Requested",INDEX([1]Sheet1!$A$2:$Z$614,MATCH(($A778&amp;$C778&amp;$E778&amp;$F778&amp;$G778&amp;$H778&amp;$J778),[1]Sheet1!$Z$2:$Z$614,0),MATCH(M$2,[1]Sheet1!$A$2:$Z$2,0)),INDEX('[2]Service Requested'!$A$2:$Z$182,MATCH(($A778&amp;$C778&amp;$E778&amp;$F778&amp;$G778&amp;$H778&amp;$J778),'[2]Service Requested'!$Z$2:$Z$182,0),MATCH(M$2,'[2]Service Requested'!$A$2:$Z$2,0))),"")</f>
        <v>3.5714285714285704E-3</v>
      </c>
      <c r="N778">
        <f>IF(AND($G778&lt;&gt;"Service Provided",$G778&lt;&gt;"Price Multiplier",$G778&lt;&gt;"Technology",$G778&lt;&gt;"Competition Type"),IF($G778&lt;&gt;"Service Requested",INDEX([1]Sheet1!$A$2:$Z$614,MATCH(($A778&amp;$C778&amp;$E778&amp;$F778&amp;$G778&amp;$H778&amp;$J778),[1]Sheet1!$Z$2:$Z$614,0),MATCH(N$2,[1]Sheet1!$A$2:$Z$2,0)),INDEX('[2]Service Requested'!$A$2:$Z$182,MATCH(($A778&amp;$C778&amp;$E778&amp;$F778&amp;$G778&amp;$H778&amp;$J778),'[2]Service Requested'!$Z$2:$Z$182,0),MATCH(N$2,'[2]Service Requested'!$A$2:$Z$2,0))),"")</f>
        <v>3.5714285714285704E-3</v>
      </c>
      <c r="O778">
        <f>IF(AND($G778&lt;&gt;"Service Provided",$G778&lt;&gt;"Price Multiplier",$G778&lt;&gt;"Technology",$G778&lt;&gt;"Competition Type"),IF($G778&lt;&gt;"Service Requested",INDEX([1]Sheet1!$A$2:$Z$614,MATCH(($A778&amp;$C778&amp;$E778&amp;$F778&amp;$G778&amp;$H778&amp;$J778),[1]Sheet1!$Z$2:$Z$614,0),MATCH(O$2,[1]Sheet1!$A$2:$Z$2,0)),INDEX('[2]Service Requested'!$A$2:$Z$182,MATCH(($A778&amp;$C778&amp;$E778&amp;$F778&amp;$G778&amp;$H778&amp;$J778),'[2]Service Requested'!$Z$2:$Z$182,0),MATCH(O$2,'[2]Service Requested'!$A$2:$Z$2,0))),"")</f>
        <v>3.5714285714285704E-3</v>
      </c>
      <c r="P778">
        <f>IF(AND($G778&lt;&gt;"Service Provided",$G778&lt;&gt;"Price Multiplier",$G778&lt;&gt;"Technology",$G778&lt;&gt;"Competition Type"),IF($G778&lt;&gt;"Service Requested",INDEX([1]Sheet1!$A$2:$Z$614,MATCH(($A778&amp;$C778&amp;$E778&amp;$F778&amp;$G778&amp;$H778&amp;$J778),[1]Sheet1!$Z$2:$Z$614,0),MATCH(P$2,[1]Sheet1!$A$2:$Z$2,0)),INDEX('[2]Service Requested'!$A$2:$Z$182,MATCH(($A778&amp;$C778&amp;$E778&amp;$F778&amp;$G778&amp;$H778&amp;$J778),'[2]Service Requested'!$Z$2:$Z$182,0),MATCH(P$2,'[2]Service Requested'!$A$2:$Z$2,0))),"")</f>
        <v>3.5714285714285704E-3</v>
      </c>
      <c r="Q778">
        <f>IF(AND($G778&lt;&gt;"Service Provided",$G778&lt;&gt;"Price Multiplier",$G778&lt;&gt;"Technology",$G778&lt;&gt;"Competition Type"),IF($G778&lt;&gt;"Service Requested",INDEX([1]Sheet1!$A$2:$Z$614,MATCH(($A778&amp;$C778&amp;$E778&amp;$F778&amp;$G778&amp;$H778&amp;$J778),[1]Sheet1!$Z$2:$Z$614,0),MATCH(Q$2,[1]Sheet1!$A$2:$Z$2,0)),INDEX('[2]Service Requested'!$A$2:$Z$182,MATCH(($A778&amp;$C778&amp;$E778&amp;$F778&amp;$G778&amp;$H778&amp;$J778),'[2]Service Requested'!$Z$2:$Z$182,0),MATCH(Q$2,'[2]Service Requested'!$A$2:$Z$2,0))),"")</f>
        <v>3.5714285714285704E-3</v>
      </c>
      <c r="R778">
        <f>IF(AND($G778&lt;&gt;"Service Provided",$G778&lt;&gt;"Price Multiplier",$G778&lt;&gt;"Technology",$G778&lt;&gt;"Competition Type"),IF($G778&lt;&gt;"Service Requested",INDEX([1]Sheet1!$A$2:$Z$614,MATCH(($A778&amp;$C778&amp;$E778&amp;$F778&amp;$G778&amp;$H778&amp;$J778),[1]Sheet1!$Z$2:$Z$614,0),MATCH(R$2,[1]Sheet1!$A$2:$Z$2,0)),INDEX('[2]Service Requested'!$A$2:$Z$182,MATCH(($A778&amp;$C778&amp;$E778&amp;$F778&amp;$G778&amp;$H778&amp;$J778),'[2]Service Requested'!$Z$2:$Z$182,0),MATCH(R$2,'[2]Service Requested'!$A$2:$Z$2,0))),"")</f>
        <v>3.5714285714285704E-3</v>
      </c>
      <c r="S778">
        <f>IF(AND($G778&lt;&gt;"Service Provided",$G778&lt;&gt;"Price Multiplier",$G778&lt;&gt;"Technology",$G778&lt;&gt;"Competition Type"),IF($G778&lt;&gt;"Service Requested",INDEX([1]Sheet1!$A$2:$Z$614,MATCH(($A778&amp;$C778&amp;$E778&amp;$F778&amp;$G778&amp;$H778&amp;$J778),[1]Sheet1!$Z$2:$Z$614,0),MATCH(S$2,[1]Sheet1!$A$2:$Z$2,0)),INDEX('[2]Service Requested'!$A$2:$Z$182,MATCH(($A778&amp;$C778&amp;$E778&amp;$F778&amp;$G778&amp;$H778&amp;$J778),'[2]Service Requested'!$Z$2:$Z$182,0),MATCH(S$2,'[2]Service Requested'!$A$2:$Z$2,0))),"")</f>
        <v>3.5714285714285704E-3</v>
      </c>
      <c r="T778">
        <f>IF(AND($G778&lt;&gt;"Service Provided",$G778&lt;&gt;"Price Multiplier",$G778&lt;&gt;"Technology",$G778&lt;&gt;"Competition Type"),IF($G778&lt;&gt;"Service Requested",INDEX([1]Sheet1!$A$2:$Z$614,MATCH(($A778&amp;$C778&amp;$E778&amp;$F778&amp;$G778&amp;$H778&amp;$J778),[1]Sheet1!$Z$2:$Z$614,0),MATCH(T$2,[1]Sheet1!$A$2:$Z$2,0)),INDEX('[2]Service Requested'!$A$2:$Z$182,MATCH(($A778&amp;$C778&amp;$E778&amp;$F778&amp;$G778&amp;$H778&amp;$J778),'[2]Service Requested'!$Z$2:$Z$182,0),MATCH(T$2,'[2]Service Requested'!$A$2:$Z$2,0))),"")</f>
        <v>3.5714285714285704E-3</v>
      </c>
      <c r="U778">
        <f>IF(AND($G778&lt;&gt;"Service Provided",$G778&lt;&gt;"Price Multiplier",$G778&lt;&gt;"Technology",$G778&lt;&gt;"Competition Type"),IF($G778&lt;&gt;"Service Requested",INDEX([1]Sheet1!$A$2:$Z$614,MATCH(($A778&amp;$C778&amp;$E778&amp;$F778&amp;$G778&amp;$H778&amp;$J778),[1]Sheet1!$Z$2:$Z$614,0),MATCH(U$2,[1]Sheet1!$A$2:$Z$2,0)),INDEX('[2]Service Requested'!$A$2:$Z$182,MATCH(($A778&amp;$C778&amp;$E778&amp;$F778&amp;$G778&amp;$H778&amp;$J778),'[2]Service Requested'!$Z$2:$Z$182,0),MATCH(U$2,'[2]Service Requested'!$A$2:$Z$2,0))),"")</f>
        <v>3.5714285714285704E-3</v>
      </c>
      <c r="V778">
        <f>IF(AND($G778&lt;&gt;"Service Provided",$G778&lt;&gt;"Price Multiplier",$G778&lt;&gt;"Technology",$G778&lt;&gt;"Competition Type"),IF($G778&lt;&gt;"Service Requested",INDEX([1]Sheet1!$A$2:$Z$614,MATCH(($A778&amp;$C778&amp;$E778&amp;$F778&amp;$G778&amp;$H778&amp;$J778),[1]Sheet1!$Z$2:$Z$614,0),MATCH(V$2,[1]Sheet1!$A$2:$Z$2,0)),INDEX('[2]Service Requested'!$A$2:$Z$182,MATCH(($A778&amp;$C778&amp;$E778&amp;$F778&amp;$G778&amp;$H778&amp;$J778),'[2]Service Requested'!$Z$2:$Z$182,0),MATCH(V$2,'[2]Service Requested'!$A$2:$Z$2,0))),"")</f>
        <v>3.5714285714285704E-3</v>
      </c>
      <c r="W778">
        <f>IF(AND($G778&lt;&gt;"Service Provided",$G778&lt;&gt;"Price Multiplier",$G778&lt;&gt;"Technology",$G778&lt;&gt;"Competition Type"),IF($G778&lt;&gt;"Service Requested",INDEX([1]Sheet1!$A$2:$Z$614,MATCH(($A778&amp;$C778&amp;$E778&amp;$F778&amp;$G778&amp;$H778&amp;$J778),[1]Sheet1!$Z$2:$Z$614,0),MATCH(W$2,[1]Sheet1!$A$2:$Z$2,0)),INDEX('[2]Service Requested'!$A$2:$Z$182,MATCH(($A778&amp;$C778&amp;$E778&amp;$F778&amp;$G778&amp;$H778&amp;$J778),'[2]Service Requested'!$Z$2:$Z$182,0),MATCH(W$2,'[2]Service Requested'!$A$2:$Z$2,0))),"")</f>
        <v>3.5714285714285704E-3</v>
      </c>
    </row>
    <row r="779" spans="1:23" x14ac:dyDescent="0.25">
      <c r="A779" t="s">
        <v>101</v>
      </c>
      <c r="B779" t="s">
        <v>6</v>
      </c>
      <c r="C779" t="s">
        <v>16</v>
      </c>
      <c r="D779" t="s">
        <v>17</v>
      </c>
      <c r="E779" t="s">
        <v>214</v>
      </c>
      <c r="F779" t="s">
        <v>220</v>
      </c>
      <c r="G779" t="s">
        <v>58</v>
      </c>
      <c r="H779" t="s">
        <v>59</v>
      </c>
      <c r="I779" t="s">
        <v>68</v>
      </c>
      <c r="L779" t="s">
        <v>62</v>
      </c>
      <c r="M779">
        <f>IF(AND($G779&lt;&gt;"Service Provided",$G779&lt;&gt;"Price Multiplier",$G779&lt;&gt;"Technology",$G779&lt;&gt;"Competition Type"),IF($G779&lt;&gt;"Service Requested",INDEX([1]Sheet1!$A$2:$Z$614,MATCH(($A779&amp;$C779&amp;$E779&amp;$F779&amp;$G779&amp;$H779&amp;$J779),[1]Sheet1!$Z$2:$Z$614,0),MATCH(M$2,[1]Sheet1!$A$2:$Z$2,0)),INDEX('[2]Service Requested'!$A$2:$Z$182,MATCH(($A779&amp;$C779&amp;$E779&amp;$F779&amp;$G779&amp;$H779&amp;$J779),'[2]Service Requested'!$Z$2:$Z$182,0),MATCH(M$2,'[2]Service Requested'!$A$2:$Z$2,0))),"")</f>
        <v>9.9999999999999978E-2</v>
      </c>
      <c r="N779">
        <f>IF(AND($G779&lt;&gt;"Service Provided",$G779&lt;&gt;"Price Multiplier",$G779&lt;&gt;"Technology",$G779&lt;&gt;"Competition Type"),IF($G779&lt;&gt;"Service Requested",INDEX([1]Sheet1!$A$2:$Z$614,MATCH(($A779&amp;$C779&amp;$E779&amp;$F779&amp;$G779&amp;$H779&amp;$J779),[1]Sheet1!$Z$2:$Z$614,0),MATCH(N$2,[1]Sheet1!$A$2:$Z$2,0)),INDEX('[2]Service Requested'!$A$2:$Z$182,MATCH(($A779&amp;$C779&amp;$E779&amp;$F779&amp;$G779&amp;$H779&amp;$J779),'[2]Service Requested'!$Z$2:$Z$182,0),MATCH(N$2,'[2]Service Requested'!$A$2:$Z$2,0))),"")</f>
        <v>9.9999999999999978E-2</v>
      </c>
      <c r="O779">
        <f>IF(AND($G779&lt;&gt;"Service Provided",$G779&lt;&gt;"Price Multiplier",$G779&lt;&gt;"Technology",$G779&lt;&gt;"Competition Type"),IF($G779&lt;&gt;"Service Requested",INDEX([1]Sheet1!$A$2:$Z$614,MATCH(($A779&amp;$C779&amp;$E779&amp;$F779&amp;$G779&amp;$H779&amp;$J779),[1]Sheet1!$Z$2:$Z$614,0),MATCH(O$2,[1]Sheet1!$A$2:$Z$2,0)),INDEX('[2]Service Requested'!$A$2:$Z$182,MATCH(($A779&amp;$C779&amp;$E779&amp;$F779&amp;$G779&amp;$H779&amp;$J779),'[2]Service Requested'!$Z$2:$Z$182,0),MATCH(O$2,'[2]Service Requested'!$A$2:$Z$2,0))),"")</f>
        <v>9.9999999999999978E-2</v>
      </c>
      <c r="P779">
        <f>IF(AND($G779&lt;&gt;"Service Provided",$G779&lt;&gt;"Price Multiplier",$G779&lt;&gt;"Technology",$G779&lt;&gt;"Competition Type"),IF($G779&lt;&gt;"Service Requested",INDEX([1]Sheet1!$A$2:$Z$614,MATCH(($A779&amp;$C779&amp;$E779&amp;$F779&amp;$G779&amp;$H779&amp;$J779),[1]Sheet1!$Z$2:$Z$614,0),MATCH(P$2,[1]Sheet1!$A$2:$Z$2,0)),INDEX('[2]Service Requested'!$A$2:$Z$182,MATCH(($A779&amp;$C779&amp;$E779&amp;$F779&amp;$G779&amp;$H779&amp;$J779),'[2]Service Requested'!$Z$2:$Z$182,0),MATCH(P$2,'[2]Service Requested'!$A$2:$Z$2,0))),"")</f>
        <v>9.9999999999999978E-2</v>
      </c>
      <c r="Q779">
        <f>IF(AND($G779&lt;&gt;"Service Provided",$G779&lt;&gt;"Price Multiplier",$G779&lt;&gt;"Technology",$G779&lt;&gt;"Competition Type"),IF($G779&lt;&gt;"Service Requested",INDEX([1]Sheet1!$A$2:$Z$614,MATCH(($A779&amp;$C779&amp;$E779&amp;$F779&amp;$G779&amp;$H779&amp;$J779),[1]Sheet1!$Z$2:$Z$614,0),MATCH(Q$2,[1]Sheet1!$A$2:$Z$2,0)),INDEX('[2]Service Requested'!$A$2:$Z$182,MATCH(($A779&amp;$C779&amp;$E779&amp;$F779&amp;$G779&amp;$H779&amp;$J779),'[2]Service Requested'!$Z$2:$Z$182,0),MATCH(Q$2,'[2]Service Requested'!$A$2:$Z$2,0))),"")</f>
        <v>9.9999999999999978E-2</v>
      </c>
      <c r="R779">
        <f>IF(AND($G779&lt;&gt;"Service Provided",$G779&lt;&gt;"Price Multiplier",$G779&lt;&gt;"Technology",$G779&lt;&gt;"Competition Type"),IF($G779&lt;&gt;"Service Requested",INDEX([1]Sheet1!$A$2:$Z$614,MATCH(($A779&amp;$C779&amp;$E779&amp;$F779&amp;$G779&amp;$H779&amp;$J779),[1]Sheet1!$Z$2:$Z$614,0),MATCH(R$2,[1]Sheet1!$A$2:$Z$2,0)),INDEX('[2]Service Requested'!$A$2:$Z$182,MATCH(($A779&amp;$C779&amp;$E779&amp;$F779&amp;$G779&amp;$H779&amp;$J779),'[2]Service Requested'!$Z$2:$Z$182,0),MATCH(R$2,'[2]Service Requested'!$A$2:$Z$2,0))),"")</f>
        <v>9.9999999999999978E-2</v>
      </c>
      <c r="S779">
        <f>IF(AND($G779&lt;&gt;"Service Provided",$G779&lt;&gt;"Price Multiplier",$G779&lt;&gt;"Technology",$G779&lt;&gt;"Competition Type"),IF($G779&lt;&gt;"Service Requested",INDEX([1]Sheet1!$A$2:$Z$614,MATCH(($A779&amp;$C779&amp;$E779&amp;$F779&amp;$G779&amp;$H779&amp;$J779),[1]Sheet1!$Z$2:$Z$614,0),MATCH(S$2,[1]Sheet1!$A$2:$Z$2,0)),INDEX('[2]Service Requested'!$A$2:$Z$182,MATCH(($A779&amp;$C779&amp;$E779&amp;$F779&amp;$G779&amp;$H779&amp;$J779),'[2]Service Requested'!$Z$2:$Z$182,0),MATCH(S$2,'[2]Service Requested'!$A$2:$Z$2,0))),"")</f>
        <v>9.9999999999999978E-2</v>
      </c>
      <c r="T779">
        <f>IF(AND($G779&lt;&gt;"Service Provided",$G779&lt;&gt;"Price Multiplier",$G779&lt;&gt;"Technology",$G779&lt;&gt;"Competition Type"),IF($G779&lt;&gt;"Service Requested",INDEX([1]Sheet1!$A$2:$Z$614,MATCH(($A779&amp;$C779&amp;$E779&amp;$F779&amp;$G779&amp;$H779&amp;$J779),[1]Sheet1!$Z$2:$Z$614,0),MATCH(T$2,[1]Sheet1!$A$2:$Z$2,0)),INDEX('[2]Service Requested'!$A$2:$Z$182,MATCH(($A779&amp;$C779&amp;$E779&amp;$F779&amp;$G779&amp;$H779&amp;$J779),'[2]Service Requested'!$Z$2:$Z$182,0),MATCH(T$2,'[2]Service Requested'!$A$2:$Z$2,0))),"")</f>
        <v>9.9999999999999978E-2</v>
      </c>
      <c r="U779">
        <f>IF(AND($G779&lt;&gt;"Service Provided",$G779&lt;&gt;"Price Multiplier",$G779&lt;&gt;"Technology",$G779&lt;&gt;"Competition Type"),IF($G779&lt;&gt;"Service Requested",INDEX([1]Sheet1!$A$2:$Z$614,MATCH(($A779&amp;$C779&amp;$E779&amp;$F779&amp;$G779&amp;$H779&amp;$J779),[1]Sheet1!$Z$2:$Z$614,0),MATCH(U$2,[1]Sheet1!$A$2:$Z$2,0)),INDEX('[2]Service Requested'!$A$2:$Z$182,MATCH(($A779&amp;$C779&amp;$E779&amp;$F779&amp;$G779&amp;$H779&amp;$J779),'[2]Service Requested'!$Z$2:$Z$182,0),MATCH(U$2,'[2]Service Requested'!$A$2:$Z$2,0))),"")</f>
        <v>9.9999999999999978E-2</v>
      </c>
      <c r="V779">
        <f>IF(AND($G779&lt;&gt;"Service Provided",$G779&lt;&gt;"Price Multiplier",$G779&lt;&gt;"Technology",$G779&lt;&gt;"Competition Type"),IF($G779&lt;&gt;"Service Requested",INDEX([1]Sheet1!$A$2:$Z$614,MATCH(($A779&amp;$C779&amp;$E779&amp;$F779&amp;$G779&amp;$H779&amp;$J779),[1]Sheet1!$Z$2:$Z$614,0),MATCH(V$2,[1]Sheet1!$A$2:$Z$2,0)),INDEX('[2]Service Requested'!$A$2:$Z$182,MATCH(($A779&amp;$C779&amp;$E779&amp;$F779&amp;$G779&amp;$H779&amp;$J779),'[2]Service Requested'!$Z$2:$Z$182,0),MATCH(V$2,'[2]Service Requested'!$A$2:$Z$2,0))),"")</f>
        <v>9.9999999999999978E-2</v>
      </c>
      <c r="W779">
        <f>IF(AND($G779&lt;&gt;"Service Provided",$G779&lt;&gt;"Price Multiplier",$G779&lt;&gt;"Technology",$G779&lt;&gt;"Competition Type"),IF($G779&lt;&gt;"Service Requested",INDEX([1]Sheet1!$A$2:$Z$614,MATCH(($A779&amp;$C779&amp;$E779&amp;$F779&amp;$G779&amp;$H779&amp;$J779),[1]Sheet1!$Z$2:$Z$614,0),MATCH(W$2,[1]Sheet1!$A$2:$Z$2,0)),INDEX('[2]Service Requested'!$A$2:$Z$182,MATCH(($A779&amp;$C779&amp;$E779&amp;$F779&amp;$G779&amp;$H779&amp;$J779),'[2]Service Requested'!$Z$2:$Z$182,0),MATCH(W$2,'[2]Service Requested'!$A$2:$Z$2,0))),"")</f>
        <v>9.9999999999999978E-2</v>
      </c>
    </row>
    <row r="780" spans="1:23" x14ac:dyDescent="0.25">
      <c r="A780" t="s">
        <v>161</v>
      </c>
      <c r="B780" t="s">
        <v>6</v>
      </c>
      <c r="C780" t="s">
        <v>16</v>
      </c>
      <c r="D780" t="s">
        <v>17</v>
      </c>
      <c r="E780" t="s">
        <v>221</v>
      </c>
      <c r="G780" t="s">
        <v>22</v>
      </c>
      <c r="L780" t="s">
        <v>102</v>
      </c>
    </row>
    <row r="781" spans="1:23" x14ac:dyDescent="0.25">
      <c r="A781" t="s">
        <v>161</v>
      </c>
      <c r="B781" t="s">
        <v>6</v>
      </c>
      <c r="C781" t="s">
        <v>16</v>
      </c>
      <c r="D781" t="s">
        <v>17</v>
      </c>
      <c r="E781" t="s">
        <v>221</v>
      </c>
      <c r="G781" t="s">
        <v>23</v>
      </c>
      <c r="H781" t="s">
        <v>75</v>
      </c>
    </row>
    <row r="782" spans="1:23" x14ac:dyDescent="0.25">
      <c r="A782" t="s">
        <v>161</v>
      </c>
      <c r="B782" t="s">
        <v>6</v>
      </c>
      <c r="C782" t="s">
        <v>16</v>
      </c>
      <c r="D782" t="s">
        <v>17</v>
      </c>
      <c r="E782" t="s">
        <v>221</v>
      </c>
      <c r="G782" t="s">
        <v>76</v>
      </c>
      <c r="L782" t="s">
        <v>85</v>
      </c>
      <c r="M782">
        <f>IF(AND($G782&lt;&gt;"Service Provided",$G782&lt;&gt;"Price Multiplier",$G782&lt;&gt;"Technology",$G782&lt;&gt;"Competition Type"),IF($G782&lt;&gt;"Service Requested",INDEX([1]Sheet1!$A$2:$Z$614,MATCH(($A782&amp;$C782&amp;$E782&amp;$F782&amp;$G782&amp;$H782&amp;$J782),[1]Sheet1!$Z$2:$Z$614,0),MATCH(M$2,[1]Sheet1!$A$2:$Z$2,0)),INDEX('[2]Service Requested'!$A$2:$Z$182,MATCH(($A782&amp;$C782&amp;$E782&amp;$F782&amp;$G782&amp;$H782&amp;$J782),'[2]Service Requested'!$Z$2:$Z$182,0),MATCH(M$2,'[2]Service Requested'!$A$2:$Z$2,0))),"")</f>
        <v>0.2</v>
      </c>
      <c r="N782">
        <f>IF(AND($G782&lt;&gt;"Service Provided",$G782&lt;&gt;"Price Multiplier",$G782&lt;&gt;"Technology",$G782&lt;&gt;"Competition Type"),IF($G782&lt;&gt;"Service Requested",INDEX([1]Sheet1!$A$2:$Z$614,MATCH(($A782&amp;$C782&amp;$E782&amp;$F782&amp;$G782&amp;$H782&amp;$J782),[1]Sheet1!$Z$2:$Z$614,0),MATCH(N$2,[1]Sheet1!$A$2:$Z$2,0)),INDEX('[2]Service Requested'!$A$2:$Z$182,MATCH(($A782&amp;$C782&amp;$E782&amp;$F782&amp;$G782&amp;$H782&amp;$J782),'[2]Service Requested'!$Z$2:$Z$182,0),MATCH(N$2,'[2]Service Requested'!$A$2:$Z$2,0))),"")</f>
        <v>0.2</v>
      </c>
      <c r="O782">
        <f>IF(AND($G782&lt;&gt;"Service Provided",$G782&lt;&gt;"Price Multiplier",$G782&lt;&gt;"Technology",$G782&lt;&gt;"Competition Type"),IF($G782&lt;&gt;"Service Requested",INDEX([1]Sheet1!$A$2:$Z$614,MATCH(($A782&amp;$C782&amp;$E782&amp;$F782&amp;$G782&amp;$H782&amp;$J782),[1]Sheet1!$Z$2:$Z$614,0),MATCH(O$2,[1]Sheet1!$A$2:$Z$2,0)),INDEX('[2]Service Requested'!$A$2:$Z$182,MATCH(($A782&amp;$C782&amp;$E782&amp;$F782&amp;$G782&amp;$H782&amp;$J782),'[2]Service Requested'!$Z$2:$Z$182,0),MATCH(O$2,'[2]Service Requested'!$A$2:$Z$2,0))),"")</f>
        <v>0.2</v>
      </c>
      <c r="P782">
        <f>IF(AND($G782&lt;&gt;"Service Provided",$G782&lt;&gt;"Price Multiplier",$G782&lt;&gt;"Technology",$G782&lt;&gt;"Competition Type"),IF($G782&lt;&gt;"Service Requested",INDEX([1]Sheet1!$A$2:$Z$614,MATCH(($A782&amp;$C782&amp;$E782&amp;$F782&amp;$G782&amp;$H782&amp;$J782),[1]Sheet1!$Z$2:$Z$614,0),MATCH(P$2,[1]Sheet1!$A$2:$Z$2,0)),INDEX('[2]Service Requested'!$A$2:$Z$182,MATCH(($A782&amp;$C782&amp;$E782&amp;$F782&amp;$G782&amp;$H782&amp;$J782),'[2]Service Requested'!$Z$2:$Z$182,0),MATCH(P$2,'[2]Service Requested'!$A$2:$Z$2,0))),"")</f>
        <v>0.2</v>
      </c>
      <c r="Q782">
        <f>IF(AND($G782&lt;&gt;"Service Provided",$G782&lt;&gt;"Price Multiplier",$G782&lt;&gt;"Technology",$G782&lt;&gt;"Competition Type"),IF($G782&lt;&gt;"Service Requested",INDEX([1]Sheet1!$A$2:$Z$614,MATCH(($A782&amp;$C782&amp;$E782&amp;$F782&amp;$G782&amp;$H782&amp;$J782),[1]Sheet1!$Z$2:$Z$614,0),MATCH(Q$2,[1]Sheet1!$A$2:$Z$2,0)),INDEX('[2]Service Requested'!$A$2:$Z$182,MATCH(($A782&amp;$C782&amp;$E782&amp;$F782&amp;$G782&amp;$H782&amp;$J782),'[2]Service Requested'!$Z$2:$Z$182,0),MATCH(Q$2,'[2]Service Requested'!$A$2:$Z$2,0))),"")</f>
        <v>0.2</v>
      </c>
      <c r="R782">
        <f>IF(AND($G782&lt;&gt;"Service Provided",$G782&lt;&gt;"Price Multiplier",$G782&lt;&gt;"Technology",$G782&lt;&gt;"Competition Type"),IF($G782&lt;&gt;"Service Requested",INDEX([1]Sheet1!$A$2:$Z$614,MATCH(($A782&amp;$C782&amp;$E782&amp;$F782&amp;$G782&amp;$H782&amp;$J782),[1]Sheet1!$Z$2:$Z$614,0),MATCH(R$2,[1]Sheet1!$A$2:$Z$2,0)),INDEX('[2]Service Requested'!$A$2:$Z$182,MATCH(($A782&amp;$C782&amp;$E782&amp;$F782&amp;$G782&amp;$H782&amp;$J782),'[2]Service Requested'!$Z$2:$Z$182,0),MATCH(R$2,'[2]Service Requested'!$A$2:$Z$2,0))),"")</f>
        <v>0.2</v>
      </c>
      <c r="S782">
        <f>IF(AND($G782&lt;&gt;"Service Provided",$G782&lt;&gt;"Price Multiplier",$G782&lt;&gt;"Technology",$G782&lt;&gt;"Competition Type"),IF($G782&lt;&gt;"Service Requested",INDEX([1]Sheet1!$A$2:$Z$614,MATCH(($A782&amp;$C782&amp;$E782&amp;$F782&amp;$G782&amp;$H782&amp;$J782),[1]Sheet1!$Z$2:$Z$614,0),MATCH(S$2,[1]Sheet1!$A$2:$Z$2,0)),INDEX('[2]Service Requested'!$A$2:$Z$182,MATCH(($A782&amp;$C782&amp;$E782&amp;$F782&amp;$G782&amp;$H782&amp;$J782),'[2]Service Requested'!$Z$2:$Z$182,0),MATCH(S$2,'[2]Service Requested'!$A$2:$Z$2,0))),"")</f>
        <v>0.2</v>
      </c>
      <c r="T782">
        <f>IF(AND($G782&lt;&gt;"Service Provided",$G782&lt;&gt;"Price Multiplier",$G782&lt;&gt;"Technology",$G782&lt;&gt;"Competition Type"),IF($G782&lt;&gt;"Service Requested",INDEX([1]Sheet1!$A$2:$Z$614,MATCH(($A782&amp;$C782&amp;$E782&amp;$F782&amp;$G782&amp;$H782&amp;$J782),[1]Sheet1!$Z$2:$Z$614,0),MATCH(T$2,[1]Sheet1!$A$2:$Z$2,0)),INDEX('[2]Service Requested'!$A$2:$Z$182,MATCH(($A782&amp;$C782&amp;$E782&amp;$F782&amp;$G782&amp;$H782&amp;$J782),'[2]Service Requested'!$Z$2:$Z$182,0),MATCH(T$2,'[2]Service Requested'!$A$2:$Z$2,0))),"")</f>
        <v>0.2</v>
      </c>
      <c r="U782">
        <f>IF(AND($G782&lt;&gt;"Service Provided",$G782&lt;&gt;"Price Multiplier",$G782&lt;&gt;"Technology",$G782&lt;&gt;"Competition Type"),IF($G782&lt;&gt;"Service Requested",INDEX([1]Sheet1!$A$2:$Z$614,MATCH(($A782&amp;$C782&amp;$E782&amp;$F782&amp;$G782&amp;$H782&amp;$J782),[1]Sheet1!$Z$2:$Z$614,0),MATCH(U$2,[1]Sheet1!$A$2:$Z$2,0)),INDEX('[2]Service Requested'!$A$2:$Z$182,MATCH(($A782&amp;$C782&amp;$E782&amp;$F782&amp;$G782&amp;$H782&amp;$J782),'[2]Service Requested'!$Z$2:$Z$182,0),MATCH(U$2,'[2]Service Requested'!$A$2:$Z$2,0))),"")</f>
        <v>0.2</v>
      </c>
      <c r="V782">
        <f>IF(AND($G782&lt;&gt;"Service Provided",$G782&lt;&gt;"Price Multiplier",$G782&lt;&gt;"Technology",$G782&lt;&gt;"Competition Type"),IF($G782&lt;&gt;"Service Requested",INDEX([1]Sheet1!$A$2:$Z$614,MATCH(($A782&amp;$C782&amp;$E782&amp;$F782&amp;$G782&amp;$H782&amp;$J782),[1]Sheet1!$Z$2:$Z$614,0),MATCH(V$2,[1]Sheet1!$A$2:$Z$2,0)),INDEX('[2]Service Requested'!$A$2:$Z$182,MATCH(($A782&amp;$C782&amp;$E782&amp;$F782&amp;$G782&amp;$H782&amp;$J782),'[2]Service Requested'!$Z$2:$Z$182,0),MATCH(V$2,'[2]Service Requested'!$A$2:$Z$2,0))),"")</f>
        <v>0.2</v>
      </c>
      <c r="W782">
        <f>IF(AND($G782&lt;&gt;"Service Provided",$G782&lt;&gt;"Price Multiplier",$G782&lt;&gt;"Technology",$G782&lt;&gt;"Competition Type"),IF($G782&lt;&gt;"Service Requested",INDEX([1]Sheet1!$A$2:$Z$614,MATCH(($A782&amp;$C782&amp;$E782&amp;$F782&amp;$G782&amp;$H782&amp;$J782),[1]Sheet1!$Z$2:$Z$614,0),MATCH(W$2,[1]Sheet1!$A$2:$Z$2,0)),INDEX('[2]Service Requested'!$A$2:$Z$182,MATCH(($A782&amp;$C782&amp;$E782&amp;$F782&amp;$G782&amp;$H782&amp;$J782),'[2]Service Requested'!$Z$2:$Z$182,0),MATCH(W$2,'[2]Service Requested'!$A$2:$Z$2,0))),"")</f>
        <v>0.2</v>
      </c>
    </row>
    <row r="783" spans="1:23" x14ac:dyDescent="0.25">
      <c r="A783" t="s">
        <v>161</v>
      </c>
      <c r="B783" t="s">
        <v>6</v>
      </c>
      <c r="C783" t="s">
        <v>16</v>
      </c>
      <c r="D783" t="s">
        <v>17</v>
      </c>
      <c r="E783" t="s">
        <v>221</v>
      </c>
      <c r="G783" t="s">
        <v>77</v>
      </c>
      <c r="M783">
        <f>IF(AND($G783&lt;&gt;"Service Provided",$G783&lt;&gt;"Price Multiplier",$G783&lt;&gt;"Technology",$G783&lt;&gt;"Competition Type"),IF($G783&lt;&gt;"Service Requested",INDEX([1]Sheet1!$A$2:$Z$614,MATCH(($A783&amp;$C783&amp;$E783&amp;$F783&amp;$G783&amp;$H783&amp;$J783),[1]Sheet1!$Z$2:$Z$614,0),MATCH(M$2,[1]Sheet1!$A$2:$Z$2,0)),INDEX('[2]Service Requested'!$A$2:$Z$182,MATCH(($A783&amp;$C783&amp;$E783&amp;$F783&amp;$G783&amp;$H783&amp;$J783),'[2]Service Requested'!$Z$2:$Z$182,0),MATCH(M$2,'[2]Service Requested'!$A$2:$Z$2,0))),"")</f>
        <v>10</v>
      </c>
      <c r="N783">
        <f>IF(AND($G783&lt;&gt;"Service Provided",$G783&lt;&gt;"Price Multiplier",$G783&lt;&gt;"Technology",$G783&lt;&gt;"Competition Type"),IF($G783&lt;&gt;"Service Requested",INDEX([1]Sheet1!$A$2:$Z$614,MATCH(($A783&amp;$C783&amp;$E783&amp;$F783&amp;$G783&amp;$H783&amp;$J783),[1]Sheet1!$Z$2:$Z$614,0),MATCH(N$2,[1]Sheet1!$A$2:$Z$2,0)),INDEX('[2]Service Requested'!$A$2:$Z$182,MATCH(($A783&amp;$C783&amp;$E783&amp;$F783&amp;$G783&amp;$H783&amp;$J783),'[2]Service Requested'!$Z$2:$Z$182,0),MATCH(N$2,'[2]Service Requested'!$A$2:$Z$2,0))),"")</f>
        <v>10</v>
      </c>
      <c r="O783">
        <f>IF(AND($G783&lt;&gt;"Service Provided",$G783&lt;&gt;"Price Multiplier",$G783&lt;&gt;"Technology",$G783&lt;&gt;"Competition Type"),IF($G783&lt;&gt;"Service Requested",INDEX([1]Sheet1!$A$2:$Z$614,MATCH(($A783&amp;$C783&amp;$E783&amp;$F783&amp;$G783&amp;$H783&amp;$J783),[1]Sheet1!$Z$2:$Z$614,0),MATCH(O$2,[1]Sheet1!$A$2:$Z$2,0)),INDEX('[2]Service Requested'!$A$2:$Z$182,MATCH(($A783&amp;$C783&amp;$E783&amp;$F783&amp;$G783&amp;$H783&amp;$J783),'[2]Service Requested'!$Z$2:$Z$182,0),MATCH(O$2,'[2]Service Requested'!$A$2:$Z$2,0))),"")</f>
        <v>10</v>
      </c>
      <c r="P783">
        <f>IF(AND($G783&lt;&gt;"Service Provided",$G783&lt;&gt;"Price Multiplier",$G783&lt;&gt;"Technology",$G783&lt;&gt;"Competition Type"),IF($G783&lt;&gt;"Service Requested",INDEX([1]Sheet1!$A$2:$Z$614,MATCH(($A783&amp;$C783&amp;$E783&amp;$F783&amp;$G783&amp;$H783&amp;$J783),[1]Sheet1!$Z$2:$Z$614,0),MATCH(P$2,[1]Sheet1!$A$2:$Z$2,0)),INDEX('[2]Service Requested'!$A$2:$Z$182,MATCH(($A783&amp;$C783&amp;$E783&amp;$F783&amp;$G783&amp;$H783&amp;$J783),'[2]Service Requested'!$Z$2:$Z$182,0),MATCH(P$2,'[2]Service Requested'!$A$2:$Z$2,0))),"")</f>
        <v>10</v>
      </c>
      <c r="Q783">
        <f>IF(AND($G783&lt;&gt;"Service Provided",$G783&lt;&gt;"Price Multiplier",$G783&lt;&gt;"Technology",$G783&lt;&gt;"Competition Type"),IF($G783&lt;&gt;"Service Requested",INDEX([1]Sheet1!$A$2:$Z$614,MATCH(($A783&amp;$C783&amp;$E783&amp;$F783&amp;$G783&amp;$H783&amp;$J783),[1]Sheet1!$Z$2:$Z$614,0),MATCH(Q$2,[1]Sheet1!$A$2:$Z$2,0)),INDEX('[2]Service Requested'!$A$2:$Z$182,MATCH(($A783&amp;$C783&amp;$E783&amp;$F783&amp;$G783&amp;$H783&amp;$J783),'[2]Service Requested'!$Z$2:$Z$182,0),MATCH(Q$2,'[2]Service Requested'!$A$2:$Z$2,0))),"")</f>
        <v>10</v>
      </c>
      <c r="R783">
        <f>IF(AND($G783&lt;&gt;"Service Provided",$G783&lt;&gt;"Price Multiplier",$G783&lt;&gt;"Technology",$G783&lt;&gt;"Competition Type"),IF($G783&lt;&gt;"Service Requested",INDEX([1]Sheet1!$A$2:$Z$614,MATCH(($A783&amp;$C783&amp;$E783&amp;$F783&amp;$G783&amp;$H783&amp;$J783),[1]Sheet1!$Z$2:$Z$614,0),MATCH(R$2,[1]Sheet1!$A$2:$Z$2,0)),INDEX('[2]Service Requested'!$A$2:$Z$182,MATCH(($A783&amp;$C783&amp;$E783&amp;$F783&amp;$G783&amp;$H783&amp;$J783),'[2]Service Requested'!$Z$2:$Z$182,0),MATCH(R$2,'[2]Service Requested'!$A$2:$Z$2,0))),"")</f>
        <v>10</v>
      </c>
      <c r="S783">
        <f>IF(AND($G783&lt;&gt;"Service Provided",$G783&lt;&gt;"Price Multiplier",$G783&lt;&gt;"Technology",$G783&lt;&gt;"Competition Type"),IF($G783&lt;&gt;"Service Requested",INDEX([1]Sheet1!$A$2:$Z$614,MATCH(($A783&amp;$C783&amp;$E783&amp;$F783&amp;$G783&amp;$H783&amp;$J783),[1]Sheet1!$Z$2:$Z$614,0),MATCH(S$2,[1]Sheet1!$A$2:$Z$2,0)),INDEX('[2]Service Requested'!$A$2:$Z$182,MATCH(($A783&amp;$C783&amp;$E783&amp;$F783&amp;$G783&amp;$H783&amp;$J783),'[2]Service Requested'!$Z$2:$Z$182,0),MATCH(S$2,'[2]Service Requested'!$A$2:$Z$2,0))),"")</f>
        <v>10</v>
      </c>
      <c r="T783">
        <f>IF(AND($G783&lt;&gt;"Service Provided",$G783&lt;&gt;"Price Multiplier",$G783&lt;&gt;"Technology",$G783&lt;&gt;"Competition Type"),IF($G783&lt;&gt;"Service Requested",INDEX([1]Sheet1!$A$2:$Z$614,MATCH(($A783&amp;$C783&amp;$E783&amp;$F783&amp;$G783&amp;$H783&amp;$J783),[1]Sheet1!$Z$2:$Z$614,0),MATCH(T$2,[1]Sheet1!$A$2:$Z$2,0)),INDEX('[2]Service Requested'!$A$2:$Z$182,MATCH(($A783&amp;$C783&amp;$E783&amp;$F783&amp;$G783&amp;$H783&amp;$J783),'[2]Service Requested'!$Z$2:$Z$182,0),MATCH(T$2,'[2]Service Requested'!$A$2:$Z$2,0))),"")</f>
        <v>10</v>
      </c>
      <c r="U783">
        <f>IF(AND($G783&lt;&gt;"Service Provided",$G783&lt;&gt;"Price Multiplier",$G783&lt;&gt;"Technology",$G783&lt;&gt;"Competition Type"),IF($G783&lt;&gt;"Service Requested",INDEX([1]Sheet1!$A$2:$Z$614,MATCH(($A783&amp;$C783&amp;$E783&amp;$F783&amp;$G783&amp;$H783&amp;$J783),[1]Sheet1!$Z$2:$Z$614,0),MATCH(U$2,[1]Sheet1!$A$2:$Z$2,0)),INDEX('[2]Service Requested'!$A$2:$Z$182,MATCH(($A783&amp;$C783&amp;$E783&amp;$F783&amp;$G783&amp;$H783&amp;$J783),'[2]Service Requested'!$Z$2:$Z$182,0),MATCH(U$2,'[2]Service Requested'!$A$2:$Z$2,0))),"")</f>
        <v>10</v>
      </c>
      <c r="V783">
        <f>IF(AND($G783&lt;&gt;"Service Provided",$G783&lt;&gt;"Price Multiplier",$G783&lt;&gt;"Technology",$G783&lt;&gt;"Competition Type"),IF($G783&lt;&gt;"Service Requested",INDEX([1]Sheet1!$A$2:$Z$614,MATCH(($A783&amp;$C783&amp;$E783&amp;$F783&amp;$G783&amp;$H783&amp;$J783),[1]Sheet1!$Z$2:$Z$614,0),MATCH(V$2,[1]Sheet1!$A$2:$Z$2,0)),INDEX('[2]Service Requested'!$A$2:$Z$182,MATCH(($A783&amp;$C783&amp;$E783&amp;$F783&amp;$G783&amp;$H783&amp;$J783),'[2]Service Requested'!$Z$2:$Z$182,0),MATCH(V$2,'[2]Service Requested'!$A$2:$Z$2,0))),"")</f>
        <v>10</v>
      </c>
      <c r="W783">
        <f>IF(AND($G783&lt;&gt;"Service Provided",$G783&lt;&gt;"Price Multiplier",$G783&lt;&gt;"Technology",$G783&lt;&gt;"Competition Type"),IF($G783&lt;&gt;"Service Requested",INDEX([1]Sheet1!$A$2:$Z$614,MATCH(($A783&amp;$C783&amp;$E783&amp;$F783&amp;$G783&amp;$H783&amp;$J783),[1]Sheet1!$Z$2:$Z$614,0),MATCH(W$2,[1]Sheet1!$A$2:$Z$2,0)),INDEX('[2]Service Requested'!$A$2:$Z$182,MATCH(($A783&amp;$C783&amp;$E783&amp;$F783&amp;$G783&amp;$H783&amp;$J783),'[2]Service Requested'!$Z$2:$Z$182,0),MATCH(W$2,'[2]Service Requested'!$A$2:$Z$2,0))),"")</f>
        <v>10</v>
      </c>
    </row>
    <row r="784" spans="1:23" x14ac:dyDescent="0.25">
      <c r="A784" t="s">
        <v>161</v>
      </c>
      <c r="B784" t="s">
        <v>6</v>
      </c>
      <c r="C784" t="s">
        <v>16</v>
      </c>
      <c r="D784" t="s">
        <v>17</v>
      </c>
      <c r="E784" t="s">
        <v>221</v>
      </c>
      <c r="F784" t="s">
        <v>222</v>
      </c>
      <c r="G784" t="s">
        <v>7</v>
      </c>
    </row>
    <row r="785" spans="1:23" x14ac:dyDescent="0.25">
      <c r="A785" t="s">
        <v>161</v>
      </c>
      <c r="B785" t="s">
        <v>6</v>
      </c>
      <c r="C785" t="s">
        <v>16</v>
      </c>
      <c r="D785" t="s">
        <v>17</v>
      </c>
      <c r="E785" t="s">
        <v>221</v>
      </c>
      <c r="F785" t="s">
        <v>222</v>
      </c>
      <c r="G785" t="s">
        <v>79</v>
      </c>
      <c r="L785" t="s">
        <v>80</v>
      </c>
      <c r="M785">
        <f>IF(AND($G785&lt;&gt;"Service Provided",$G785&lt;&gt;"Price Multiplier",$G785&lt;&gt;"Technology",$G785&lt;&gt;"Competition Type"),IF($G785&lt;&gt;"Service Requested",INDEX([1]Sheet1!$A$2:$Z$614,MATCH(($A785&amp;$C785&amp;$E785&amp;$F785&amp;$G785&amp;$H785&amp;$J785),[1]Sheet1!$Z$2:$Z$614,0),MATCH(M$2,[1]Sheet1!$A$2:$Z$2,0)),INDEX('[2]Service Requested'!$A$2:$Z$182,MATCH(($A785&amp;$C785&amp;$E785&amp;$F785&amp;$G785&amp;$H785&amp;$J785),'[2]Service Requested'!$Z$2:$Z$182,0),MATCH(M$2,'[2]Service Requested'!$A$2:$Z$2,0))),"")</f>
        <v>2000</v>
      </c>
      <c r="N785">
        <f>IF(AND($G785&lt;&gt;"Service Provided",$G785&lt;&gt;"Price Multiplier",$G785&lt;&gt;"Technology",$G785&lt;&gt;"Competition Type"),IF($G785&lt;&gt;"Service Requested",INDEX([1]Sheet1!$A$2:$Z$614,MATCH(($A785&amp;$C785&amp;$E785&amp;$F785&amp;$G785&amp;$H785&amp;$J785),[1]Sheet1!$Z$2:$Z$614,0),MATCH(N$2,[1]Sheet1!$A$2:$Z$2,0)),INDEX('[2]Service Requested'!$A$2:$Z$182,MATCH(($A785&amp;$C785&amp;$E785&amp;$F785&amp;$G785&amp;$H785&amp;$J785),'[2]Service Requested'!$Z$2:$Z$182,0),MATCH(N$2,'[2]Service Requested'!$A$2:$Z$2,0))),"")</f>
        <v>1950</v>
      </c>
      <c r="O785">
        <f>IF(AND($G785&lt;&gt;"Service Provided",$G785&lt;&gt;"Price Multiplier",$G785&lt;&gt;"Technology",$G785&lt;&gt;"Competition Type"),IF($G785&lt;&gt;"Service Requested",INDEX([1]Sheet1!$A$2:$Z$614,MATCH(($A785&amp;$C785&amp;$E785&amp;$F785&amp;$G785&amp;$H785&amp;$J785),[1]Sheet1!$Z$2:$Z$614,0),MATCH(O$2,[1]Sheet1!$A$2:$Z$2,0)),INDEX('[2]Service Requested'!$A$2:$Z$182,MATCH(($A785&amp;$C785&amp;$E785&amp;$F785&amp;$G785&amp;$H785&amp;$J785),'[2]Service Requested'!$Z$2:$Z$182,0),MATCH(O$2,'[2]Service Requested'!$A$2:$Z$2,0))),"")</f>
        <v>1950</v>
      </c>
      <c r="P785">
        <f>IF(AND($G785&lt;&gt;"Service Provided",$G785&lt;&gt;"Price Multiplier",$G785&lt;&gt;"Technology",$G785&lt;&gt;"Competition Type"),IF($G785&lt;&gt;"Service Requested",INDEX([1]Sheet1!$A$2:$Z$614,MATCH(($A785&amp;$C785&amp;$E785&amp;$F785&amp;$G785&amp;$H785&amp;$J785),[1]Sheet1!$Z$2:$Z$614,0),MATCH(P$2,[1]Sheet1!$A$2:$Z$2,0)),INDEX('[2]Service Requested'!$A$2:$Z$182,MATCH(($A785&amp;$C785&amp;$E785&amp;$F785&amp;$G785&amp;$H785&amp;$J785),'[2]Service Requested'!$Z$2:$Z$182,0),MATCH(P$2,'[2]Service Requested'!$A$2:$Z$2,0))),"")</f>
        <v>1950</v>
      </c>
      <c r="Q785">
        <f>IF(AND($G785&lt;&gt;"Service Provided",$G785&lt;&gt;"Price Multiplier",$G785&lt;&gt;"Technology",$G785&lt;&gt;"Competition Type"),IF($G785&lt;&gt;"Service Requested",INDEX([1]Sheet1!$A$2:$Z$614,MATCH(($A785&amp;$C785&amp;$E785&amp;$F785&amp;$G785&amp;$H785&amp;$J785),[1]Sheet1!$Z$2:$Z$614,0),MATCH(Q$2,[1]Sheet1!$A$2:$Z$2,0)),INDEX('[2]Service Requested'!$A$2:$Z$182,MATCH(($A785&amp;$C785&amp;$E785&amp;$F785&amp;$G785&amp;$H785&amp;$J785),'[2]Service Requested'!$Z$2:$Z$182,0),MATCH(Q$2,'[2]Service Requested'!$A$2:$Z$2,0))),"")</f>
        <v>1950</v>
      </c>
      <c r="R785">
        <f>IF(AND($G785&lt;&gt;"Service Provided",$G785&lt;&gt;"Price Multiplier",$G785&lt;&gt;"Technology",$G785&lt;&gt;"Competition Type"),IF($G785&lt;&gt;"Service Requested",INDEX([1]Sheet1!$A$2:$Z$614,MATCH(($A785&amp;$C785&amp;$E785&amp;$F785&amp;$G785&amp;$H785&amp;$J785),[1]Sheet1!$Z$2:$Z$614,0),MATCH(R$2,[1]Sheet1!$A$2:$Z$2,0)),INDEX('[2]Service Requested'!$A$2:$Z$182,MATCH(($A785&amp;$C785&amp;$E785&amp;$F785&amp;$G785&amp;$H785&amp;$J785),'[2]Service Requested'!$Z$2:$Z$182,0),MATCH(R$2,'[2]Service Requested'!$A$2:$Z$2,0))),"")</f>
        <v>1950</v>
      </c>
      <c r="S785">
        <f>IF(AND($G785&lt;&gt;"Service Provided",$G785&lt;&gt;"Price Multiplier",$G785&lt;&gt;"Technology",$G785&lt;&gt;"Competition Type"),IF($G785&lt;&gt;"Service Requested",INDEX([1]Sheet1!$A$2:$Z$614,MATCH(($A785&amp;$C785&amp;$E785&amp;$F785&amp;$G785&amp;$H785&amp;$J785),[1]Sheet1!$Z$2:$Z$614,0),MATCH(S$2,[1]Sheet1!$A$2:$Z$2,0)),INDEX('[2]Service Requested'!$A$2:$Z$182,MATCH(($A785&amp;$C785&amp;$E785&amp;$F785&amp;$G785&amp;$H785&amp;$J785),'[2]Service Requested'!$Z$2:$Z$182,0),MATCH(S$2,'[2]Service Requested'!$A$2:$Z$2,0))),"")</f>
        <v>1950</v>
      </c>
      <c r="T785">
        <f>IF(AND($G785&lt;&gt;"Service Provided",$G785&lt;&gt;"Price Multiplier",$G785&lt;&gt;"Technology",$G785&lt;&gt;"Competition Type"),IF($G785&lt;&gt;"Service Requested",INDEX([1]Sheet1!$A$2:$Z$614,MATCH(($A785&amp;$C785&amp;$E785&amp;$F785&amp;$G785&amp;$H785&amp;$J785),[1]Sheet1!$Z$2:$Z$614,0),MATCH(T$2,[1]Sheet1!$A$2:$Z$2,0)),INDEX('[2]Service Requested'!$A$2:$Z$182,MATCH(($A785&amp;$C785&amp;$E785&amp;$F785&amp;$G785&amp;$H785&amp;$J785),'[2]Service Requested'!$Z$2:$Z$182,0),MATCH(T$2,'[2]Service Requested'!$A$2:$Z$2,0))),"")</f>
        <v>1950</v>
      </c>
      <c r="U785">
        <f>IF(AND($G785&lt;&gt;"Service Provided",$G785&lt;&gt;"Price Multiplier",$G785&lt;&gt;"Technology",$G785&lt;&gt;"Competition Type"),IF($G785&lt;&gt;"Service Requested",INDEX([1]Sheet1!$A$2:$Z$614,MATCH(($A785&amp;$C785&amp;$E785&amp;$F785&amp;$G785&amp;$H785&amp;$J785),[1]Sheet1!$Z$2:$Z$614,0),MATCH(U$2,[1]Sheet1!$A$2:$Z$2,0)),INDEX('[2]Service Requested'!$A$2:$Z$182,MATCH(($A785&amp;$C785&amp;$E785&amp;$F785&amp;$G785&amp;$H785&amp;$J785),'[2]Service Requested'!$Z$2:$Z$182,0),MATCH(U$2,'[2]Service Requested'!$A$2:$Z$2,0))),"")</f>
        <v>1950</v>
      </c>
      <c r="V785">
        <f>IF(AND($G785&lt;&gt;"Service Provided",$G785&lt;&gt;"Price Multiplier",$G785&lt;&gt;"Technology",$G785&lt;&gt;"Competition Type"),IF($G785&lt;&gt;"Service Requested",INDEX([1]Sheet1!$A$2:$Z$614,MATCH(($A785&amp;$C785&amp;$E785&amp;$F785&amp;$G785&amp;$H785&amp;$J785),[1]Sheet1!$Z$2:$Z$614,0),MATCH(V$2,[1]Sheet1!$A$2:$Z$2,0)),INDEX('[2]Service Requested'!$A$2:$Z$182,MATCH(($A785&amp;$C785&amp;$E785&amp;$F785&amp;$G785&amp;$H785&amp;$J785),'[2]Service Requested'!$Z$2:$Z$182,0),MATCH(V$2,'[2]Service Requested'!$A$2:$Z$2,0))),"")</f>
        <v>1950</v>
      </c>
      <c r="W785">
        <f>IF(AND($G785&lt;&gt;"Service Provided",$G785&lt;&gt;"Price Multiplier",$G785&lt;&gt;"Technology",$G785&lt;&gt;"Competition Type"),IF($G785&lt;&gt;"Service Requested",INDEX([1]Sheet1!$A$2:$Z$614,MATCH(($A785&amp;$C785&amp;$E785&amp;$F785&amp;$G785&amp;$H785&amp;$J785),[1]Sheet1!$Z$2:$Z$614,0),MATCH(W$2,[1]Sheet1!$A$2:$Z$2,0)),INDEX('[2]Service Requested'!$A$2:$Z$182,MATCH(($A785&amp;$C785&amp;$E785&amp;$F785&amp;$G785&amp;$H785&amp;$J785),'[2]Service Requested'!$Z$2:$Z$182,0),MATCH(W$2,'[2]Service Requested'!$A$2:$Z$2,0))),"")</f>
        <v>1950</v>
      </c>
    </row>
    <row r="786" spans="1:23" x14ac:dyDescent="0.25">
      <c r="A786" t="s">
        <v>161</v>
      </c>
      <c r="B786" t="s">
        <v>6</v>
      </c>
      <c r="C786" t="s">
        <v>16</v>
      </c>
      <c r="D786" t="s">
        <v>17</v>
      </c>
      <c r="E786" t="s">
        <v>221</v>
      </c>
      <c r="F786" t="s">
        <v>222</v>
      </c>
      <c r="G786" t="s">
        <v>81</v>
      </c>
      <c r="L786" t="s">
        <v>80</v>
      </c>
      <c r="M786">
        <f>IF(AND($G786&lt;&gt;"Service Provided",$G786&lt;&gt;"Price Multiplier",$G786&lt;&gt;"Technology",$G786&lt;&gt;"Competition Type"),IF($G786&lt;&gt;"Service Requested",INDEX([1]Sheet1!$A$2:$Z$614,MATCH(($A786&amp;$C786&amp;$E786&amp;$F786&amp;$G786&amp;$H786&amp;$J786),[1]Sheet1!$Z$2:$Z$614,0),MATCH(M$2,[1]Sheet1!$A$2:$Z$2,0)),INDEX('[2]Service Requested'!$A$2:$Z$182,MATCH(($A786&amp;$C786&amp;$E786&amp;$F786&amp;$G786&amp;$H786&amp;$J786),'[2]Service Requested'!$Z$2:$Z$182,0),MATCH(M$2,'[2]Service Requested'!$A$2:$Z$2,0))),"")</f>
        <v>2101</v>
      </c>
      <c r="N786">
        <f>IF(AND($G786&lt;&gt;"Service Provided",$G786&lt;&gt;"Price Multiplier",$G786&lt;&gt;"Technology",$G786&lt;&gt;"Competition Type"),IF($G786&lt;&gt;"Service Requested",INDEX([1]Sheet1!$A$2:$Z$614,MATCH(($A786&amp;$C786&amp;$E786&amp;$F786&amp;$G786&amp;$H786&amp;$J786),[1]Sheet1!$Z$2:$Z$614,0),MATCH(N$2,[1]Sheet1!$A$2:$Z$2,0)),INDEX('[2]Service Requested'!$A$2:$Z$182,MATCH(($A786&amp;$C786&amp;$E786&amp;$F786&amp;$G786&amp;$H786&amp;$J786),'[2]Service Requested'!$Z$2:$Z$182,0),MATCH(N$2,'[2]Service Requested'!$A$2:$Z$2,0))),"")</f>
        <v>2101</v>
      </c>
      <c r="O786">
        <f>IF(AND($G786&lt;&gt;"Service Provided",$G786&lt;&gt;"Price Multiplier",$G786&lt;&gt;"Technology",$G786&lt;&gt;"Competition Type"),IF($G786&lt;&gt;"Service Requested",INDEX([1]Sheet1!$A$2:$Z$614,MATCH(($A786&amp;$C786&amp;$E786&amp;$F786&amp;$G786&amp;$H786&amp;$J786),[1]Sheet1!$Z$2:$Z$614,0),MATCH(O$2,[1]Sheet1!$A$2:$Z$2,0)),INDEX('[2]Service Requested'!$A$2:$Z$182,MATCH(($A786&amp;$C786&amp;$E786&amp;$F786&amp;$G786&amp;$H786&amp;$J786),'[2]Service Requested'!$Z$2:$Z$182,0),MATCH(O$2,'[2]Service Requested'!$A$2:$Z$2,0))),"")</f>
        <v>2101</v>
      </c>
      <c r="P786">
        <f>IF(AND($G786&lt;&gt;"Service Provided",$G786&lt;&gt;"Price Multiplier",$G786&lt;&gt;"Technology",$G786&lt;&gt;"Competition Type"),IF($G786&lt;&gt;"Service Requested",INDEX([1]Sheet1!$A$2:$Z$614,MATCH(($A786&amp;$C786&amp;$E786&amp;$F786&amp;$G786&amp;$H786&amp;$J786),[1]Sheet1!$Z$2:$Z$614,0),MATCH(P$2,[1]Sheet1!$A$2:$Z$2,0)),INDEX('[2]Service Requested'!$A$2:$Z$182,MATCH(($A786&amp;$C786&amp;$E786&amp;$F786&amp;$G786&amp;$H786&amp;$J786),'[2]Service Requested'!$Z$2:$Z$182,0),MATCH(P$2,'[2]Service Requested'!$A$2:$Z$2,0))),"")</f>
        <v>2101</v>
      </c>
      <c r="Q786">
        <f>IF(AND($G786&lt;&gt;"Service Provided",$G786&lt;&gt;"Price Multiplier",$G786&lt;&gt;"Technology",$G786&lt;&gt;"Competition Type"),IF($G786&lt;&gt;"Service Requested",INDEX([1]Sheet1!$A$2:$Z$614,MATCH(($A786&amp;$C786&amp;$E786&amp;$F786&amp;$G786&amp;$H786&amp;$J786),[1]Sheet1!$Z$2:$Z$614,0),MATCH(Q$2,[1]Sheet1!$A$2:$Z$2,0)),INDEX('[2]Service Requested'!$A$2:$Z$182,MATCH(($A786&amp;$C786&amp;$E786&amp;$F786&amp;$G786&amp;$H786&amp;$J786),'[2]Service Requested'!$Z$2:$Z$182,0),MATCH(Q$2,'[2]Service Requested'!$A$2:$Z$2,0))),"")</f>
        <v>2101</v>
      </c>
      <c r="R786">
        <f>IF(AND($G786&lt;&gt;"Service Provided",$G786&lt;&gt;"Price Multiplier",$G786&lt;&gt;"Technology",$G786&lt;&gt;"Competition Type"),IF($G786&lt;&gt;"Service Requested",INDEX([1]Sheet1!$A$2:$Z$614,MATCH(($A786&amp;$C786&amp;$E786&amp;$F786&amp;$G786&amp;$H786&amp;$J786),[1]Sheet1!$Z$2:$Z$614,0),MATCH(R$2,[1]Sheet1!$A$2:$Z$2,0)),INDEX('[2]Service Requested'!$A$2:$Z$182,MATCH(($A786&amp;$C786&amp;$E786&amp;$F786&amp;$G786&amp;$H786&amp;$J786),'[2]Service Requested'!$Z$2:$Z$182,0),MATCH(R$2,'[2]Service Requested'!$A$2:$Z$2,0))),"")</f>
        <v>2101</v>
      </c>
      <c r="S786">
        <f>IF(AND($G786&lt;&gt;"Service Provided",$G786&lt;&gt;"Price Multiplier",$G786&lt;&gt;"Technology",$G786&lt;&gt;"Competition Type"),IF($G786&lt;&gt;"Service Requested",INDEX([1]Sheet1!$A$2:$Z$614,MATCH(($A786&amp;$C786&amp;$E786&amp;$F786&amp;$G786&amp;$H786&amp;$J786),[1]Sheet1!$Z$2:$Z$614,0),MATCH(S$2,[1]Sheet1!$A$2:$Z$2,0)),INDEX('[2]Service Requested'!$A$2:$Z$182,MATCH(($A786&amp;$C786&amp;$E786&amp;$F786&amp;$G786&amp;$H786&amp;$J786),'[2]Service Requested'!$Z$2:$Z$182,0),MATCH(S$2,'[2]Service Requested'!$A$2:$Z$2,0))),"")</f>
        <v>2101</v>
      </c>
      <c r="T786">
        <f>IF(AND($G786&lt;&gt;"Service Provided",$G786&lt;&gt;"Price Multiplier",$G786&lt;&gt;"Technology",$G786&lt;&gt;"Competition Type"),IF($G786&lt;&gt;"Service Requested",INDEX([1]Sheet1!$A$2:$Z$614,MATCH(($A786&amp;$C786&amp;$E786&amp;$F786&amp;$G786&amp;$H786&amp;$J786),[1]Sheet1!$Z$2:$Z$614,0),MATCH(T$2,[1]Sheet1!$A$2:$Z$2,0)),INDEX('[2]Service Requested'!$A$2:$Z$182,MATCH(($A786&amp;$C786&amp;$E786&amp;$F786&amp;$G786&amp;$H786&amp;$J786),'[2]Service Requested'!$Z$2:$Z$182,0),MATCH(T$2,'[2]Service Requested'!$A$2:$Z$2,0))),"")</f>
        <v>2101</v>
      </c>
      <c r="U786">
        <f>IF(AND($G786&lt;&gt;"Service Provided",$G786&lt;&gt;"Price Multiplier",$G786&lt;&gt;"Technology",$G786&lt;&gt;"Competition Type"),IF($G786&lt;&gt;"Service Requested",INDEX([1]Sheet1!$A$2:$Z$614,MATCH(($A786&amp;$C786&amp;$E786&amp;$F786&amp;$G786&amp;$H786&amp;$J786),[1]Sheet1!$Z$2:$Z$614,0),MATCH(U$2,[1]Sheet1!$A$2:$Z$2,0)),INDEX('[2]Service Requested'!$A$2:$Z$182,MATCH(($A786&amp;$C786&amp;$E786&amp;$F786&amp;$G786&amp;$H786&amp;$J786),'[2]Service Requested'!$Z$2:$Z$182,0),MATCH(U$2,'[2]Service Requested'!$A$2:$Z$2,0))),"")</f>
        <v>2101</v>
      </c>
      <c r="V786">
        <f>IF(AND($G786&lt;&gt;"Service Provided",$G786&lt;&gt;"Price Multiplier",$G786&lt;&gt;"Technology",$G786&lt;&gt;"Competition Type"),IF($G786&lt;&gt;"Service Requested",INDEX([1]Sheet1!$A$2:$Z$614,MATCH(($A786&amp;$C786&amp;$E786&amp;$F786&amp;$G786&amp;$H786&amp;$J786),[1]Sheet1!$Z$2:$Z$614,0),MATCH(V$2,[1]Sheet1!$A$2:$Z$2,0)),INDEX('[2]Service Requested'!$A$2:$Z$182,MATCH(($A786&amp;$C786&amp;$E786&amp;$F786&amp;$G786&amp;$H786&amp;$J786),'[2]Service Requested'!$Z$2:$Z$182,0),MATCH(V$2,'[2]Service Requested'!$A$2:$Z$2,0))),"")</f>
        <v>2101</v>
      </c>
      <c r="W786">
        <f>IF(AND($G786&lt;&gt;"Service Provided",$G786&lt;&gt;"Price Multiplier",$G786&lt;&gt;"Technology",$G786&lt;&gt;"Competition Type"),IF($G786&lt;&gt;"Service Requested",INDEX([1]Sheet1!$A$2:$Z$614,MATCH(($A786&amp;$C786&amp;$E786&amp;$F786&amp;$G786&amp;$H786&amp;$J786),[1]Sheet1!$Z$2:$Z$614,0),MATCH(W$2,[1]Sheet1!$A$2:$Z$2,0)),INDEX('[2]Service Requested'!$A$2:$Z$182,MATCH(($A786&amp;$C786&amp;$E786&amp;$F786&amp;$G786&amp;$H786&amp;$J786),'[2]Service Requested'!$Z$2:$Z$182,0),MATCH(W$2,'[2]Service Requested'!$A$2:$Z$2,0))),"")</f>
        <v>2101</v>
      </c>
    </row>
    <row r="787" spans="1:23" x14ac:dyDescent="0.25">
      <c r="A787" t="s">
        <v>161</v>
      </c>
      <c r="B787" t="s">
        <v>6</v>
      </c>
      <c r="C787" t="s">
        <v>16</v>
      </c>
      <c r="D787" t="s">
        <v>17</v>
      </c>
      <c r="E787" t="s">
        <v>221</v>
      </c>
      <c r="F787" t="s">
        <v>222</v>
      </c>
      <c r="G787" t="s">
        <v>82</v>
      </c>
      <c r="L787" t="s">
        <v>83</v>
      </c>
      <c r="M787">
        <f>IF(AND($G787&lt;&gt;"Service Provided",$G787&lt;&gt;"Price Multiplier",$G787&lt;&gt;"Technology",$G787&lt;&gt;"Competition Type"),IF($G787&lt;&gt;"Service Requested",INDEX([1]Sheet1!$A$2:$Z$614,MATCH(($A787&amp;$C787&amp;$E787&amp;$F787&amp;$G787&amp;$H787&amp;$J787),[1]Sheet1!$Z$2:$Z$614,0),MATCH(M$2,[1]Sheet1!$A$2:$Z$2,0)),INDEX('[2]Service Requested'!$A$2:$Z$182,MATCH(($A787&amp;$C787&amp;$E787&amp;$F787&amp;$G787&amp;$H787&amp;$J787),'[2]Service Requested'!$Z$2:$Z$182,0),MATCH(M$2,'[2]Service Requested'!$A$2:$Z$2,0))),"")</f>
        <v>30</v>
      </c>
      <c r="N787">
        <f>IF(AND($G787&lt;&gt;"Service Provided",$G787&lt;&gt;"Price Multiplier",$G787&lt;&gt;"Technology",$G787&lt;&gt;"Competition Type"),IF($G787&lt;&gt;"Service Requested",INDEX([1]Sheet1!$A$2:$Z$614,MATCH(($A787&amp;$C787&amp;$E787&amp;$F787&amp;$G787&amp;$H787&amp;$J787),[1]Sheet1!$Z$2:$Z$614,0),MATCH(N$2,[1]Sheet1!$A$2:$Z$2,0)),INDEX('[2]Service Requested'!$A$2:$Z$182,MATCH(($A787&amp;$C787&amp;$E787&amp;$F787&amp;$G787&amp;$H787&amp;$J787),'[2]Service Requested'!$Z$2:$Z$182,0),MATCH(N$2,'[2]Service Requested'!$A$2:$Z$2,0))),"")</f>
        <v>30</v>
      </c>
      <c r="O787">
        <f>IF(AND($G787&lt;&gt;"Service Provided",$G787&lt;&gt;"Price Multiplier",$G787&lt;&gt;"Technology",$G787&lt;&gt;"Competition Type"),IF($G787&lt;&gt;"Service Requested",INDEX([1]Sheet1!$A$2:$Z$614,MATCH(($A787&amp;$C787&amp;$E787&amp;$F787&amp;$G787&amp;$H787&amp;$J787),[1]Sheet1!$Z$2:$Z$614,0),MATCH(O$2,[1]Sheet1!$A$2:$Z$2,0)),INDEX('[2]Service Requested'!$A$2:$Z$182,MATCH(($A787&amp;$C787&amp;$E787&amp;$F787&amp;$G787&amp;$H787&amp;$J787),'[2]Service Requested'!$Z$2:$Z$182,0),MATCH(O$2,'[2]Service Requested'!$A$2:$Z$2,0))),"")</f>
        <v>30</v>
      </c>
      <c r="P787">
        <f>IF(AND($G787&lt;&gt;"Service Provided",$G787&lt;&gt;"Price Multiplier",$G787&lt;&gt;"Technology",$G787&lt;&gt;"Competition Type"),IF($G787&lt;&gt;"Service Requested",INDEX([1]Sheet1!$A$2:$Z$614,MATCH(($A787&amp;$C787&amp;$E787&amp;$F787&amp;$G787&amp;$H787&amp;$J787),[1]Sheet1!$Z$2:$Z$614,0),MATCH(P$2,[1]Sheet1!$A$2:$Z$2,0)),INDEX('[2]Service Requested'!$A$2:$Z$182,MATCH(($A787&amp;$C787&amp;$E787&amp;$F787&amp;$G787&amp;$H787&amp;$J787),'[2]Service Requested'!$Z$2:$Z$182,0),MATCH(P$2,'[2]Service Requested'!$A$2:$Z$2,0))),"")</f>
        <v>30</v>
      </c>
      <c r="Q787">
        <f>IF(AND($G787&lt;&gt;"Service Provided",$G787&lt;&gt;"Price Multiplier",$G787&lt;&gt;"Technology",$G787&lt;&gt;"Competition Type"),IF($G787&lt;&gt;"Service Requested",INDEX([1]Sheet1!$A$2:$Z$614,MATCH(($A787&amp;$C787&amp;$E787&amp;$F787&amp;$G787&amp;$H787&amp;$J787),[1]Sheet1!$Z$2:$Z$614,0),MATCH(Q$2,[1]Sheet1!$A$2:$Z$2,0)),INDEX('[2]Service Requested'!$A$2:$Z$182,MATCH(($A787&amp;$C787&amp;$E787&amp;$F787&amp;$G787&amp;$H787&amp;$J787),'[2]Service Requested'!$Z$2:$Z$182,0),MATCH(Q$2,'[2]Service Requested'!$A$2:$Z$2,0))),"")</f>
        <v>30</v>
      </c>
      <c r="R787">
        <f>IF(AND($G787&lt;&gt;"Service Provided",$G787&lt;&gt;"Price Multiplier",$G787&lt;&gt;"Technology",$G787&lt;&gt;"Competition Type"),IF($G787&lt;&gt;"Service Requested",INDEX([1]Sheet1!$A$2:$Z$614,MATCH(($A787&amp;$C787&amp;$E787&amp;$F787&amp;$G787&amp;$H787&amp;$J787),[1]Sheet1!$Z$2:$Z$614,0),MATCH(R$2,[1]Sheet1!$A$2:$Z$2,0)),INDEX('[2]Service Requested'!$A$2:$Z$182,MATCH(($A787&amp;$C787&amp;$E787&amp;$F787&amp;$G787&amp;$H787&amp;$J787),'[2]Service Requested'!$Z$2:$Z$182,0),MATCH(R$2,'[2]Service Requested'!$A$2:$Z$2,0))),"")</f>
        <v>30</v>
      </c>
      <c r="S787">
        <f>IF(AND($G787&lt;&gt;"Service Provided",$G787&lt;&gt;"Price Multiplier",$G787&lt;&gt;"Technology",$G787&lt;&gt;"Competition Type"),IF($G787&lt;&gt;"Service Requested",INDEX([1]Sheet1!$A$2:$Z$614,MATCH(($A787&amp;$C787&amp;$E787&amp;$F787&amp;$G787&amp;$H787&amp;$J787),[1]Sheet1!$Z$2:$Z$614,0),MATCH(S$2,[1]Sheet1!$A$2:$Z$2,0)),INDEX('[2]Service Requested'!$A$2:$Z$182,MATCH(($A787&amp;$C787&amp;$E787&amp;$F787&amp;$G787&amp;$H787&amp;$J787),'[2]Service Requested'!$Z$2:$Z$182,0),MATCH(S$2,'[2]Service Requested'!$A$2:$Z$2,0))),"")</f>
        <v>30</v>
      </c>
      <c r="T787">
        <f>IF(AND($G787&lt;&gt;"Service Provided",$G787&lt;&gt;"Price Multiplier",$G787&lt;&gt;"Technology",$G787&lt;&gt;"Competition Type"),IF($G787&lt;&gt;"Service Requested",INDEX([1]Sheet1!$A$2:$Z$614,MATCH(($A787&amp;$C787&amp;$E787&amp;$F787&amp;$G787&amp;$H787&amp;$J787),[1]Sheet1!$Z$2:$Z$614,0),MATCH(T$2,[1]Sheet1!$A$2:$Z$2,0)),INDEX('[2]Service Requested'!$A$2:$Z$182,MATCH(($A787&amp;$C787&amp;$E787&amp;$F787&amp;$G787&amp;$H787&amp;$J787),'[2]Service Requested'!$Z$2:$Z$182,0),MATCH(T$2,'[2]Service Requested'!$A$2:$Z$2,0))),"")</f>
        <v>30</v>
      </c>
      <c r="U787">
        <f>IF(AND($G787&lt;&gt;"Service Provided",$G787&lt;&gt;"Price Multiplier",$G787&lt;&gt;"Technology",$G787&lt;&gt;"Competition Type"),IF($G787&lt;&gt;"Service Requested",INDEX([1]Sheet1!$A$2:$Z$614,MATCH(($A787&amp;$C787&amp;$E787&amp;$F787&amp;$G787&amp;$H787&amp;$J787),[1]Sheet1!$Z$2:$Z$614,0),MATCH(U$2,[1]Sheet1!$A$2:$Z$2,0)),INDEX('[2]Service Requested'!$A$2:$Z$182,MATCH(($A787&amp;$C787&amp;$E787&amp;$F787&amp;$G787&amp;$H787&amp;$J787),'[2]Service Requested'!$Z$2:$Z$182,0),MATCH(U$2,'[2]Service Requested'!$A$2:$Z$2,0))),"")</f>
        <v>30</v>
      </c>
      <c r="V787">
        <f>IF(AND($G787&lt;&gt;"Service Provided",$G787&lt;&gt;"Price Multiplier",$G787&lt;&gt;"Technology",$G787&lt;&gt;"Competition Type"),IF($G787&lt;&gt;"Service Requested",INDEX([1]Sheet1!$A$2:$Z$614,MATCH(($A787&amp;$C787&amp;$E787&amp;$F787&amp;$G787&amp;$H787&amp;$J787),[1]Sheet1!$Z$2:$Z$614,0),MATCH(V$2,[1]Sheet1!$A$2:$Z$2,0)),INDEX('[2]Service Requested'!$A$2:$Z$182,MATCH(($A787&amp;$C787&amp;$E787&amp;$F787&amp;$G787&amp;$H787&amp;$J787),'[2]Service Requested'!$Z$2:$Z$182,0),MATCH(V$2,'[2]Service Requested'!$A$2:$Z$2,0))),"")</f>
        <v>30</v>
      </c>
      <c r="W787">
        <f>IF(AND($G787&lt;&gt;"Service Provided",$G787&lt;&gt;"Price Multiplier",$G787&lt;&gt;"Technology",$G787&lt;&gt;"Competition Type"),IF($G787&lt;&gt;"Service Requested",INDEX([1]Sheet1!$A$2:$Z$614,MATCH(($A787&amp;$C787&amp;$E787&amp;$F787&amp;$G787&amp;$H787&amp;$J787),[1]Sheet1!$Z$2:$Z$614,0),MATCH(W$2,[1]Sheet1!$A$2:$Z$2,0)),INDEX('[2]Service Requested'!$A$2:$Z$182,MATCH(($A787&amp;$C787&amp;$E787&amp;$F787&amp;$G787&amp;$H787&amp;$J787),'[2]Service Requested'!$Z$2:$Z$182,0),MATCH(W$2,'[2]Service Requested'!$A$2:$Z$2,0))),"")</f>
        <v>30</v>
      </c>
    </row>
    <row r="788" spans="1:23" x14ac:dyDescent="0.25">
      <c r="A788" t="s">
        <v>161</v>
      </c>
      <c r="B788" t="s">
        <v>6</v>
      </c>
      <c r="C788" t="s">
        <v>16</v>
      </c>
      <c r="D788" t="s">
        <v>17</v>
      </c>
      <c r="E788" t="s">
        <v>221</v>
      </c>
      <c r="F788" t="s">
        <v>222</v>
      </c>
      <c r="G788" t="s">
        <v>84</v>
      </c>
      <c r="L788" t="s">
        <v>85</v>
      </c>
      <c r="M788">
        <f>IF(AND($G788&lt;&gt;"Service Provided",$G788&lt;&gt;"Price Multiplier",$G788&lt;&gt;"Technology",$G788&lt;&gt;"Competition Type"),IF($G788&lt;&gt;"Service Requested",INDEX([1]Sheet1!$A$2:$Z$614,MATCH(($A788&amp;$C788&amp;$E788&amp;$F788&amp;$G788&amp;$H788&amp;$J788),[1]Sheet1!$Z$2:$Z$614,0),MATCH(M$2,[1]Sheet1!$A$2:$Z$2,0)),INDEX('[2]Service Requested'!$A$2:$Z$182,MATCH(($A788&amp;$C788&amp;$E788&amp;$F788&amp;$G788&amp;$H788&amp;$J788),'[2]Service Requested'!$Z$2:$Z$182,0),MATCH(M$2,'[2]Service Requested'!$A$2:$Z$2,0))),"")</f>
        <v>1</v>
      </c>
    </row>
    <row r="789" spans="1:23" x14ac:dyDescent="0.25">
      <c r="A789" t="s">
        <v>161</v>
      </c>
      <c r="B789" t="s">
        <v>6</v>
      </c>
      <c r="C789" t="s">
        <v>16</v>
      </c>
      <c r="D789" t="s">
        <v>17</v>
      </c>
      <c r="E789" t="s">
        <v>221</v>
      </c>
      <c r="F789" t="s">
        <v>222</v>
      </c>
      <c r="G789" t="s">
        <v>86</v>
      </c>
      <c r="L789" t="s">
        <v>102</v>
      </c>
      <c r="M789">
        <f>IF(AND($G789&lt;&gt;"Service Provided",$G789&lt;&gt;"Price Multiplier",$G789&lt;&gt;"Technology",$G789&lt;&gt;"Competition Type"),IF($G789&lt;&gt;"Service Requested",INDEX([1]Sheet1!$A$2:$Z$614,MATCH(($A789&amp;$C789&amp;$E789&amp;$F789&amp;$G789&amp;$H789&amp;$J789),[1]Sheet1!$Z$2:$Z$614,0),MATCH(M$2,[1]Sheet1!$A$2:$Z$2,0)),INDEX('[2]Service Requested'!$A$2:$Z$182,MATCH(($A789&amp;$C789&amp;$E789&amp;$F789&amp;$G789&amp;$H789&amp;$J789),'[2]Service Requested'!$Z$2:$Z$182,0),MATCH(M$2,'[2]Service Requested'!$A$2:$Z$2,0))),"")</f>
        <v>1</v>
      </c>
      <c r="N789">
        <f>IF(AND($G789&lt;&gt;"Service Provided",$G789&lt;&gt;"Price Multiplier",$G789&lt;&gt;"Technology",$G789&lt;&gt;"Competition Type"),IF($G789&lt;&gt;"Service Requested",INDEX([1]Sheet1!$A$2:$Z$614,MATCH(($A789&amp;$C789&amp;$E789&amp;$F789&amp;$G789&amp;$H789&amp;$J789),[1]Sheet1!$Z$2:$Z$614,0),MATCH(N$2,[1]Sheet1!$A$2:$Z$2,0)),INDEX('[2]Service Requested'!$A$2:$Z$182,MATCH(($A789&amp;$C789&amp;$E789&amp;$F789&amp;$G789&amp;$H789&amp;$J789),'[2]Service Requested'!$Z$2:$Z$182,0),MATCH(N$2,'[2]Service Requested'!$A$2:$Z$2,0))),"")</f>
        <v>1</v>
      </c>
      <c r="O789">
        <f>IF(AND($G789&lt;&gt;"Service Provided",$G789&lt;&gt;"Price Multiplier",$G789&lt;&gt;"Technology",$G789&lt;&gt;"Competition Type"),IF($G789&lt;&gt;"Service Requested",INDEX([1]Sheet1!$A$2:$Z$614,MATCH(($A789&amp;$C789&amp;$E789&amp;$F789&amp;$G789&amp;$H789&amp;$J789),[1]Sheet1!$Z$2:$Z$614,0),MATCH(O$2,[1]Sheet1!$A$2:$Z$2,0)),INDEX('[2]Service Requested'!$A$2:$Z$182,MATCH(($A789&amp;$C789&amp;$E789&amp;$F789&amp;$G789&amp;$H789&amp;$J789),'[2]Service Requested'!$Z$2:$Z$182,0),MATCH(O$2,'[2]Service Requested'!$A$2:$Z$2,0))),"")</f>
        <v>1</v>
      </c>
      <c r="P789">
        <f>IF(AND($G789&lt;&gt;"Service Provided",$G789&lt;&gt;"Price Multiplier",$G789&lt;&gt;"Technology",$G789&lt;&gt;"Competition Type"),IF($G789&lt;&gt;"Service Requested",INDEX([1]Sheet1!$A$2:$Z$614,MATCH(($A789&amp;$C789&amp;$E789&amp;$F789&amp;$G789&amp;$H789&amp;$J789),[1]Sheet1!$Z$2:$Z$614,0),MATCH(P$2,[1]Sheet1!$A$2:$Z$2,0)),INDEX('[2]Service Requested'!$A$2:$Z$182,MATCH(($A789&amp;$C789&amp;$E789&amp;$F789&amp;$G789&amp;$H789&amp;$J789),'[2]Service Requested'!$Z$2:$Z$182,0),MATCH(P$2,'[2]Service Requested'!$A$2:$Z$2,0))),"")</f>
        <v>1</v>
      </c>
      <c r="Q789">
        <f>IF(AND($G789&lt;&gt;"Service Provided",$G789&lt;&gt;"Price Multiplier",$G789&lt;&gt;"Technology",$G789&lt;&gt;"Competition Type"),IF($G789&lt;&gt;"Service Requested",INDEX([1]Sheet1!$A$2:$Z$614,MATCH(($A789&amp;$C789&amp;$E789&amp;$F789&amp;$G789&amp;$H789&amp;$J789),[1]Sheet1!$Z$2:$Z$614,0),MATCH(Q$2,[1]Sheet1!$A$2:$Z$2,0)),INDEX('[2]Service Requested'!$A$2:$Z$182,MATCH(($A789&amp;$C789&amp;$E789&amp;$F789&amp;$G789&amp;$H789&amp;$J789),'[2]Service Requested'!$Z$2:$Z$182,0),MATCH(Q$2,'[2]Service Requested'!$A$2:$Z$2,0))),"")</f>
        <v>1</v>
      </c>
      <c r="R789">
        <f>IF(AND($G789&lt;&gt;"Service Provided",$G789&lt;&gt;"Price Multiplier",$G789&lt;&gt;"Technology",$G789&lt;&gt;"Competition Type"),IF($G789&lt;&gt;"Service Requested",INDEX([1]Sheet1!$A$2:$Z$614,MATCH(($A789&amp;$C789&amp;$E789&amp;$F789&amp;$G789&amp;$H789&amp;$J789),[1]Sheet1!$Z$2:$Z$614,0),MATCH(R$2,[1]Sheet1!$A$2:$Z$2,0)),INDEX('[2]Service Requested'!$A$2:$Z$182,MATCH(($A789&amp;$C789&amp;$E789&amp;$F789&amp;$G789&amp;$H789&amp;$J789),'[2]Service Requested'!$Z$2:$Z$182,0),MATCH(R$2,'[2]Service Requested'!$A$2:$Z$2,0))),"")</f>
        <v>1</v>
      </c>
      <c r="S789">
        <f>IF(AND($G789&lt;&gt;"Service Provided",$G789&lt;&gt;"Price Multiplier",$G789&lt;&gt;"Technology",$G789&lt;&gt;"Competition Type"),IF($G789&lt;&gt;"Service Requested",INDEX([1]Sheet1!$A$2:$Z$614,MATCH(($A789&amp;$C789&amp;$E789&amp;$F789&amp;$G789&amp;$H789&amp;$J789),[1]Sheet1!$Z$2:$Z$614,0),MATCH(S$2,[1]Sheet1!$A$2:$Z$2,0)),INDEX('[2]Service Requested'!$A$2:$Z$182,MATCH(($A789&amp;$C789&amp;$E789&amp;$F789&amp;$G789&amp;$H789&amp;$J789),'[2]Service Requested'!$Z$2:$Z$182,0),MATCH(S$2,'[2]Service Requested'!$A$2:$Z$2,0))),"")</f>
        <v>1</v>
      </c>
      <c r="T789">
        <f>IF(AND($G789&lt;&gt;"Service Provided",$G789&lt;&gt;"Price Multiplier",$G789&lt;&gt;"Technology",$G789&lt;&gt;"Competition Type"),IF($G789&lt;&gt;"Service Requested",INDEX([1]Sheet1!$A$2:$Z$614,MATCH(($A789&amp;$C789&amp;$E789&amp;$F789&amp;$G789&amp;$H789&amp;$J789),[1]Sheet1!$Z$2:$Z$614,0),MATCH(T$2,[1]Sheet1!$A$2:$Z$2,0)),INDEX('[2]Service Requested'!$A$2:$Z$182,MATCH(($A789&amp;$C789&amp;$E789&amp;$F789&amp;$G789&amp;$H789&amp;$J789),'[2]Service Requested'!$Z$2:$Z$182,0),MATCH(T$2,'[2]Service Requested'!$A$2:$Z$2,0))),"")</f>
        <v>1</v>
      </c>
      <c r="U789">
        <f>IF(AND($G789&lt;&gt;"Service Provided",$G789&lt;&gt;"Price Multiplier",$G789&lt;&gt;"Technology",$G789&lt;&gt;"Competition Type"),IF($G789&lt;&gt;"Service Requested",INDEX([1]Sheet1!$A$2:$Z$614,MATCH(($A789&amp;$C789&amp;$E789&amp;$F789&amp;$G789&amp;$H789&amp;$J789),[1]Sheet1!$Z$2:$Z$614,0),MATCH(U$2,[1]Sheet1!$A$2:$Z$2,0)),INDEX('[2]Service Requested'!$A$2:$Z$182,MATCH(($A789&amp;$C789&amp;$E789&amp;$F789&amp;$G789&amp;$H789&amp;$J789),'[2]Service Requested'!$Z$2:$Z$182,0),MATCH(U$2,'[2]Service Requested'!$A$2:$Z$2,0))),"")</f>
        <v>1</v>
      </c>
      <c r="V789">
        <f>IF(AND($G789&lt;&gt;"Service Provided",$G789&lt;&gt;"Price Multiplier",$G789&lt;&gt;"Technology",$G789&lt;&gt;"Competition Type"),IF($G789&lt;&gt;"Service Requested",INDEX([1]Sheet1!$A$2:$Z$614,MATCH(($A789&amp;$C789&amp;$E789&amp;$F789&amp;$G789&amp;$H789&amp;$J789),[1]Sheet1!$Z$2:$Z$614,0),MATCH(V$2,[1]Sheet1!$A$2:$Z$2,0)),INDEX('[2]Service Requested'!$A$2:$Z$182,MATCH(($A789&amp;$C789&amp;$E789&amp;$F789&amp;$G789&amp;$H789&amp;$J789),'[2]Service Requested'!$Z$2:$Z$182,0),MATCH(V$2,'[2]Service Requested'!$A$2:$Z$2,0))),"")</f>
        <v>1</v>
      </c>
      <c r="W789">
        <f>IF(AND($G789&lt;&gt;"Service Provided",$G789&lt;&gt;"Price Multiplier",$G789&lt;&gt;"Technology",$G789&lt;&gt;"Competition Type"),IF($G789&lt;&gt;"Service Requested",INDEX([1]Sheet1!$A$2:$Z$614,MATCH(($A789&amp;$C789&amp;$E789&amp;$F789&amp;$G789&amp;$H789&amp;$J789),[1]Sheet1!$Z$2:$Z$614,0),MATCH(W$2,[1]Sheet1!$A$2:$Z$2,0)),INDEX('[2]Service Requested'!$A$2:$Z$182,MATCH(($A789&amp;$C789&amp;$E789&amp;$F789&amp;$G789&amp;$H789&amp;$J789),'[2]Service Requested'!$Z$2:$Z$182,0),MATCH(W$2,'[2]Service Requested'!$A$2:$Z$2,0))),"")</f>
        <v>1</v>
      </c>
    </row>
    <row r="790" spans="1:23" x14ac:dyDescent="0.25">
      <c r="A790" t="s">
        <v>161</v>
      </c>
      <c r="B790" t="s">
        <v>6</v>
      </c>
      <c r="C790" t="s">
        <v>16</v>
      </c>
      <c r="D790" t="s">
        <v>17</v>
      </c>
      <c r="E790" t="s">
        <v>221</v>
      </c>
      <c r="F790" t="s">
        <v>222</v>
      </c>
      <c r="G790" t="s">
        <v>107</v>
      </c>
      <c r="L790" t="s">
        <v>56</v>
      </c>
      <c r="M790">
        <f>IF(AND($G790&lt;&gt;"Service Provided",$G790&lt;&gt;"Price Multiplier",$G790&lt;&gt;"Technology",$G790&lt;&gt;"Competition Type"),IF($G790&lt;&gt;"Service Requested",INDEX([1]Sheet1!$A$2:$Z$614,MATCH(($A790&amp;$C790&amp;$E790&amp;$F790&amp;$G790&amp;$H790&amp;$J790),[1]Sheet1!$Z$2:$Z$614,0),MATCH(M$2,[1]Sheet1!$A$2:$Z$2,0)),INDEX('[2]Service Requested'!$A$2:$Z$182,MATCH(($A790&amp;$C790&amp;$E790&amp;$F790&amp;$G790&amp;$H790&amp;$J790),'[2]Service Requested'!$Z$2:$Z$182,0),MATCH(M$2,'[2]Service Requested'!$A$2:$Z$2,0))),"")</f>
        <v>40</v>
      </c>
      <c r="N790">
        <f>IF(AND($G790&lt;&gt;"Service Provided",$G790&lt;&gt;"Price Multiplier",$G790&lt;&gt;"Technology",$G790&lt;&gt;"Competition Type"),IF($G790&lt;&gt;"Service Requested",INDEX([1]Sheet1!$A$2:$Z$614,MATCH(($A790&amp;$C790&amp;$E790&amp;$F790&amp;$G790&amp;$H790&amp;$J790),[1]Sheet1!$Z$2:$Z$614,0),MATCH(N$2,[1]Sheet1!$A$2:$Z$2,0)),INDEX('[2]Service Requested'!$A$2:$Z$182,MATCH(($A790&amp;$C790&amp;$E790&amp;$F790&amp;$G790&amp;$H790&amp;$J790),'[2]Service Requested'!$Z$2:$Z$182,0),MATCH(N$2,'[2]Service Requested'!$A$2:$Z$2,0))),"")</f>
        <v>40</v>
      </c>
      <c r="O790">
        <f>IF(AND($G790&lt;&gt;"Service Provided",$G790&lt;&gt;"Price Multiplier",$G790&lt;&gt;"Technology",$G790&lt;&gt;"Competition Type"),IF($G790&lt;&gt;"Service Requested",INDEX([1]Sheet1!$A$2:$Z$614,MATCH(($A790&amp;$C790&amp;$E790&amp;$F790&amp;$G790&amp;$H790&amp;$J790),[1]Sheet1!$Z$2:$Z$614,0),MATCH(O$2,[1]Sheet1!$A$2:$Z$2,0)),INDEX('[2]Service Requested'!$A$2:$Z$182,MATCH(($A790&amp;$C790&amp;$E790&amp;$F790&amp;$G790&amp;$H790&amp;$J790),'[2]Service Requested'!$Z$2:$Z$182,0),MATCH(O$2,'[2]Service Requested'!$A$2:$Z$2,0))),"")</f>
        <v>40</v>
      </c>
      <c r="P790">
        <f>IF(AND($G790&lt;&gt;"Service Provided",$G790&lt;&gt;"Price Multiplier",$G790&lt;&gt;"Technology",$G790&lt;&gt;"Competition Type"),IF($G790&lt;&gt;"Service Requested",INDEX([1]Sheet1!$A$2:$Z$614,MATCH(($A790&amp;$C790&amp;$E790&amp;$F790&amp;$G790&amp;$H790&amp;$J790),[1]Sheet1!$Z$2:$Z$614,0),MATCH(P$2,[1]Sheet1!$A$2:$Z$2,0)),INDEX('[2]Service Requested'!$A$2:$Z$182,MATCH(($A790&amp;$C790&amp;$E790&amp;$F790&amp;$G790&amp;$H790&amp;$J790),'[2]Service Requested'!$Z$2:$Z$182,0),MATCH(P$2,'[2]Service Requested'!$A$2:$Z$2,0))),"")</f>
        <v>40</v>
      </c>
      <c r="Q790">
        <f>IF(AND($G790&lt;&gt;"Service Provided",$G790&lt;&gt;"Price Multiplier",$G790&lt;&gt;"Technology",$G790&lt;&gt;"Competition Type"),IF($G790&lt;&gt;"Service Requested",INDEX([1]Sheet1!$A$2:$Z$614,MATCH(($A790&amp;$C790&amp;$E790&amp;$F790&amp;$G790&amp;$H790&amp;$J790),[1]Sheet1!$Z$2:$Z$614,0),MATCH(Q$2,[1]Sheet1!$A$2:$Z$2,0)),INDEX('[2]Service Requested'!$A$2:$Z$182,MATCH(($A790&amp;$C790&amp;$E790&amp;$F790&amp;$G790&amp;$H790&amp;$J790),'[2]Service Requested'!$Z$2:$Z$182,0),MATCH(Q$2,'[2]Service Requested'!$A$2:$Z$2,0))),"")</f>
        <v>40</v>
      </c>
      <c r="R790">
        <f>IF(AND($G790&lt;&gt;"Service Provided",$G790&lt;&gt;"Price Multiplier",$G790&lt;&gt;"Technology",$G790&lt;&gt;"Competition Type"),IF($G790&lt;&gt;"Service Requested",INDEX([1]Sheet1!$A$2:$Z$614,MATCH(($A790&amp;$C790&amp;$E790&amp;$F790&amp;$G790&amp;$H790&amp;$J790),[1]Sheet1!$Z$2:$Z$614,0),MATCH(R$2,[1]Sheet1!$A$2:$Z$2,0)),INDEX('[2]Service Requested'!$A$2:$Z$182,MATCH(($A790&amp;$C790&amp;$E790&amp;$F790&amp;$G790&amp;$H790&amp;$J790),'[2]Service Requested'!$Z$2:$Z$182,0),MATCH(R$2,'[2]Service Requested'!$A$2:$Z$2,0))),"")</f>
        <v>40</v>
      </c>
      <c r="S790">
        <f>IF(AND($G790&lt;&gt;"Service Provided",$G790&lt;&gt;"Price Multiplier",$G790&lt;&gt;"Technology",$G790&lt;&gt;"Competition Type"),IF($G790&lt;&gt;"Service Requested",INDEX([1]Sheet1!$A$2:$Z$614,MATCH(($A790&amp;$C790&amp;$E790&amp;$F790&amp;$G790&amp;$H790&amp;$J790),[1]Sheet1!$Z$2:$Z$614,0),MATCH(S$2,[1]Sheet1!$A$2:$Z$2,0)),INDEX('[2]Service Requested'!$A$2:$Z$182,MATCH(($A790&amp;$C790&amp;$E790&amp;$F790&amp;$G790&amp;$H790&amp;$J790),'[2]Service Requested'!$Z$2:$Z$182,0),MATCH(S$2,'[2]Service Requested'!$A$2:$Z$2,0))),"")</f>
        <v>40</v>
      </c>
      <c r="T790">
        <f>IF(AND($G790&lt;&gt;"Service Provided",$G790&lt;&gt;"Price Multiplier",$G790&lt;&gt;"Technology",$G790&lt;&gt;"Competition Type"),IF($G790&lt;&gt;"Service Requested",INDEX([1]Sheet1!$A$2:$Z$614,MATCH(($A790&amp;$C790&amp;$E790&amp;$F790&amp;$G790&amp;$H790&amp;$J790),[1]Sheet1!$Z$2:$Z$614,0),MATCH(T$2,[1]Sheet1!$A$2:$Z$2,0)),INDEX('[2]Service Requested'!$A$2:$Z$182,MATCH(($A790&amp;$C790&amp;$E790&amp;$F790&amp;$G790&amp;$H790&amp;$J790),'[2]Service Requested'!$Z$2:$Z$182,0),MATCH(T$2,'[2]Service Requested'!$A$2:$Z$2,0))),"")</f>
        <v>40</v>
      </c>
      <c r="U790">
        <f>IF(AND($G790&lt;&gt;"Service Provided",$G790&lt;&gt;"Price Multiplier",$G790&lt;&gt;"Technology",$G790&lt;&gt;"Competition Type"),IF($G790&lt;&gt;"Service Requested",INDEX([1]Sheet1!$A$2:$Z$614,MATCH(($A790&amp;$C790&amp;$E790&amp;$F790&amp;$G790&amp;$H790&amp;$J790),[1]Sheet1!$Z$2:$Z$614,0),MATCH(U$2,[1]Sheet1!$A$2:$Z$2,0)),INDEX('[2]Service Requested'!$A$2:$Z$182,MATCH(($A790&amp;$C790&amp;$E790&amp;$F790&amp;$G790&amp;$H790&amp;$J790),'[2]Service Requested'!$Z$2:$Z$182,0),MATCH(U$2,'[2]Service Requested'!$A$2:$Z$2,0))),"")</f>
        <v>40</v>
      </c>
      <c r="V790">
        <f>IF(AND($G790&lt;&gt;"Service Provided",$G790&lt;&gt;"Price Multiplier",$G790&lt;&gt;"Technology",$G790&lt;&gt;"Competition Type"),IF($G790&lt;&gt;"Service Requested",INDEX([1]Sheet1!$A$2:$Z$614,MATCH(($A790&amp;$C790&amp;$E790&amp;$F790&amp;$G790&amp;$H790&amp;$J790),[1]Sheet1!$Z$2:$Z$614,0),MATCH(V$2,[1]Sheet1!$A$2:$Z$2,0)),INDEX('[2]Service Requested'!$A$2:$Z$182,MATCH(($A790&amp;$C790&amp;$E790&amp;$F790&amp;$G790&amp;$H790&amp;$J790),'[2]Service Requested'!$Z$2:$Z$182,0),MATCH(V$2,'[2]Service Requested'!$A$2:$Z$2,0))),"")</f>
        <v>40</v>
      </c>
      <c r="W790">
        <f>IF(AND($G790&lt;&gt;"Service Provided",$G790&lt;&gt;"Price Multiplier",$G790&lt;&gt;"Technology",$G790&lt;&gt;"Competition Type"),IF($G790&lt;&gt;"Service Requested",INDEX([1]Sheet1!$A$2:$Z$614,MATCH(($A790&amp;$C790&amp;$E790&amp;$F790&amp;$G790&amp;$H790&amp;$J790),[1]Sheet1!$Z$2:$Z$614,0),MATCH(W$2,[1]Sheet1!$A$2:$Z$2,0)),INDEX('[2]Service Requested'!$A$2:$Z$182,MATCH(($A790&amp;$C790&amp;$E790&amp;$F790&amp;$G790&amp;$H790&amp;$J790),'[2]Service Requested'!$Z$2:$Z$182,0),MATCH(W$2,'[2]Service Requested'!$A$2:$Z$2,0))),"")</f>
        <v>40</v>
      </c>
    </row>
    <row r="791" spans="1:23" x14ac:dyDescent="0.25">
      <c r="A791" t="s">
        <v>161</v>
      </c>
      <c r="B791" t="s">
        <v>6</v>
      </c>
      <c r="C791" t="s">
        <v>16</v>
      </c>
      <c r="D791" t="s">
        <v>17</v>
      </c>
      <c r="E791" t="s">
        <v>221</v>
      </c>
      <c r="F791" t="s">
        <v>222</v>
      </c>
      <c r="G791" t="s">
        <v>223</v>
      </c>
      <c r="H791" t="s">
        <v>59</v>
      </c>
      <c r="I791" t="s">
        <v>68</v>
      </c>
      <c r="L791" t="s">
        <v>102</v>
      </c>
      <c r="M791">
        <f>IF(AND($G791&lt;&gt;"Service Provided",$G791&lt;&gt;"Price Multiplier",$G791&lt;&gt;"Technology",$G791&lt;&gt;"Competition Type"),IF($G791&lt;&gt;"Service Requested",INDEX([1]Sheet1!$A$2:$Z$614,MATCH(($A791&amp;$C791&amp;$E791&amp;$F791&amp;$G791&amp;$H791&amp;$J791),[1]Sheet1!$Z$2:$Z$614,0),MATCH(M$2,[1]Sheet1!$A$2:$Z$2,0)),INDEX('[2]Service Requested'!$A$2:$Z$182,MATCH(($A791&amp;$C791&amp;$E791&amp;$F791&amp;$G791&amp;$H791&amp;$J791),'[2]Service Requested'!$Z$2:$Z$182,0),MATCH(M$2,'[2]Service Requested'!$A$2:$Z$2,0))),"")</f>
        <v>0.9</v>
      </c>
      <c r="N791">
        <f>IF(AND($G791&lt;&gt;"Service Provided",$G791&lt;&gt;"Price Multiplier",$G791&lt;&gt;"Technology",$G791&lt;&gt;"Competition Type"),IF($G791&lt;&gt;"Service Requested",INDEX([1]Sheet1!$A$2:$Z$614,MATCH(($A791&amp;$C791&amp;$E791&amp;$F791&amp;$G791&amp;$H791&amp;$J791),[1]Sheet1!$Z$2:$Z$614,0),MATCH(N$2,[1]Sheet1!$A$2:$Z$2,0)),INDEX('[2]Service Requested'!$A$2:$Z$182,MATCH(($A791&amp;$C791&amp;$E791&amp;$F791&amp;$G791&amp;$H791&amp;$J791),'[2]Service Requested'!$Z$2:$Z$182,0),MATCH(N$2,'[2]Service Requested'!$A$2:$Z$2,0))),"")</f>
        <v>0.9</v>
      </c>
      <c r="O791">
        <f>IF(AND($G791&lt;&gt;"Service Provided",$G791&lt;&gt;"Price Multiplier",$G791&lt;&gt;"Technology",$G791&lt;&gt;"Competition Type"),IF($G791&lt;&gt;"Service Requested",INDEX([1]Sheet1!$A$2:$Z$614,MATCH(($A791&amp;$C791&amp;$E791&amp;$F791&amp;$G791&amp;$H791&amp;$J791),[1]Sheet1!$Z$2:$Z$614,0),MATCH(O$2,[1]Sheet1!$A$2:$Z$2,0)),INDEX('[2]Service Requested'!$A$2:$Z$182,MATCH(($A791&amp;$C791&amp;$E791&amp;$F791&amp;$G791&amp;$H791&amp;$J791),'[2]Service Requested'!$Z$2:$Z$182,0),MATCH(O$2,'[2]Service Requested'!$A$2:$Z$2,0))),"")</f>
        <v>0.9</v>
      </c>
      <c r="P791">
        <f>IF(AND($G791&lt;&gt;"Service Provided",$G791&lt;&gt;"Price Multiplier",$G791&lt;&gt;"Technology",$G791&lt;&gt;"Competition Type"),IF($G791&lt;&gt;"Service Requested",INDEX([1]Sheet1!$A$2:$Z$614,MATCH(($A791&amp;$C791&amp;$E791&amp;$F791&amp;$G791&amp;$H791&amp;$J791),[1]Sheet1!$Z$2:$Z$614,0),MATCH(P$2,[1]Sheet1!$A$2:$Z$2,0)),INDEX('[2]Service Requested'!$A$2:$Z$182,MATCH(($A791&amp;$C791&amp;$E791&amp;$F791&amp;$G791&amp;$H791&amp;$J791),'[2]Service Requested'!$Z$2:$Z$182,0),MATCH(P$2,'[2]Service Requested'!$A$2:$Z$2,0))),"")</f>
        <v>0.9</v>
      </c>
      <c r="Q791">
        <f>IF(AND($G791&lt;&gt;"Service Provided",$G791&lt;&gt;"Price Multiplier",$G791&lt;&gt;"Technology",$G791&lt;&gt;"Competition Type"),IF($G791&lt;&gt;"Service Requested",INDEX([1]Sheet1!$A$2:$Z$614,MATCH(($A791&amp;$C791&amp;$E791&amp;$F791&amp;$G791&amp;$H791&amp;$J791),[1]Sheet1!$Z$2:$Z$614,0),MATCH(Q$2,[1]Sheet1!$A$2:$Z$2,0)),INDEX('[2]Service Requested'!$A$2:$Z$182,MATCH(($A791&amp;$C791&amp;$E791&amp;$F791&amp;$G791&amp;$H791&amp;$J791),'[2]Service Requested'!$Z$2:$Z$182,0),MATCH(Q$2,'[2]Service Requested'!$A$2:$Z$2,0))),"")</f>
        <v>0.9</v>
      </c>
      <c r="R791">
        <f>IF(AND($G791&lt;&gt;"Service Provided",$G791&lt;&gt;"Price Multiplier",$G791&lt;&gt;"Technology",$G791&lt;&gt;"Competition Type"),IF($G791&lt;&gt;"Service Requested",INDEX([1]Sheet1!$A$2:$Z$614,MATCH(($A791&amp;$C791&amp;$E791&amp;$F791&amp;$G791&amp;$H791&amp;$J791),[1]Sheet1!$Z$2:$Z$614,0),MATCH(R$2,[1]Sheet1!$A$2:$Z$2,0)),INDEX('[2]Service Requested'!$A$2:$Z$182,MATCH(($A791&amp;$C791&amp;$E791&amp;$F791&amp;$G791&amp;$H791&amp;$J791),'[2]Service Requested'!$Z$2:$Z$182,0),MATCH(R$2,'[2]Service Requested'!$A$2:$Z$2,0))),"")</f>
        <v>0.9</v>
      </c>
      <c r="S791">
        <f>IF(AND($G791&lt;&gt;"Service Provided",$G791&lt;&gt;"Price Multiplier",$G791&lt;&gt;"Technology",$G791&lt;&gt;"Competition Type"),IF($G791&lt;&gt;"Service Requested",INDEX([1]Sheet1!$A$2:$Z$614,MATCH(($A791&amp;$C791&amp;$E791&amp;$F791&amp;$G791&amp;$H791&amp;$J791),[1]Sheet1!$Z$2:$Z$614,0),MATCH(S$2,[1]Sheet1!$A$2:$Z$2,0)),INDEX('[2]Service Requested'!$A$2:$Z$182,MATCH(($A791&amp;$C791&amp;$E791&amp;$F791&amp;$G791&amp;$H791&amp;$J791),'[2]Service Requested'!$Z$2:$Z$182,0),MATCH(S$2,'[2]Service Requested'!$A$2:$Z$2,0))),"")</f>
        <v>0.9</v>
      </c>
      <c r="T791">
        <f>IF(AND($G791&lt;&gt;"Service Provided",$G791&lt;&gt;"Price Multiplier",$G791&lt;&gt;"Technology",$G791&lt;&gt;"Competition Type"),IF($G791&lt;&gt;"Service Requested",INDEX([1]Sheet1!$A$2:$Z$614,MATCH(($A791&amp;$C791&amp;$E791&amp;$F791&amp;$G791&amp;$H791&amp;$J791),[1]Sheet1!$Z$2:$Z$614,0),MATCH(T$2,[1]Sheet1!$A$2:$Z$2,0)),INDEX('[2]Service Requested'!$A$2:$Z$182,MATCH(($A791&amp;$C791&amp;$E791&amp;$F791&amp;$G791&amp;$H791&amp;$J791),'[2]Service Requested'!$Z$2:$Z$182,0),MATCH(T$2,'[2]Service Requested'!$A$2:$Z$2,0))),"")</f>
        <v>0.9</v>
      </c>
      <c r="U791">
        <f>IF(AND($G791&lt;&gt;"Service Provided",$G791&lt;&gt;"Price Multiplier",$G791&lt;&gt;"Technology",$G791&lt;&gt;"Competition Type"),IF($G791&lt;&gt;"Service Requested",INDEX([1]Sheet1!$A$2:$Z$614,MATCH(($A791&amp;$C791&amp;$E791&amp;$F791&amp;$G791&amp;$H791&amp;$J791),[1]Sheet1!$Z$2:$Z$614,0),MATCH(U$2,[1]Sheet1!$A$2:$Z$2,0)),INDEX('[2]Service Requested'!$A$2:$Z$182,MATCH(($A791&amp;$C791&amp;$E791&amp;$F791&amp;$G791&amp;$H791&amp;$J791),'[2]Service Requested'!$Z$2:$Z$182,0),MATCH(U$2,'[2]Service Requested'!$A$2:$Z$2,0))),"")</f>
        <v>0.9</v>
      </c>
      <c r="V791">
        <f>IF(AND($G791&lt;&gt;"Service Provided",$G791&lt;&gt;"Price Multiplier",$G791&lt;&gt;"Technology",$G791&lt;&gt;"Competition Type"),IF($G791&lt;&gt;"Service Requested",INDEX([1]Sheet1!$A$2:$Z$614,MATCH(($A791&amp;$C791&amp;$E791&amp;$F791&amp;$G791&amp;$H791&amp;$J791),[1]Sheet1!$Z$2:$Z$614,0),MATCH(V$2,[1]Sheet1!$A$2:$Z$2,0)),INDEX('[2]Service Requested'!$A$2:$Z$182,MATCH(($A791&amp;$C791&amp;$E791&amp;$F791&amp;$G791&amp;$H791&amp;$J791),'[2]Service Requested'!$Z$2:$Z$182,0),MATCH(V$2,'[2]Service Requested'!$A$2:$Z$2,0))),"")</f>
        <v>0.9</v>
      </c>
      <c r="W791">
        <f>IF(AND($G791&lt;&gt;"Service Provided",$G791&lt;&gt;"Price Multiplier",$G791&lt;&gt;"Technology",$G791&lt;&gt;"Competition Type"),IF($G791&lt;&gt;"Service Requested",INDEX([1]Sheet1!$A$2:$Z$614,MATCH(($A791&amp;$C791&amp;$E791&amp;$F791&amp;$G791&amp;$H791&amp;$J791),[1]Sheet1!$Z$2:$Z$614,0),MATCH(W$2,[1]Sheet1!$A$2:$Z$2,0)),INDEX('[2]Service Requested'!$A$2:$Z$182,MATCH(($A791&amp;$C791&amp;$E791&amp;$F791&amp;$G791&amp;$H791&amp;$J791),'[2]Service Requested'!$Z$2:$Z$182,0),MATCH(W$2,'[2]Service Requested'!$A$2:$Z$2,0))),"")</f>
        <v>0.9</v>
      </c>
    </row>
    <row r="792" spans="1:23" x14ac:dyDescent="0.25">
      <c r="A792" t="s">
        <v>224</v>
      </c>
      <c r="B792" t="s">
        <v>6</v>
      </c>
      <c r="C792" t="s">
        <v>16</v>
      </c>
      <c r="D792" t="s">
        <v>17</v>
      </c>
      <c r="E792" t="s">
        <v>225</v>
      </c>
      <c r="G792" t="s">
        <v>22</v>
      </c>
      <c r="L792" t="s">
        <v>52</v>
      </c>
    </row>
    <row r="793" spans="1:23" x14ac:dyDescent="0.25">
      <c r="A793" t="s">
        <v>224</v>
      </c>
      <c r="B793" t="s">
        <v>6</v>
      </c>
      <c r="C793" t="s">
        <v>16</v>
      </c>
      <c r="D793" t="s">
        <v>17</v>
      </c>
      <c r="E793" t="s">
        <v>225</v>
      </c>
      <c r="G793" t="s">
        <v>23</v>
      </c>
      <c r="H793" t="s">
        <v>53</v>
      </c>
    </row>
    <row r="794" spans="1:23" x14ac:dyDescent="0.25">
      <c r="A794" t="s">
        <v>224</v>
      </c>
      <c r="B794" t="s">
        <v>6</v>
      </c>
      <c r="C794" t="s">
        <v>16</v>
      </c>
      <c r="D794" t="s">
        <v>17</v>
      </c>
      <c r="E794" t="s">
        <v>225</v>
      </c>
      <c r="G794" t="s">
        <v>18</v>
      </c>
      <c r="J794" t="s">
        <v>105</v>
      </c>
      <c r="M794">
        <f>IF(AND($G794&lt;&gt;"Service Provided",$G794&lt;&gt;"Price Multiplier",$G794&lt;&gt;"Technology",$G794&lt;&gt;"Competition Type"),IF($G794&lt;&gt;"Service Requested",INDEX([1]Sheet1!$A$2:$Z$614,MATCH(($A794&amp;$C794&amp;$E794&amp;$F794&amp;$G794&amp;$H794&amp;$J794),[1]Sheet1!$Z$2:$Z$614,0),MATCH(M$2,[1]Sheet1!$A$2:$Z$2,0)),INDEX('[2]Service Requested'!$A$2:$Z$182,MATCH(($A794&amp;$C794&amp;$E794&amp;$F794&amp;$G794&amp;$H794&amp;$J794),'[2]Service Requested'!$Z$2:$Z$182,0),MATCH(M$2,'[2]Service Requested'!$A$2:$Z$2,0))),"")</f>
        <v>1</v>
      </c>
      <c r="N794">
        <f>IF(AND($G794&lt;&gt;"Service Provided",$G794&lt;&gt;"Price Multiplier",$G794&lt;&gt;"Technology",$G794&lt;&gt;"Competition Type"),IF($G794&lt;&gt;"Service Requested",INDEX([1]Sheet1!$A$2:$Z$614,MATCH(($A794&amp;$C794&amp;$E794&amp;$F794&amp;$G794&amp;$H794&amp;$J794),[1]Sheet1!$Z$2:$Z$614,0),MATCH(N$2,[1]Sheet1!$A$2:$Z$2,0)),INDEX('[2]Service Requested'!$A$2:$Z$182,MATCH(($A794&amp;$C794&amp;$E794&amp;$F794&amp;$G794&amp;$H794&amp;$J794),'[2]Service Requested'!$Z$2:$Z$182,0),MATCH(N$2,'[2]Service Requested'!$A$2:$Z$2,0))),"")</f>
        <v>0.85</v>
      </c>
      <c r="O794">
        <f>IF(AND($G794&lt;&gt;"Service Provided",$G794&lt;&gt;"Price Multiplier",$G794&lt;&gt;"Technology",$G794&lt;&gt;"Competition Type"),IF($G794&lt;&gt;"Service Requested",INDEX([1]Sheet1!$A$2:$Z$614,MATCH(($A794&amp;$C794&amp;$E794&amp;$F794&amp;$G794&amp;$H794&amp;$J794),[1]Sheet1!$Z$2:$Z$614,0),MATCH(O$2,[1]Sheet1!$A$2:$Z$2,0)),INDEX('[2]Service Requested'!$A$2:$Z$182,MATCH(($A794&amp;$C794&amp;$E794&amp;$F794&amp;$G794&amp;$H794&amp;$J794),'[2]Service Requested'!$Z$2:$Z$182,0),MATCH(O$2,'[2]Service Requested'!$A$2:$Z$2,0))),"")</f>
        <v>0.72249999999999992</v>
      </c>
      <c r="P794">
        <f>IF(AND($G794&lt;&gt;"Service Provided",$G794&lt;&gt;"Price Multiplier",$G794&lt;&gt;"Technology",$G794&lt;&gt;"Competition Type"),IF($G794&lt;&gt;"Service Requested",INDEX([1]Sheet1!$A$2:$Z$614,MATCH(($A794&amp;$C794&amp;$E794&amp;$F794&amp;$G794&amp;$H794&amp;$J794),[1]Sheet1!$Z$2:$Z$614,0),MATCH(P$2,[1]Sheet1!$A$2:$Z$2,0)),INDEX('[2]Service Requested'!$A$2:$Z$182,MATCH(($A794&amp;$C794&amp;$E794&amp;$F794&amp;$G794&amp;$H794&amp;$J794),'[2]Service Requested'!$Z$2:$Z$182,0),MATCH(P$2,'[2]Service Requested'!$A$2:$Z$2,0))),"")</f>
        <v>0.61412499999999992</v>
      </c>
      <c r="Q794">
        <f>IF(AND($G794&lt;&gt;"Service Provided",$G794&lt;&gt;"Price Multiplier",$G794&lt;&gt;"Technology",$G794&lt;&gt;"Competition Type"),IF($G794&lt;&gt;"Service Requested",INDEX([1]Sheet1!$A$2:$Z$614,MATCH(($A794&amp;$C794&amp;$E794&amp;$F794&amp;$G794&amp;$H794&amp;$J794),[1]Sheet1!$Z$2:$Z$614,0),MATCH(Q$2,[1]Sheet1!$A$2:$Z$2,0)),INDEX('[2]Service Requested'!$A$2:$Z$182,MATCH(($A794&amp;$C794&amp;$E794&amp;$F794&amp;$G794&amp;$H794&amp;$J794),'[2]Service Requested'!$Z$2:$Z$182,0),MATCH(Q$2,'[2]Service Requested'!$A$2:$Z$2,0))),"")</f>
        <v>0.52200624999999989</v>
      </c>
      <c r="R794">
        <f>IF(AND($G794&lt;&gt;"Service Provided",$G794&lt;&gt;"Price Multiplier",$G794&lt;&gt;"Technology",$G794&lt;&gt;"Competition Type"),IF($G794&lt;&gt;"Service Requested",INDEX([1]Sheet1!$A$2:$Z$614,MATCH(($A794&amp;$C794&amp;$E794&amp;$F794&amp;$G794&amp;$H794&amp;$J794),[1]Sheet1!$Z$2:$Z$614,0),MATCH(R$2,[1]Sheet1!$A$2:$Z$2,0)),INDEX('[2]Service Requested'!$A$2:$Z$182,MATCH(($A794&amp;$C794&amp;$E794&amp;$F794&amp;$G794&amp;$H794&amp;$J794),'[2]Service Requested'!$Z$2:$Z$182,0),MATCH(R$2,'[2]Service Requested'!$A$2:$Z$2,0))),"")</f>
        <v>0.44370531249999989</v>
      </c>
      <c r="S794">
        <f>IF(AND($G794&lt;&gt;"Service Provided",$G794&lt;&gt;"Price Multiplier",$G794&lt;&gt;"Technology",$G794&lt;&gt;"Competition Type"),IF($G794&lt;&gt;"Service Requested",INDEX([1]Sheet1!$A$2:$Z$614,MATCH(($A794&amp;$C794&amp;$E794&amp;$F794&amp;$G794&amp;$H794&amp;$J794),[1]Sheet1!$Z$2:$Z$614,0),MATCH(S$2,[1]Sheet1!$A$2:$Z$2,0)),INDEX('[2]Service Requested'!$A$2:$Z$182,MATCH(($A794&amp;$C794&amp;$E794&amp;$F794&amp;$G794&amp;$H794&amp;$J794),'[2]Service Requested'!$Z$2:$Z$182,0),MATCH(S$2,'[2]Service Requested'!$A$2:$Z$2,0))),"")</f>
        <v>0.37714951562499988</v>
      </c>
      <c r="T794">
        <f>IF(AND($G794&lt;&gt;"Service Provided",$G794&lt;&gt;"Price Multiplier",$G794&lt;&gt;"Technology",$G794&lt;&gt;"Competition Type"),IF($G794&lt;&gt;"Service Requested",INDEX([1]Sheet1!$A$2:$Z$614,MATCH(($A794&amp;$C794&amp;$E794&amp;$F794&amp;$G794&amp;$H794&amp;$J794),[1]Sheet1!$Z$2:$Z$614,0),MATCH(T$2,[1]Sheet1!$A$2:$Z$2,0)),INDEX('[2]Service Requested'!$A$2:$Z$182,MATCH(($A794&amp;$C794&amp;$E794&amp;$F794&amp;$G794&amp;$H794&amp;$J794),'[2]Service Requested'!$Z$2:$Z$182,0),MATCH(T$2,'[2]Service Requested'!$A$2:$Z$2,0))),"")</f>
        <v>0.32057708828124987</v>
      </c>
      <c r="U794">
        <f>IF(AND($G794&lt;&gt;"Service Provided",$G794&lt;&gt;"Price Multiplier",$G794&lt;&gt;"Technology",$G794&lt;&gt;"Competition Type"),IF($G794&lt;&gt;"Service Requested",INDEX([1]Sheet1!$A$2:$Z$614,MATCH(($A794&amp;$C794&amp;$E794&amp;$F794&amp;$G794&amp;$H794&amp;$J794),[1]Sheet1!$Z$2:$Z$614,0),MATCH(U$2,[1]Sheet1!$A$2:$Z$2,0)),INDEX('[2]Service Requested'!$A$2:$Z$182,MATCH(($A794&amp;$C794&amp;$E794&amp;$F794&amp;$G794&amp;$H794&amp;$J794),'[2]Service Requested'!$Z$2:$Z$182,0),MATCH(U$2,'[2]Service Requested'!$A$2:$Z$2,0))),"")</f>
        <v>0.2724905250390624</v>
      </c>
      <c r="V794">
        <f>IF(AND($G794&lt;&gt;"Service Provided",$G794&lt;&gt;"Price Multiplier",$G794&lt;&gt;"Technology",$G794&lt;&gt;"Competition Type"),IF($G794&lt;&gt;"Service Requested",INDEX([1]Sheet1!$A$2:$Z$614,MATCH(($A794&amp;$C794&amp;$E794&amp;$F794&amp;$G794&amp;$H794&amp;$J794),[1]Sheet1!$Z$2:$Z$614,0),MATCH(V$2,[1]Sheet1!$A$2:$Z$2,0)),INDEX('[2]Service Requested'!$A$2:$Z$182,MATCH(($A794&amp;$C794&amp;$E794&amp;$F794&amp;$G794&amp;$H794&amp;$J794),'[2]Service Requested'!$Z$2:$Z$182,0),MATCH(V$2,'[2]Service Requested'!$A$2:$Z$2,0))),"")</f>
        <v>0.23161694628320303</v>
      </c>
      <c r="W794">
        <f>IF(AND($G794&lt;&gt;"Service Provided",$G794&lt;&gt;"Price Multiplier",$G794&lt;&gt;"Technology",$G794&lt;&gt;"Competition Type"),IF($G794&lt;&gt;"Service Requested",INDEX([1]Sheet1!$A$2:$Z$614,MATCH(($A794&amp;$C794&amp;$E794&amp;$F794&amp;$G794&amp;$H794&amp;$J794),[1]Sheet1!$Z$2:$Z$614,0),MATCH(W$2,[1]Sheet1!$A$2:$Z$2,0)),INDEX('[2]Service Requested'!$A$2:$Z$182,MATCH(($A794&amp;$C794&amp;$E794&amp;$F794&amp;$G794&amp;$H794&amp;$J794),'[2]Service Requested'!$Z$2:$Z$182,0),MATCH(W$2,'[2]Service Requested'!$A$2:$Z$2,0))),"")</f>
        <v>0.19687440434072256</v>
      </c>
    </row>
    <row r="795" spans="1:23" x14ac:dyDescent="0.25">
      <c r="A795" t="s">
        <v>224</v>
      </c>
      <c r="B795" t="s">
        <v>6</v>
      </c>
      <c r="C795" t="s">
        <v>16</v>
      </c>
      <c r="D795" t="s">
        <v>17</v>
      </c>
      <c r="E795" t="s">
        <v>225</v>
      </c>
      <c r="G795" t="s">
        <v>18</v>
      </c>
      <c r="J795" t="s">
        <v>138</v>
      </c>
      <c r="M795">
        <f>IF(AND($G795&lt;&gt;"Service Provided",$G795&lt;&gt;"Price Multiplier",$G795&lt;&gt;"Technology",$G795&lt;&gt;"Competition Type"),IF($G795&lt;&gt;"Service Requested",INDEX([1]Sheet1!$A$2:$Z$614,MATCH(($A795&amp;$C795&amp;$E795&amp;$F795&amp;$G795&amp;$H795&amp;$J795),[1]Sheet1!$Z$2:$Z$614,0),MATCH(M$2,[1]Sheet1!$A$2:$Z$2,0)),INDEX('[2]Service Requested'!$A$2:$Z$182,MATCH(($A795&amp;$C795&amp;$E795&amp;$F795&amp;$G795&amp;$H795&amp;$J795),'[2]Service Requested'!$Z$2:$Z$182,0),MATCH(M$2,'[2]Service Requested'!$A$2:$Z$2,0))),"")</f>
        <v>1</v>
      </c>
      <c r="N795">
        <f>IF(AND($G795&lt;&gt;"Service Provided",$G795&lt;&gt;"Price Multiplier",$G795&lt;&gt;"Technology",$G795&lt;&gt;"Competition Type"),IF($G795&lt;&gt;"Service Requested",INDEX([1]Sheet1!$A$2:$Z$614,MATCH(($A795&amp;$C795&amp;$E795&amp;$F795&amp;$G795&amp;$H795&amp;$J795),[1]Sheet1!$Z$2:$Z$614,0),MATCH(N$2,[1]Sheet1!$A$2:$Z$2,0)),INDEX('[2]Service Requested'!$A$2:$Z$182,MATCH(($A795&amp;$C795&amp;$E795&amp;$F795&amp;$G795&amp;$H795&amp;$J795),'[2]Service Requested'!$Z$2:$Z$182,0),MATCH(N$2,'[2]Service Requested'!$A$2:$Z$2,0))),"")</f>
        <v>1</v>
      </c>
      <c r="O795">
        <f>IF(AND($G795&lt;&gt;"Service Provided",$G795&lt;&gt;"Price Multiplier",$G795&lt;&gt;"Technology",$G795&lt;&gt;"Competition Type"),IF($G795&lt;&gt;"Service Requested",INDEX([1]Sheet1!$A$2:$Z$614,MATCH(($A795&amp;$C795&amp;$E795&amp;$F795&amp;$G795&amp;$H795&amp;$J795),[1]Sheet1!$Z$2:$Z$614,0),MATCH(O$2,[1]Sheet1!$A$2:$Z$2,0)),INDEX('[2]Service Requested'!$A$2:$Z$182,MATCH(($A795&amp;$C795&amp;$E795&amp;$F795&amp;$G795&amp;$H795&amp;$J795),'[2]Service Requested'!$Z$2:$Z$182,0),MATCH(O$2,'[2]Service Requested'!$A$2:$Z$2,0))),"")</f>
        <v>1</v>
      </c>
      <c r="P795">
        <f>IF(AND($G795&lt;&gt;"Service Provided",$G795&lt;&gt;"Price Multiplier",$G795&lt;&gt;"Technology",$G795&lt;&gt;"Competition Type"),IF($G795&lt;&gt;"Service Requested",INDEX([1]Sheet1!$A$2:$Z$614,MATCH(($A795&amp;$C795&amp;$E795&amp;$F795&amp;$G795&amp;$H795&amp;$J795),[1]Sheet1!$Z$2:$Z$614,0),MATCH(P$2,[1]Sheet1!$A$2:$Z$2,0)),INDEX('[2]Service Requested'!$A$2:$Z$182,MATCH(($A795&amp;$C795&amp;$E795&amp;$F795&amp;$G795&amp;$H795&amp;$J795),'[2]Service Requested'!$Z$2:$Z$182,0),MATCH(P$2,'[2]Service Requested'!$A$2:$Z$2,0))),"")</f>
        <v>1</v>
      </c>
      <c r="Q795">
        <f>IF(AND($G795&lt;&gt;"Service Provided",$G795&lt;&gt;"Price Multiplier",$G795&lt;&gt;"Technology",$G795&lt;&gt;"Competition Type"),IF($G795&lt;&gt;"Service Requested",INDEX([1]Sheet1!$A$2:$Z$614,MATCH(($A795&amp;$C795&amp;$E795&amp;$F795&amp;$G795&amp;$H795&amp;$J795),[1]Sheet1!$Z$2:$Z$614,0),MATCH(Q$2,[1]Sheet1!$A$2:$Z$2,0)),INDEX('[2]Service Requested'!$A$2:$Z$182,MATCH(($A795&amp;$C795&amp;$E795&amp;$F795&amp;$G795&amp;$H795&amp;$J795),'[2]Service Requested'!$Z$2:$Z$182,0),MATCH(Q$2,'[2]Service Requested'!$A$2:$Z$2,0))),"")</f>
        <v>1</v>
      </c>
      <c r="R795">
        <f>IF(AND($G795&lt;&gt;"Service Provided",$G795&lt;&gt;"Price Multiplier",$G795&lt;&gt;"Technology",$G795&lt;&gt;"Competition Type"),IF($G795&lt;&gt;"Service Requested",INDEX([1]Sheet1!$A$2:$Z$614,MATCH(($A795&amp;$C795&amp;$E795&amp;$F795&amp;$G795&amp;$H795&amp;$J795),[1]Sheet1!$Z$2:$Z$614,0),MATCH(R$2,[1]Sheet1!$A$2:$Z$2,0)),INDEX('[2]Service Requested'!$A$2:$Z$182,MATCH(($A795&amp;$C795&amp;$E795&amp;$F795&amp;$G795&amp;$H795&amp;$J795),'[2]Service Requested'!$Z$2:$Z$182,0),MATCH(R$2,'[2]Service Requested'!$A$2:$Z$2,0))),"")</f>
        <v>1</v>
      </c>
      <c r="S795">
        <f>IF(AND($G795&lt;&gt;"Service Provided",$G795&lt;&gt;"Price Multiplier",$G795&lt;&gt;"Technology",$G795&lt;&gt;"Competition Type"),IF($G795&lt;&gt;"Service Requested",INDEX([1]Sheet1!$A$2:$Z$614,MATCH(($A795&amp;$C795&amp;$E795&amp;$F795&amp;$G795&amp;$H795&amp;$J795),[1]Sheet1!$Z$2:$Z$614,0),MATCH(S$2,[1]Sheet1!$A$2:$Z$2,0)),INDEX('[2]Service Requested'!$A$2:$Z$182,MATCH(($A795&amp;$C795&amp;$E795&amp;$F795&amp;$G795&amp;$H795&amp;$J795),'[2]Service Requested'!$Z$2:$Z$182,0),MATCH(S$2,'[2]Service Requested'!$A$2:$Z$2,0))),"")</f>
        <v>1</v>
      </c>
      <c r="T795">
        <f>IF(AND($G795&lt;&gt;"Service Provided",$G795&lt;&gt;"Price Multiplier",$G795&lt;&gt;"Technology",$G795&lt;&gt;"Competition Type"),IF($G795&lt;&gt;"Service Requested",INDEX([1]Sheet1!$A$2:$Z$614,MATCH(($A795&amp;$C795&amp;$E795&amp;$F795&amp;$G795&amp;$H795&amp;$J795),[1]Sheet1!$Z$2:$Z$614,0),MATCH(T$2,[1]Sheet1!$A$2:$Z$2,0)),INDEX('[2]Service Requested'!$A$2:$Z$182,MATCH(($A795&amp;$C795&amp;$E795&amp;$F795&amp;$G795&amp;$H795&amp;$J795),'[2]Service Requested'!$Z$2:$Z$182,0),MATCH(T$2,'[2]Service Requested'!$A$2:$Z$2,0))),"")</f>
        <v>1</v>
      </c>
      <c r="U795">
        <f>IF(AND($G795&lt;&gt;"Service Provided",$G795&lt;&gt;"Price Multiplier",$G795&lt;&gt;"Technology",$G795&lt;&gt;"Competition Type"),IF($G795&lt;&gt;"Service Requested",INDEX([1]Sheet1!$A$2:$Z$614,MATCH(($A795&amp;$C795&amp;$E795&amp;$F795&amp;$G795&amp;$H795&amp;$J795),[1]Sheet1!$Z$2:$Z$614,0),MATCH(U$2,[1]Sheet1!$A$2:$Z$2,0)),INDEX('[2]Service Requested'!$A$2:$Z$182,MATCH(($A795&amp;$C795&amp;$E795&amp;$F795&amp;$G795&amp;$H795&amp;$J795),'[2]Service Requested'!$Z$2:$Z$182,0),MATCH(U$2,'[2]Service Requested'!$A$2:$Z$2,0))),"")</f>
        <v>1</v>
      </c>
      <c r="V795">
        <f>IF(AND($G795&lt;&gt;"Service Provided",$G795&lt;&gt;"Price Multiplier",$G795&lt;&gt;"Technology",$G795&lt;&gt;"Competition Type"),IF($G795&lt;&gt;"Service Requested",INDEX([1]Sheet1!$A$2:$Z$614,MATCH(($A795&amp;$C795&amp;$E795&amp;$F795&amp;$G795&amp;$H795&amp;$J795),[1]Sheet1!$Z$2:$Z$614,0),MATCH(V$2,[1]Sheet1!$A$2:$Z$2,0)),INDEX('[2]Service Requested'!$A$2:$Z$182,MATCH(($A795&amp;$C795&amp;$E795&amp;$F795&amp;$G795&amp;$H795&amp;$J795),'[2]Service Requested'!$Z$2:$Z$182,0),MATCH(V$2,'[2]Service Requested'!$A$2:$Z$2,0))),"")</f>
        <v>1</v>
      </c>
      <c r="W795">
        <f>IF(AND($G795&lt;&gt;"Service Provided",$G795&lt;&gt;"Price Multiplier",$G795&lt;&gt;"Technology",$G795&lt;&gt;"Competition Type"),IF($G795&lt;&gt;"Service Requested",INDEX([1]Sheet1!$A$2:$Z$614,MATCH(($A795&amp;$C795&amp;$E795&amp;$F795&amp;$G795&amp;$H795&amp;$J795),[1]Sheet1!$Z$2:$Z$614,0),MATCH(W$2,[1]Sheet1!$A$2:$Z$2,0)),INDEX('[2]Service Requested'!$A$2:$Z$182,MATCH(($A795&amp;$C795&amp;$E795&amp;$F795&amp;$G795&amp;$H795&amp;$J795),'[2]Service Requested'!$Z$2:$Z$182,0),MATCH(W$2,'[2]Service Requested'!$A$2:$Z$2,0))),"")</f>
        <v>1</v>
      </c>
    </row>
    <row r="796" spans="1:23" x14ac:dyDescent="0.25">
      <c r="A796" t="s">
        <v>105</v>
      </c>
      <c r="B796" t="s">
        <v>6</v>
      </c>
      <c r="C796" t="s">
        <v>16</v>
      </c>
      <c r="D796" t="s">
        <v>17</v>
      </c>
      <c r="E796" t="s">
        <v>226</v>
      </c>
      <c r="G796" t="s">
        <v>22</v>
      </c>
    </row>
    <row r="797" spans="1:23" x14ac:dyDescent="0.25">
      <c r="A797" t="s">
        <v>105</v>
      </c>
      <c r="B797" t="s">
        <v>6</v>
      </c>
      <c r="C797" t="s">
        <v>16</v>
      </c>
      <c r="D797" t="s">
        <v>17</v>
      </c>
      <c r="E797" t="s">
        <v>226</v>
      </c>
      <c r="G797" t="s">
        <v>23</v>
      </c>
      <c r="H797" t="s">
        <v>75</v>
      </c>
    </row>
    <row r="798" spans="1:23" x14ac:dyDescent="0.25">
      <c r="A798" t="s">
        <v>105</v>
      </c>
      <c r="B798" t="s">
        <v>6</v>
      </c>
      <c r="C798" t="s">
        <v>16</v>
      </c>
      <c r="D798" t="s">
        <v>17</v>
      </c>
      <c r="E798" t="s">
        <v>226</v>
      </c>
      <c r="G798" t="s">
        <v>77</v>
      </c>
      <c r="M798">
        <f>IF(AND($G798&lt;&gt;"Service Provided",$G798&lt;&gt;"Price Multiplier",$G798&lt;&gt;"Technology",$G798&lt;&gt;"Competition Type"),IF($G798&lt;&gt;"Service Requested",INDEX([1]Sheet1!$A$2:$Z$614,MATCH(($A798&amp;$C798&amp;$E798&amp;$F798&amp;$G798&amp;$H798&amp;$J798),[1]Sheet1!$Z$2:$Z$614,0),MATCH(M$2,[1]Sheet1!$A$2:$Z$2,0)),INDEX('[2]Service Requested'!$A$2:$Z$182,MATCH(($A798&amp;$C798&amp;$E798&amp;$F798&amp;$G798&amp;$H798&amp;$J798),'[2]Service Requested'!$Z$2:$Z$182,0),MATCH(M$2,'[2]Service Requested'!$A$2:$Z$2,0))),"")</f>
        <v>10</v>
      </c>
      <c r="N798">
        <f>IF(AND($G798&lt;&gt;"Service Provided",$G798&lt;&gt;"Price Multiplier",$G798&lt;&gt;"Technology",$G798&lt;&gt;"Competition Type"),IF($G798&lt;&gt;"Service Requested",INDEX([1]Sheet1!$A$2:$Z$614,MATCH(($A798&amp;$C798&amp;$E798&amp;$F798&amp;$G798&amp;$H798&amp;$J798),[1]Sheet1!$Z$2:$Z$614,0),MATCH(N$2,[1]Sheet1!$A$2:$Z$2,0)),INDEX('[2]Service Requested'!$A$2:$Z$182,MATCH(($A798&amp;$C798&amp;$E798&amp;$F798&amp;$G798&amp;$H798&amp;$J798),'[2]Service Requested'!$Z$2:$Z$182,0),MATCH(N$2,'[2]Service Requested'!$A$2:$Z$2,0))),"")</f>
        <v>10</v>
      </c>
      <c r="O798">
        <f>IF(AND($G798&lt;&gt;"Service Provided",$G798&lt;&gt;"Price Multiplier",$G798&lt;&gt;"Technology",$G798&lt;&gt;"Competition Type"),IF($G798&lt;&gt;"Service Requested",INDEX([1]Sheet1!$A$2:$Z$614,MATCH(($A798&amp;$C798&amp;$E798&amp;$F798&amp;$G798&amp;$H798&amp;$J798),[1]Sheet1!$Z$2:$Z$614,0),MATCH(O$2,[1]Sheet1!$A$2:$Z$2,0)),INDEX('[2]Service Requested'!$A$2:$Z$182,MATCH(($A798&amp;$C798&amp;$E798&amp;$F798&amp;$G798&amp;$H798&amp;$J798),'[2]Service Requested'!$Z$2:$Z$182,0),MATCH(O$2,'[2]Service Requested'!$A$2:$Z$2,0))),"")</f>
        <v>10</v>
      </c>
      <c r="P798">
        <f>IF(AND($G798&lt;&gt;"Service Provided",$G798&lt;&gt;"Price Multiplier",$G798&lt;&gt;"Technology",$G798&lt;&gt;"Competition Type"),IF($G798&lt;&gt;"Service Requested",INDEX([1]Sheet1!$A$2:$Z$614,MATCH(($A798&amp;$C798&amp;$E798&amp;$F798&amp;$G798&amp;$H798&amp;$J798),[1]Sheet1!$Z$2:$Z$614,0),MATCH(P$2,[1]Sheet1!$A$2:$Z$2,0)),INDEX('[2]Service Requested'!$A$2:$Z$182,MATCH(($A798&amp;$C798&amp;$E798&amp;$F798&amp;$G798&amp;$H798&amp;$J798),'[2]Service Requested'!$Z$2:$Z$182,0),MATCH(P$2,'[2]Service Requested'!$A$2:$Z$2,0))),"")</f>
        <v>10</v>
      </c>
      <c r="Q798">
        <f>IF(AND($G798&lt;&gt;"Service Provided",$G798&lt;&gt;"Price Multiplier",$G798&lt;&gt;"Technology",$G798&lt;&gt;"Competition Type"),IF($G798&lt;&gt;"Service Requested",INDEX([1]Sheet1!$A$2:$Z$614,MATCH(($A798&amp;$C798&amp;$E798&amp;$F798&amp;$G798&amp;$H798&amp;$J798),[1]Sheet1!$Z$2:$Z$614,0),MATCH(Q$2,[1]Sheet1!$A$2:$Z$2,0)),INDEX('[2]Service Requested'!$A$2:$Z$182,MATCH(($A798&amp;$C798&amp;$E798&amp;$F798&amp;$G798&amp;$H798&amp;$J798),'[2]Service Requested'!$Z$2:$Z$182,0),MATCH(Q$2,'[2]Service Requested'!$A$2:$Z$2,0))),"")</f>
        <v>10</v>
      </c>
      <c r="R798">
        <f>IF(AND($G798&lt;&gt;"Service Provided",$G798&lt;&gt;"Price Multiplier",$G798&lt;&gt;"Technology",$G798&lt;&gt;"Competition Type"),IF($G798&lt;&gt;"Service Requested",INDEX([1]Sheet1!$A$2:$Z$614,MATCH(($A798&amp;$C798&amp;$E798&amp;$F798&amp;$G798&amp;$H798&amp;$J798),[1]Sheet1!$Z$2:$Z$614,0),MATCH(R$2,[1]Sheet1!$A$2:$Z$2,0)),INDEX('[2]Service Requested'!$A$2:$Z$182,MATCH(($A798&amp;$C798&amp;$E798&amp;$F798&amp;$G798&amp;$H798&amp;$J798),'[2]Service Requested'!$Z$2:$Z$182,0),MATCH(R$2,'[2]Service Requested'!$A$2:$Z$2,0))),"")</f>
        <v>10</v>
      </c>
      <c r="S798">
        <f>IF(AND($G798&lt;&gt;"Service Provided",$G798&lt;&gt;"Price Multiplier",$G798&lt;&gt;"Technology",$G798&lt;&gt;"Competition Type"),IF($G798&lt;&gt;"Service Requested",INDEX([1]Sheet1!$A$2:$Z$614,MATCH(($A798&amp;$C798&amp;$E798&amp;$F798&amp;$G798&amp;$H798&amp;$J798),[1]Sheet1!$Z$2:$Z$614,0),MATCH(S$2,[1]Sheet1!$A$2:$Z$2,0)),INDEX('[2]Service Requested'!$A$2:$Z$182,MATCH(($A798&amp;$C798&amp;$E798&amp;$F798&amp;$G798&amp;$H798&amp;$J798),'[2]Service Requested'!$Z$2:$Z$182,0),MATCH(S$2,'[2]Service Requested'!$A$2:$Z$2,0))),"")</f>
        <v>10</v>
      </c>
      <c r="T798">
        <f>IF(AND($G798&lt;&gt;"Service Provided",$G798&lt;&gt;"Price Multiplier",$G798&lt;&gt;"Technology",$G798&lt;&gt;"Competition Type"),IF($G798&lt;&gt;"Service Requested",INDEX([1]Sheet1!$A$2:$Z$614,MATCH(($A798&amp;$C798&amp;$E798&amp;$F798&amp;$G798&amp;$H798&amp;$J798),[1]Sheet1!$Z$2:$Z$614,0),MATCH(T$2,[1]Sheet1!$A$2:$Z$2,0)),INDEX('[2]Service Requested'!$A$2:$Z$182,MATCH(($A798&amp;$C798&amp;$E798&amp;$F798&amp;$G798&amp;$H798&amp;$J798),'[2]Service Requested'!$Z$2:$Z$182,0),MATCH(T$2,'[2]Service Requested'!$A$2:$Z$2,0))),"")</f>
        <v>10</v>
      </c>
      <c r="U798">
        <f>IF(AND($G798&lt;&gt;"Service Provided",$G798&lt;&gt;"Price Multiplier",$G798&lt;&gt;"Technology",$G798&lt;&gt;"Competition Type"),IF($G798&lt;&gt;"Service Requested",INDEX([1]Sheet1!$A$2:$Z$614,MATCH(($A798&amp;$C798&amp;$E798&amp;$F798&amp;$G798&amp;$H798&amp;$J798),[1]Sheet1!$Z$2:$Z$614,0),MATCH(U$2,[1]Sheet1!$A$2:$Z$2,0)),INDEX('[2]Service Requested'!$A$2:$Z$182,MATCH(($A798&amp;$C798&amp;$E798&amp;$F798&amp;$G798&amp;$H798&amp;$J798),'[2]Service Requested'!$Z$2:$Z$182,0),MATCH(U$2,'[2]Service Requested'!$A$2:$Z$2,0))),"")</f>
        <v>10</v>
      </c>
      <c r="V798">
        <f>IF(AND($G798&lt;&gt;"Service Provided",$G798&lt;&gt;"Price Multiplier",$G798&lt;&gt;"Technology",$G798&lt;&gt;"Competition Type"),IF($G798&lt;&gt;"Service Requested",INDEX([1]Sheet1!$A$2:$Z$614,MATCH(($A798&amp;$C798&amp;$E798&amp;$F798&amp;$G798&amp;$H798&amp;$J798),[1]Sheet1!$Z$2:$Z$614,0),MATCH(V$2,[1]Sheet1!$A$2:$Z$2,0)),INDEX('[2]Service Requested'!$A$2:$Z$182,MATCH(($A798&amp;$C798&amp;$E798&amp;$F798&amp;$G798&amp;$H798&amp;$J798),'[2]Service Requested'!$Z$2:$Z$182,0),MATCH(V$2,'[2]Service Requested'!$A$2:$Z$2,0))),"")</f>
        <v>10</v>
      </c>
      <c r="W798">
        <f>IF(AND($G798&lt;&gt;"Service Provided",$G798&lt;&gt;"Price Multiplier",$G798&lt;&gt;"Technology",$G798&lt;&gt;"Competition Type"),IF($G798&lt;&gt;"Service Requested",INDEX([1]Sheet1!$A$2:$Z$614,MATCH(($A798&amp;$C798&amp;$E798&amp;$F798&amp;$G798&amp;$H798&amp;$J798),[1]Sheet1!$Z$2:$Z$614,0),MATCH(W$2,[1]Sheet1!$A$2:$Z$2,0)),INDEX('[2]Service Requested'!$A$2:$Z$182,MATCH(($A798&amp;$C798&amp;$E798&amp;$F798&amp;$G798&amp;$H798&amp;$J798),'[2]Service Requested'!$Z$2:$Z$182,0),MATCH(W$2,'[2]Service Requested'!$A$2:$Z$2,0))),"")</f>
        <v>10</v>
      </c>
    </row>
    <row r="799" spans="1:23" x14ac:dyDescent="0.25">
      <c r="A799" t="s">
        <v>105</v>
      </c>
      <c r="B799" t="s">
        <v>6</v>
      </c>
      <c r="C799" t="s">
        <v>16</v>
      </c>
      <c r="D799" t="s">
        <v>17</v>
      </c>
      <c r="E799" t="s">
        <v>226</v>
      </c>
      <c r="F799" t="s">
        <v>227</v>
      </c>
      <c r="G799" t="s">
        <v>7</v>
      </c>
    </row>
    <row r="800" spans="1:23" x14ac:dyDescent="0.25">
      <c r="A800" t="s">
        <v>105</v>
      </c>
      <c r="B800" t="s">
        <v>6</v>
      </c>
      <c r="C800" t="s">
        <v>16</v>
      </c>
      <c r="D800" t="s">
        <v>17</v>
      </c>
      <c r="E800" t="s">
        <v>226</v>
      </c>
      <c r="F800" t="s">
        <v>227</v>
      </c>
      <c r="G800" t="s">
        <v>79</v>
      </c>
      <c r="L800" t="s">
        <v>80</v>
      </c>
      <c r="M800">
        <f>IF(AND($G800&lt;&gt;"Service Provided",$G800&lt;&gt;"Price Multiplier",$G800&lt;&gt;"Technology",$G800&lt;&gt;"Competition Type"),IF($G800&lt;&gt;"Service Requested",INDEX([1]Sheet1!$A$2:$Z$614,MATCH(($A800&amp;$C800&amp;$E800&amp;$F800&amp;$G800&amp;$H800&amp;$J800),[1]Sheet1!$Z$2:$Z$614,0),MATCH(M$2,[1]Sheet1!$A$2:$Z$2,0)),INDEX('[2]Service Requested'!$A$2:$Z$182,MATCH(($A800&amp;$C800&amp;$E800&amp;$F800&amp;$G800&amp;$H800&amp;$J800),'[2]Service Requested'!$Z$2:$Z$182,0),MATCH(M$2,'[2]Service Requested'!$A$2:$Z$2,0))),"")</f>
        <v>1950</v>
      </c>
      <c r="N800">
        <f>IF(AND($G800&lt;&gt;"Service Provided",$G800&lt;&gt;"Price Multiplier",$G800&lt;&gt;"Technology",$G800&lt;&gt;"Competition Type"),IF($G800&lt;&gt;"Service Requested",INDEX([1]Sheet1!$A$2:$Z$614,MATCH(($A800&amp;$C800&amp;$E800&amp;$F800&amp;$G800&amp;$H800&amp;$J800),[1]Sheet1!$Z$2:$Z$614,0),MATCH(N$2,[1]Sheet1!$A$2:$Z$2,0)),INDEX('[2]Service Requested'!$A$2:$Z$182,MATCH(($A800&amp;$C800&amp;$E800&amp;$F800&amp;$G800&amp;$H800&amp;$J800),'[2]Service Requested'!$Z$2:$Z$182,0),MATCH(N$2,'[2]Service Requested'!$A$2:$Z$2,0))),"")</f>
        <v>1950</v>
      </c>
      <c r="O800">
        <f>IF(AND($G800&lt;&gt;"Service Provided",$G800&lt;&gt;"Price Multiplier",$G800&lt;&gt;"Technology",$G800&lt;&gt;"Competition Type"),IF($G800&lt;&gt;"Service Requested",INDEX([1]Sheet1!$A$2:$Z$614,MATCH(($A800&amp;$C800&amp;$E800&amp;$F800&amp;$G800&amp;$H800&amp;$J800),[1]Sheet1!$Z$2:$Z$614,0),MATCH(O$2,[1]Sheet1!$A$2:$Z$2,0)),INDEX('[2]Service Requested'!$A$2:$Z$182,MATCH(($A800&amp;$C800&amp;$E800&amp;$F800&amp;$G800&amp;$H800&amp;$J800),'[2]Service Requested'!$Z$2:$Z$182,0),MATCH(O$2,'[2]Service Requested'!$A$2:$Z$2,0))),"")</f>
        <v>1950</v>
      </c>
      <c r="P800">
        <f>IF(AND($G800&lt;&gt;"Service Provided",$G800&lt;&gt;"Price Multiplier",$G800&lt;&gt;"Technology",$G800&lt;&gt;"Competition Type"),IF($G800&lt;&gt;"Service Requested",INDEX([1]Sheet1!$A$2:$Z$614,MATCH(($A800&amp;$C800&amp;$E800&amp;$F800&amp;$G800&amp;$H800&amp;$J800),[1]Sheet1!$Z$2:$Z$614,0),MATCH(P$2,[1]Sheet1!$A$2:$Z$2,0)),INDEX('[2]Service Requested'!$A$2:$Z$182,MATCH(($A800&amp;$C800&amp;$E800&amp;$F800&amp;$G800&amp;$H800&amp;$J800),'[2]Service Requested'!$Z$2:$Z$182,0),MATCH(P$2,'[2]Service Requested'!$A$2:$Z$2,0))),"")</f>
        <v>1950</v>
      </c>
      <c r="Q800">
        <f>IF(AND($G800&lt;&gt;"Service Provided",$G800&lt;&gt;"Price Multiplier",$G800&lt;&gt;"Technology",$G800&lt;&gt;"Competition Type"),IF($G800&lt;&gt;"Service Requested",INDEX([1]Sheet1!$A$2:$Z$614,MATCH(($A800&amp;$C800&amp;$E800&amp;$F800&amp;$G800&amp;$H800&amp;$J800),[1]Sheet1!$Z$2:$Z$614,0),MATCH(Q$2,[1]Sheet1!$A$2:$Z$2,0)),INDEX('[2]Service Requested'!$A$2:$Z$182,MATCH(($A800&amp;$C800&amp;$E800&amp;$F800&amp;$G800&amp;$H800&amp;$J800),'[2]Service Requested'!$Z$2:$Z$182,0),MATCH(Q$2,'[2]Service Requested'!$A$2:$Z$2,0))),"")</f>
        <v>1950</v>
      </c>
      <c r="R800">
        <f>IF(AND($G800&lt;&gt;"Service Provided",$G800&lt;&gt;"Price Multiplier",$G800&lt;&gt;"Technology",$G800&lt;&gt;"Competition Type"),IF($G800&lt;&gt;"Service Requested",INDEX([1]Sheet1!$A$2:$Z$614,MATCH(($A800&amp;$C800&amp;$E800&amp;$F800&amp;$G800&amp;$H800&amp;$J800),[1]Sheet1!$Z$2:$Z$614,0),MATCH(R$2,[1]Sheet1!$A$2:$Z$2,0)),INDEX('[2]Service Requested'!$A$2:$Z$182,MATCH(($A800&amp;$C800&amp;$E800&amp;$F800&amp;$G800&amp;$H800&amp;$J800),'[2]Service Requested'!$Z$2:$Z$182,0),MATCH(R$2,'[2]Service Requested'!$A$2:$Z$2,0))),"")</f>
        <v>1950</v>
      </c>
      <c r="S800">
        <f>IF(AND($G800&lt;&gt;"Service Provided",$G800&lt;&gt;"Price Multiplier",$G800&lt;&gt;"Technology",$G800&lt;&gt;"Competition Type"),IF($G800&lt;&gt;"Service Requested",INDEX([1]Sheet1!$A$2:$Z$614,MATCH(($A800&amp;$C800&amp;$E800&amp;$F800&amp;$G800&amp;$H800&amp;$J800),[1]Sheet1!$Z$2:$Z$614,0),MATCH(S$2,[1]Sheet1!$A$2:$Z$2,0)),INDEX('[2]Service Requested'!$A$2:$Z$182,MATCH(($A800&amp;$C800&amp;$E800&amp;$F800&amp;$G800&amp;$H800&amp;$J800),'[2]Service Requested'!$Z$2:$Z$182,0),MATCH(S$2,'[2]Service Requested'!$A$2:$Z$2,0))),"")</f>
        <v>1950</v>
      </c>
      <c r="T800">
        <f>IF(AND($G800&lt;&gt;"Service Provided",$G800&lt;&gt;"Price Multiplier",$G800&lt;&gt;"Technology",$G800&lt;&gt;"Competition Type"),IF($G800&lt;&gt;"Service Requested",INDEX([1]Sheet1!$A$2:$Z$614,MATCH(($A800&amp;$C800&amp;$E800&amp;$F800&amp;$G800&amp;$H800&amp;$J800),[1]Sheet1!$Z$2:$Z$614,0),MATCH(T$2,[1]Sheet1!$A$2:$Z$2,0)),INDEX('[2]Service Requested'!$A$2:$Z$182,MATCH(($A800&amp;$C800&amp;$E800&amp;$F800&amp;$G800&amp;$H800&amp;$J800),'[2]Service Requested'!$Z$2:$Z$182,0),MATCH(T$2,'[2]Service Requested'!$A$2:$Z$2,0))),"")</f>
        <v>1950</v>
      </c>
      <c r="U800">
        <f>IF(AND($G800&lt;&gt;"Service Provided",$G800&lt;&gt;"Price Multiplier",$G800&lt;&gt;"Technology",$G800&lt;&gt;"Competition Type"),IF($G800&lt;&gt;"Service Requested",INDEX([1]Sheet1!$A$2:$Z$614,MATCH(($A800&amp;$C800&amp;$E800&amp;$F800&amp;$G800&amp;$H800&amp;$J800),[1]Sheet1!$Z$2:$Z$614,0),MATCH(U$2,[1]Sheet1!$A$2:$Z$2,0)),INDEX('[2]Service Requested'!$A$2:$Z$182,MATCH(($A800&amp;$C800&amp;$E800&amp;$F800&amp;$G800&amp;$H800&amp;$J800),'[2]Service Requested'!$Z$2:$Z$182,0),MATCH(U$2,'[2]Service Requested'!$A$2:$Z$2,0))),"")</f>
        <v>1950</v>
      </c>
      <c r="V800">
        <f>IF(AND($G800&lt;&gt;"Service Provided",$G800&lt;&gt;"Price Multiplier",$G800&lt;&gt;"Technology",$G800&lt;&gt;"Competition Type"),IF($G800&lt;&gt;"Service Requested",INDEX([1]Sheet1!$A$2:$Z$614,MATCH(($A800&amp;$C800&amp;$E800&amp;$F800&amp;$G800&amp;$H800&amp;$J800),[1]Sheet1!$Z$2:$Z$614,0),MATCH(V$2,[1]Sheet1!$A$2:$Z$2,0)),INDEX('[2]Service Requested'!$A$2:$Z$182,MATCH(($A800&amp;$C800&amp;$E800&amp;$F800&amp;$G800&amp;$H800&amp;$J800),'[2]Service Requested'!$Z$2:$Z$182,0),MATCH(V$2,'[2]Service Requested'!$A$2:$Z$2,0))),"")</f>
        <v>1950</v>
      </c>
      <c r="W800">
        <f>IF(AND($G800&lt;&gt;"Service Provided",$G800&lt;&gt;"Price Multiplier",$G800&lt;&gt;"Technology",$G800&lt;&gt;"Competition Type"),IF($G800&lt;&gt;"Service Requested",INDEX([1]Sheet1!$A$2:$Z$614,MATCH(($A800&amp;$C800&amp;$E800&amp;$F800&amp;$G800&amp;$H800&amp;$J800),[1]Sheet1!$Z$2:$Z$614,0),MATCH(W$2,[1]Sheet1!$A$2:$Z$2,0)),INDEX('[2]Service Requested'!$A$2:$Z$182,MATCH(($A800&amp;$C800&amp;$E800&amp;$F800&amp;$G800&amp;$H800&amp;$J800),'[2]Service Requested'!$Z$2:$Z$182,0),MATCH(W$2,'[2]Service Requested'!$A$2:$Z$2,0))),"")</f>
        <v>1950</v>
      </c>
    </row>
    <row r="801" spans="1:23" x14ac:dyDescent="0.25">
      <c r="A801" t="s">
        <v>105</v>
      </c>
      <c r="B801" t="s">
        <v>6</v>
      </c>
      <c r="C801" t="s">
        <v>16</v>
      </c>
      <c r="D801" t="s">
        <v>17</v>
      </c>
      <c r="E801" t="s">
        <v>226</v>
      </c>
      <c r="F801" t="s">
        <v>227</v>
      </c>
      <c r="G801" t="s">
        <v>81</v>
      </c>
      <c r="L801" t="s">
        <v>80</v>
      </c>
      <c r="M801">
        <f>IF(AND($G801&lt;&gt;"Service Provided",$G801&lt;&gt;"Price Multiplier",$G801&lt;&gt;"Technology",$G801&lt;&gt;"Competition Type"),IF($G801&lt;&gt;"Service Requested",INDEX([1]Sheet1!$A$2:$Z$614,MATCH(($A801&amp;$C801&amp;$E801&amp;$F801&amp;$G801&amp;$H801&amp;$J801),[1]Sheet1!$Z$2:$Z$614,0),MATCH(M$2,[1]Sheet1!$A$2:$Z$2,0)),INDEX('[2]Service Requested'!$A$2:$Z$182,MATCH(($A801&amp;$C801&amp;$E801&amp;$F801&amp;$G801&amp;$H801&amp;$J801),'[2]Service Requested'!$Z$2:$Z$182,0),MATCH(M$2,'[2]Service Requested'!$A$2:$Z$2,0))),"")</f>
        <v>2101</v>
      </c>
      <c r="N801">
        <f>IF(AND($G801&lt;&gt;"Service Provided",$G801&lt;&gt;"Price Multiplier",$G801&lt;&gt;"Technology",$G801&lt;&gt;"Competition Type"),IF($G801&lt;&gt;"Service Requested",INDEX([1]Sheet1!$A$2:$Z$614,MATCH(($A801&amp;$C801&amp;$E801&amp;$F801&amp;$G801&amp;$H801&amp;$J801),[1]Sheet1!$Z$2:$Z$614,0),MATCH(N$2,[1]Sheet1!$A$2:$Z$2,0)),INDEX('[2]Service Requested'!$A$2:$Z$182,MATCH(($A801&amp;$C801&amp;$E801&amp;$F801&amp;$G801&amp;$H801&amp;$J801),'[2]Service Requested'!$Z$2:$Z$182,0),MATCH(N$2,'[2]Service Requested'!$A$2:$Z$2,0))),"")</f>
        <v>2101</v>
      </c>
      <c r="O801">
        <f>IF(AND($G801&lt;&gt;"Service Provided",$G801&lt;&gt;"Price Multiplier",$G801&lt;&gt;"Technology",$G801&lt;&gt;"Competition Type"),IF($G801&lt;&gt;"Service Requested",INDEX([1]Sheet1!$A$2:$Z$614,MATCH(($A801&amp;$C801&amp;$E801&amp;$F801&amp;$G801&amp;$H801&amp;$J801),[1]Sheet1!$Z$2:$Z$614,0),MATCH(O$2,[1]Sheet1!$A$2:$Z$2,0)),INDEX('[2]Service Requested'!$A$2:$Z$182,MATCH(($A801&amp;$C801&amp;$E801&amp;$F801&amp;$G801&amp;$H801&amp;$J801),'[2]Service Requested'!$Z$2:$Z$182,0),MATCH(O$2,'[2]Service Requested'!$A$2:$Z$2,0))),"")</f>
        <v>2101</v>
      </c>
      <c r="P801">
        <f>IF(AND($G801&lt;&gt;"Service Provided",$G801&lt;&gt;"Price Multiplier",$G801&lt;&gt;"Technology",$G801&lt;&gt;"Competition Type"),IF($G801&lt;&gt;"Service Requested",INDEX([1]Sheet1!$A$2:$Z$614,MATCH(($A801&amp;$C801&amp;$E801&amp;$F801&amp;$G801&amp;$H801&amp;$J801),[1]Sheet1!$Z$2:$Z$614,0),MATCH(P$2,[1]Sheet1!$A$2:$Z$2,0)),INDEX('[2]Service Requested'!$A$2:$Z$182,MATCH(($A801&amp;$C801&amp;$E801&amp;$F801&amp;$G801&amp;$H801&amp;$J801),'[2]Service Requested'!$Z$2:$Z$182,0),MATCH(P$2,'[2]Service Requested'!$A$2:$Z$2,0))),"")</f>
        <v>2101</v>
      </c>
      <c r="Q801">
        <f>IF(AND($G801&lt;&gt;"Service Provided",$G801&lt;&gt;"Price Multiplier",$G801&lt;&gt;"Technology",$G801&lt;&gt;"Competition Type"),IF($G801&lt;&gt;"Service Requested",INDEX([1]Sheet1!$A$2:$Z$614,MATCH(($A801&amp;$C801&amp;$E801&amp;$F801&amp;$G801&amp;$H801&amp;$J801),[1]Sheet1!$Z$2:$Z$614,0),MATCH(Q$2,[1]Sheet1!$A$2:$Z$2,0)),INDEX('[2]Service Requested'!$A$2:$Z$182,MATCH(($A801&amp;$C801&amp;$E801&amp;$F801&amp;$G801&amp;$H801&amp;$J801),'[2]Service Requested'!$Z$2:$Z$182,0),MATCH(Q$2,'[2]Service Requested'!$A$2:$Z$2,0))),"")</f>
        <v>2101</v>
      </c>
      <c r="R801">
        <f>IF(AND($G801&lt;&gt;"Service Provided",$G801&lt;&gt;"Price Multiplier",$G801&lt;&gt;"Technology",$G801&lt;&gt;"Competition Type"),IF($G801&lt;&gt;"Service Requested",INDEX([1]Sheet1!$A$2:$Z$614,MATCH(($A801&amp;$C801&amp;$E801&amp;$F801&amp;$G801&amp;$H801&amp;$J801),[1]Sheet1!$Z$2:$Z$614,0),MATCH(R$2,[1]Sheet1!$A$2:$Z$2,0)),INDEX('[2]Service Requested'!$A$2:$Z$182,MATCH(($A801&amp;$C801&amp;$E801&amp;$F801&amp;$G801&amp;$H801&amp;$J801),'[2]Service Requested'!$Z$2:$Z$182,0),MATCH(R$2,'[2]Service Requested'!$A$2:$Z$2,0))),"")</f>
        <v>2101</v>
      </c>
      <c r="S801">
        <f>IF(AND($G801&lt;&gt;"Service Provided",$G801&lt;&gt;"Price Multiplier",$G801&lt;&gt;"Technology",$G801&lt;&gt;"Competition Type"),IF($G801&lt;&gt;"Service Requested",INDEX([1]Sheet1!$A$2:$Z$614,MATCH(($A801&amp;$C801&amp;$E801&amp;$F801&amp;$G801&amp;$H801&amp;$J801),[1]Sheet1!$Z$2:$Z$614,0),MATCH(S$2,[1]Sheet1!$A$2:$Z$2,0)),INDEX('[2]Service Requested'!$A$2:$Z$182,MATCH(($A801&amp;$C801&amp;$E801&amp;$F801&amp;$G801&amp;$H801&amp;$J801),'[2]Service Requested'!$Z$2:$Z$182,0),MATCH(S$2,'[2]Service Requested'!$A$2:$Z$2,0))),"")</f>
        <v>2101</v>
      </c>
      <c r="T801">
        <f>IF(AND($G801&lt;&gt;"Service Provided",$G801&lt;&gt;"Price Multiplier",$G801&lt;&gt;"Technology",$G801&lt;&gt;"Competition Type"),IF($G801&lt;&gt;"Service Requested",INDEX([1]Sheet1!$A$2:$Z$614,MATCH(($A801&amp;$C801&amp;$E801&amp;$F801&amp;$G801&amp;$H801&amp;$J801),[1]Sheet1!$Z$2:$Z$614,0),MATCH(T$2,[1]Sheet1!$A$2:$Z$2,0)),INDEX('[2]Service Requested'!$A$2:$Z$182,MATCH(($A801&amp;$C801&amp;$E801&amp;$F801&amp;$G801&amp;$H801&amp;$J801),'[2]Service Requested'!$Z$2:$Z$182,0),MATCH(T$2,'[2]Service Requested'!$A$2:$Z$2,0))),"")</f>
        <v>2101</v>
      </c>
      <c r="U801">
        <f>IF(AND($G801&lt;&gt;"Service Provided",$G801&lt;&gt;"Price Multiplier",$G801&lt;&gt;"Technology",$G801&lt;&gt;"Competition Type"),IF($G801&lt;&gt;"Service Requested",INDEX([1]Sheet1!$A$2:$Z$614,MATCH(($A801&amp;$C801&amp;$E801&amp;$F801&amp;$G801&amp;$H801&amp;$J801),[1]Sheet1!$Z$2:$Z$614,0),MATCH(U$2,[1]Sheet1!$A$2:$Z$2,0)),INDEX('[2]Service Requested'!$A$2:$Z$182,MATCH(($A801&amp;$C801&amp;$E801&amp;$F801&amp;$G801&amp;$H801&amp;$J801),'[2]Service Requested'!$Z$2:$Z$182,0),MATCH(U$2,'[2]Service Requested'!$A$2:$Z$2,0))),"")</f>
        <v>2101</v>
      </c>
      <c r="V801">
        <f>IF(AND($G801&lt;&gt;"Service Provided",$G801&lt;&gt;"Price Multiplier",$G801&lt;&gt;"Technology",$G801&lt;&gt;"Competition Type"),IF($G801&lt;&gt;"Service Requested",INDEX([1]Sheet1!$A$2:$Z$614,MATCH(($A801&amp;$C801&amp;$E801&amp;$F801&amp;$G801&amp;$H801&amp;$J801),[1]Sheet1!$Z$2:$Z$614,0),MATCH(V$2,[1]Sheet1!$A$2:$Z$2,0)),INDEX('[2]Service Requested'!$A$2:$Z$182,MATCH(($A801&amp;$C801&amp;$E801&amp;$F801&amp;$G801&amp;$H801&amp;$J801),'[2]Service Requested'!$Z$2:$Z$182,0),MATCH(V$2,'[2]Service Requested'!$A$2:$Z$2,0))),"")</f>
        <v>2101</v>
      </c>
      <c r="W801">
        <f>IF(AND($G801&lt;&gt;"Service Provided",$G801&lt;&gt;"Price Multiplier",$G801&lt;&gt;"Technology",$G801&lt;&gt;"Competition Type"),IF($G801&lt;&gt;"Service Requested",INDEX([1]Sheet1!$A$2:$Z$614,MATCH(($A801&amp;$C801&amp;$E801&amp;$F801&amp;$G801&amp;$H801&amp;$J801),[1]Sheet1!$Z$2:$Z$614,0),MATCH(W$2,[1]Sheet1!$A$2:$Z$2,0)),INDEX('[2]Service Requested'!$A$2:$Z$182,MATCH(($A801&amp;$C801&amp;$E801&amp;$F801&amp;$G801&amp;$H801&amp;$J801),'[2]Service Requested'!$Z$2:$Z$182,0),MATCH(W$2,'[2]Service Requested'!$A$2:$Z$2,0))),"")</f>
        <v>2101</v>
      </c>
    </row>
    <row r="802" spans="1:23" x14ac:dyDescent="0.25">
      <c r="A802" t="s">
        <v>105</v>
      </c>
      <c r="B802" t="s">
        <v>6</v>
      </c>
      <c r="C802" t="s">
        <v>16</v>
      </c>
      <c r="D802" t="s">
        <v>17</v>
      </c>
      <c r="E802" t="s">
        <v>226</v>
      </c>
      <c r="F802" t="s">
        <v>227</v>
      </c>
      <c r="G802" t="s">
        <v>84</v>
      </c>
      <c r="L802" t="s">
        <v>85</v>
      </c>
      <c r="M802">
        <f>IF(AND($G802&lt;&gt;"Service Provided",$G802&lt;&gt;"Price Multiplier",$G802&lt;&gt;"Technology",$G802&lt;&gt;"Competition Type"),IF($G802&lt;&gt;"Service Requested",INDEX([1]Sheet1!$A$2:$Z$614,MATCH(($A802&amp;$C802&amp;$E802&amp;$F802&amp;$G802&amp;$H802&amp;$J802),[1]Sheet1!$Z$2:$Z$614,0),MATCH(M$2,[1]Sheet1!$A$2:$Z$2,0)),INDEX('[2]Service Requested'!$A$2:$Z$182,MATCH(($A802&amp;$C802&amp;$E802&amp;$F802&amp;$G802&amp;$H802&amp;$J802),'[2]Service Requested'!$Z$2:$Z$182,0),MATCH(M$2,'[2]Service Requested'!$A$2:$Z$2,0))),"")</f>
        <v>1</v>
      </c>
    </row>
    <row r="803" spans="1:23" x14ac:dyDescent="0.25">
      <c r="A803" t="s">
        <v>105</v>
      </c>
      <c r="B803" t="s">
        <v>6</v>
      </c>
      <c r="C803" t="s">
        <v>16</v>
      </c>
      <c r="D803" t="s">
        <v>17</v>
      </c>
      <c r="E803" t="s">
        <v>226</v>
      </c>
      <c r="F803" t="s">
        <v>227</v>
      </c>
      <c r="G803" t="s">
        <v>18</v>
      </c>
      <c r="J803" t="s">
        <v>31</v>
      </c>
      <c r="L803" t="s">
        <v>52</v>
      </c>
      <c r="M803">
        <f>IF(AND($G803&lt;&gt;"Service Provided",$G803&lt;&gt;"Price Multiplier",$G803&lt;&gt;"Technology",$G803&lt;&gt;"Competition Type"),IF($G803&lt;&gt;"Service Requested",INDEX([1]Sheet1!$A$2:$Z$614,MATCH(($A803&amp;$C803&amp;$E803&amp;$F803&amp;$G803&amp;$H803&amp;$J803),[1]Sheet1!$Z$2:$Z$614,0),MATCH(M$2,[1]Sheet1!$A$2:$Z$2,0)),INDEX('[2]Service Requested'!$A$2:$Z$182,MATCH(($A803&amp;$C803&amp;$E803&amp;$F803&amp;$G803&amp;$H803&amp;$J803),'[2]Service Requested'!$Z$2:$Z$182,0),MATCH(M$2,'[2]Service Requested'!$A$2:$Z$2,0))),"")</f>
        <v>1</v>
      </c>
      <c r="N803">
        <f>IF(AND($G803&lt;&gt;"Service Provided",$G803&lt;&gt;"Price Multiplier",$G803&lt;&gt;"Technology",$G803&lt;&gt;"Competition Type"),IF($G803&lt;&gt;"Service Requested",INDEX([1]Sheet1!$A$2:$Z$614,MATCH(($A803&amp;$C803&amp;$E803&amp;$F803&amp;$G803&amp;$H803&amp;$J803),[1]Sheet1!$Z$2:$Z$614,0),MATCH(N$2,[1]Sheet1!$A$2:$Z$2,0)),INDEX('[2]Service Requested'!$A$2:$Z$182,MATCH(($A803&amp;$C803&amp;$E803&amp;$F803&amp;$G803&amp;$H803&amp;$J803),'[2]Service Requested'!$Z$2:$Z$182,0),MATCH(N$2,'[2]Service Requested'!$A$2:$Z$2,0))),"")</f>
        <v>1</v>
      </c>
      <c r="O803">
        <f>IF(AND($G803&lt;&gt;"Service Provided",$G803&lt;&gt;"Price Multiplier",$G803&lt;&gt;"Technology",$G803&lt;&gt;"Competition Type"),IF($G803&lt;&gt;"Service Requested",INDEX([1]Sheet1!$A$2:$Z$614,MATCH(($A803&amp;$C803&amp;$E803&amp;$F803&amp;$G803&amp;$H803&amp;$J803),[1]Sheet1!$Z$2:$Z$614,0),MATCH(O$2,[1]Sheet1!$A$2:$Z$2,0)),INDEX('[2]Service Requested'!$A$2:$Z$182,MATCH(($A803&amp;$C803&amp;$E803&amp;$F803&amp;$G803&amp;$H803&amp;$J803),'[2]Service Requested'!$Z$2:$Z$182,0),MATCH(O$2,'[2]Service Requested'!$A$2:$Z$2,0))),"")</f>
        <v>1</v>
      </c>
      <c r="P803">
        <f>IF(AND($G803&lt;&gt;"Service Provided",$G803&lt;&gt;"Price Multiplier",$G803&lt;&gt;"Technology",$G803&lt;&gt;"Competition Type"),IF($G803&lt;&gt;"Service Requested",INDEX([1]Sheet1!$A$2:$Z$614,MATCH(($A803&amp;$C803&amp;$E803&amp;$F803&amp;$G803&amp;$H803&amp;$J803),[1]Sheet1!$Z$2:$Z$614,0),MATCH(P$2,[1]Sheet1!$A$2:$Z$2,0)),INDEX('[2]Service Requested'!$A$2:$Z$182,MATCH(($A803&amp;$C803&amp;$E803&amp;$F803&amp;$G803&amp;$H803&amp;$J803),'[2]Service Requested'!$Z$2:$Z$182,0),MATCH(P$2,'[2]Service Requested'!$A$2:$Z$2,0))),"")</f>
        <v>1</v>
      </c>
      <c r="Q803">
        <f>IF(AND($G803&lt;&gt;"Service Provided",$G803&lt;&gt;"Price Multiplier",$G803&lt;&gt;"Technology",$G803&lt;&gt;"Competition Type"),IF($G803&lt;&gt;"Service Requested",INDEX([1]Sheet1!$A$2:$Z$614,MATCH(($A803&amp;$C803&amp;$E803&amp;$F803&amp;$G803&amp;$H803&amp;$J803),[1]Sheet1!$Z$2:$Z$614,0),MATCH(Q$2,[1]Sheet1!$A$2:$Z$2,0)),INDEX('[2]Service Requested'!$A$2:$Z$182,MATCH(($A803&amp;$C803&amp;$E803&amp;$F803&amp;$G803&amp;$H803&amp;$J803),'[2]Service Requested'!$Z$2:$Z$182,0),MATCH(Q$2,'[2]Service Requested'!$A$2:$Z$2,0))),"")</f>
        <v>1</v>
      </c>
      <c r="R803">
        <f>IF(AND($G803&lt;&gt;"Service Provided",$G803&lt;&gt;"Price Multiplier",$G803&lt;&gt;"Technology",$G803&lt;&gt;"Competition Type"),IF($G803&lt;&gt;"Service Requested",INDEX([1]Sheet1!$A$2:$Z$614,MATCH(($A803&amp;$C803&amp;$E803&amp;$F803&amp;$G803&amp;$H803&amp;$J803),[1]Sheet1!$Z$2:$Z$614,0),MATCH(R$2,[1]Sheet1!$A$2:$Z$2,0)),INDEX('[2]Service Requested'!$A$2:$Z$182,MATCH(($A803&amp;$C803&amp;$E803&amp;$F803&amp;$G803&amp;$H803&amp;$J803),'[2]Service Requested'!$Z$2:$Z$182,0),MATCH(R$2,'[2]Service Requested'!$A$2:$Z$2,0))),"")</f>
        <v>1</v>
      </c>
      <c r="S803">
        <f>IF(AND($G803&lt;&gt;"Service Provided",$G803&lt;&gt;"Price Multiplier",$G803&lt;&gt;"Technology",$G803&lt;&gt;"Competition Type"),IF($G803&lt;&gt;"Service Requested",INDEX([1]Sheet1!$A$2:$Z$614,MATCH(($A803&amp;$C803&amp;$E803&amp;$F803&amp;$G803&amp;$H803&amp;$J803),[1]Sheet1!$Z$2:$Z$614,0),MATCH(S$2,[1]Sheet1!$A$2:$Z$2,0)),INDEX('[2]Service Requested'!$A$2:$Z$182,MATCH(($A803&amp;$C803&amp;$E803&amp;$F803&amp;$G803&amp;$H803&amp;$J803),'[2]Service Requested'!$Z$2:$Z$182,0),MATCH(S$2,'[2]Service Requested'!$A$2:$Z$2,0))),"")</f>
        <v>1</v>
      </c>
      <c r="T803">
        <f>IF(AND($G803&lt;&gt;"Service Provided",$G803&lt;&gt;"Price Multiplier",$G803&lt;&gt;"Technology",$G803&lt;&gt;"Competition Type"),IF($G803&lt;&gt;"Service Requested",INDEX([1]Sheet1!$A$2:$Z$614,MATCH(($A803&amp;$C803&amp;$E803&amp;$F803&amp;$G803&amp;$H803&amp;$J803),[1]Sheet1!$Z$2:$Z$614,0),MATCH(T$2,[1]Sheet1!$A$2:$Z$2,0)),INDEX('[2]Service Requested'!$A$2:$Z$182,MATCH(($A803&amp;$C803&amp;$E803&amp;$F803&amp;$G803&amp;$H803&amp;$J803),'[2]Service Requested'!$Z$2:$Z$182,0),MATCH(T$2,'[2]Service Requested'!$A$2:$Z$2,0))),"")</f>
        <v>1</v>
      </c>
      <c r="U803">
        <f>IF(AND($G803&lt;&gt;"Service Provided",$G803&lt;&gt;"Price Multiplier",$G803&lt;&gt;"Technology",$G803&lt;&gt;"Competition Type"),IF($G803&lt;&gt;"Service Requested",INDEX([1]Sheet1!$A$2:$Z$614,MATCH(($A803&amp;$C803&amp;$E803&amp;$F803&amp;$G803&amp;$H803&amp;$J803),[1]Sheet1!$Z$2:$Z$614,0),MATCH(U$2,[1]Sheet1!$A$2:$Z$2,0)),INDEX('[2]Service Requested'!$A$2:$Z$182,MATCH(($A803&amp;$C803&amp;$E803&amp;$F803&amp;$G803&amp;$H803&amp;$J803),'[2]Service Requested'!$Z$2:$Z$182,0),MATCH(U$2,'[2]Service Requested'!$A$2:$Z$2,0))),"")</f>
        <v>1</v>
      </c>
      <c r="V803">
        <f>IF(AND($G803&lt;&gt;"Service Provided",$G803&lt;&gt;"Price Multiplier",$G803&lt;&gt;"Technology",$G803&lt;&gt;"Competition Type"),IF($G803&lt;&gt;"Service Requested",INDEX([1]Sheet1!$A$2:$Z$614,MATCH(($A803&amp;$C803&amp;$E803&amp;$F803&amp;$G803&amp;$H803&amp;$J803),[1]Sheet1!$Z$2:$Z$614,0),MATCH(V$2,[1]Sheet1!$A$2:$Z$2,0)),INDEX('[2]Service Requested'!$A$2:$Z$182,MATCH(($A803&amp;$C803&amp;$E803&amp;$F803&amp;$G803&amp;$H803&amp;$J803),'[2]Service Requested'!$Z$2:$Z$182,0),MATCH(V$2,'[2]Service Requested'!$A$2:$Z$2,0))),"")</f>
        <v>1</v>
      </c>
      <c r="W803">
        <f>IF(AND($G803&lt;&gt;"Service Provided",$G803&lt;&gt;"Price Multiplier",$G803&lt;&gt;"Technology",$G803&lt;&gt;"Competition Type"),IF($G803&lt;&gt;"Service Requested",INDEX([1]Sheet1!$A$2:$Z$614,MATCH(($A803&amp;$C803&amp;$E803&amp;$F803&amp;$G803&amp;$H803&amp;$J803),[1]Sheet1!$Z$2:$Z$614,0),MATCH(W$2,[1]Sheet1!$A$2:$Z$2,0)),INDEX('[2]Service Requested'!$A$2:$Z$182,MATCH(($A803&amp;$C803&amp;$E803&amp;$F803&amp;$G803&amp;$H803&amp;$J803),'[2]Service Requested'!$Z$2:$Z$182,0),MATCH(W$2,'[2]Service Requested'!$A$2:$Z$2,0))),"")</f>
        <v>1</v>
      </c>
    </row>
    <row r="804" spans="1:23" x14ac:dyDescent="0.25">
      <c r="A804" t="s">
        <v>105</v>
      </c>
      <c r="B804" t="s">
        <v>6</v>
      </c>
      <c r="C804" t="s">
        <v>16</v>
      </c>
      <c r="D804" t="s">
        <v>17</v>
      </c>
      <c r="E804" t="s">
        <v>226</v>
      </c>
      <c r="F804" t="s">
        <v>228</v>
      </c>
      <c r="G804" t="s">
        <v>7</v>
      </c>
    </row>
    <row r="805" spans="1:23" x14ac:dyDescent="0.25">
      <c r="A805" t="s">
        <v>105</v>
      </c>
      <c r="B805" t="s">
        <v>6</v>
      </c>
      <c r="C805" t="s">
        <v>16</v>
      </c>
      <c r="D805" t="s">
        <v>17</v>
      </c>
      <c r="E805" t="s">
        <v>226</v>
      </c>
      <c r="F805" t="s">
        <v>228</v>
      </c>
      <c r="G805" t="s">
        <v>79</v>
      </c>
      <c r="L805" t="s">
        <v>80</v>
      </c>
      <c r="M805">
        <f>IF(AND($G805&lt;&gt;"Service Provided",$G805&lt;&gt;"Price Multiplier",$G805&lt;&gt;"Technology",$G805&lt;&gt;"Competition Type"),IF($G805&lt;&gt;"Service Requested",INDEX([1]Sheet1!$A$2:$Z$614,MATCH(($A805&amp;$C805&amp;$E805&amp;$F805&amp;$G805&amp;$H805&amp;$J805),[1]Sheet1!$Z$2:$Z$614,0),MATCH(M$2,[1]Sheet1!$A$2:$Z$2,0)),INDEX('[2]Service Requested'!$A$2:$Z$182,MATCH(($A805&amp;$C805&amp;$E805&amp;$F805&amp;$G805&amp;$H805&amp;$J805),'[2]Service Requested'!$Z$2:$Z$182,0),MATCH(M$2,'[2]Service Requested'!$A$2:$Z$2,0))),"")</f>
        <v>1950</v>
      </c>
      <c r="N805">
        <f>IF(AND($G805&lt;&gt;"Service Provided",$G805&lt;&gt;"Price Multiplier",$G805&lt;&gt;"Technology",$G805&lt;&gt;"Competition Type"),IF($G805&lt;&gt;"Service Requested",INDEX([1]Sheet1!$A$2:$Z$614,MATCH(($A805&amp;$C805&amp;$E805&amp;$F805&amp;$G805&amp;$H805&amp;$J805),[1]Sheet1!$Z$2:$Z$614,0),MATCH(N$2,[1]Sheet1!$A$2:$Z$2,0)),INDEX('[2]Service Requested'!$A$2:$Z$182,MATCH(($A805&amp;$C805&amp;$E805&amp;$F805&amp;$G805&amp;$H805&amp;$J805),'[2]Service Requested'!$Z$2:$Z$182,0),MATCH(N$2,'[2]Service Requested'!$A$2:$Z$2,0))),"")</f>
        <v>1950</v>
      </c>
      <c r="O805">
        <f>IF(AND($G805&lt;&gt;"Service Provided",$G805&lt;&gt;"Price Multiplier",$G805&lt;&gt;"Technology",$G805&lt;&gt;"Competition Type"),IF($G805&lt;&gt;"Service Requested",INDEX([1]Sheet1!$A$2:$Z$614,MATCH(($A805&amp;$C805&amp;$E805&amp;$F805&amp;$G805&amp;$H805&amp;$J805),[1]Sheet1!$Z$2:$Z$614,0),MATCH(O$2,[1]Sheet1!$A$2:$Z$2,0)),INDEX('[2]Service Requested'!$A$2:$Z$182,MATCH(($A805&amp;$C805&amp;$E805&amp;$F805&amp;$G805&amp;$H805&amp;$J805),'[2]Service Requested'!$Z$2:$Z$182,0),MATCH(O$2,'[2]Service Requested'!$A$2:$Z$2,0))),"")</f>
        <v>1950</v>
      </c>
      <c r="P805">
        <f>IF(AND($G805&lt;&gt;"Service Provided",$G805&lt;&gt;"Price Multiplier",$G805&lt;&gt;"Technology",$G805&lt;&gt;"Competition Type"),IF($G805&lt;&gt;"Service Requested",INDEX([1]Sheet1!$A$2:$Z$614,MATCH(($A805&amp;$C805&amp;$E805&amp;$F805&amp;$G805&amp;$H805&amp;$J805),[1]Sheet1!$Z$2:$Z$614,0),MATCH(P$2,[1]Sheet1!$A$2:$Z$2,0)),INDEX('[2]Service Requested'!$A$2:$Z$182,MATCH(($A805&amp;$C805&amp;$E805&amp;$F805&amp;$G805&amp;$H805&amp;$J805),'[2]Service Requested'!$Z$2:$Z$182,0),MATCH(P$2,'[2]Service Requested'!$A$2:$Z$2,0))),"")</f>
        <v>1950</v>
      </c>
      <c r="Q805">
        <f>IF(AND($G805&lt;&gt;"Service Provided",$G805&lt;&gt;"Price Multiplier",$G805&lt;&gt;"Technology",$G805&lt;&gt;"Competition Type"),IF($G805&lt;&gt;"Service Requested",INDEX([1]Sheet1!$A$2:$Z$614,MATCH(($A805&amp;$C805&amp;$E805&amp;$F805&amp;$G805&amp;$H805&amp;$J805),[1]Sheet1!$Z$2:$Z$614,0),MATCH(Q$2,[1]Sheet1!$A$2:$Z$2,0)),INDEX('[2]Service Requested'!$A$2:$Z$182,MATCH(($A805&amp;$C805&amp;$E805&amp;$F805&amp;$G805&amp;$H805&amp;$J805),'[2]Service Requested'!$Z$2:$Z$182,0),MATCH(Q$2,'[2]Service Requested'!$A$2:$Z$2,0))),"")</f>
        <v>1950</v>
      </c>
      <c r="R805">
        <f>IF(AND($G805&lt;&gt;"Service Provided",$G805&lt;&gt;"Price Multiplier",$G805&lt;&gt;"Technology",$G805&lt;&gt;"Competition Type"),IF($G805&lt;&gt;"Service Requested",INDEX([1]Sheet1!$A$2:$Z$614,MATCH(($A805&amp;$C805&amp;$E805&amp;$F805&amp;$G805&amp;$H805&amp;$J805),[1]Sheet1!$Z$2:$Z$614,0),MATCH(R$2,[1]Sheet1!$A$2:$Z$2,0)),INDEX('[2]Service Requested'!$A$2:$Z$182,MATCH(($A805&amp;$C805&amp;$E805&amp;$F805&amp;$G805&amp;$H805&amp;$J805),'[2]Service Requested'!$Z$2:$Z$182,0),MATCH(R$2,'[2]Service Requested'!$A$2:$Z$2,0))),"")</f>
        <v>1950</v>
      </c>
      <c r="S805">
        <f>IF(AND($G805&lt;&gt;"Service Provided",$G805&lt;&gt;"Price Multiplier",$G805&lt;&gt;"Technology",$G805&lt;&gt;"Competition Type"),IF($G805&lt;&gt;"Service Requested",INDEX([1]Sheet1!$A$2:$Z$614,MATCH(($A805&amp;$C805&amp;$E805&amp;$F805&amp;$G805&amp;$H805&amp;$J805),[1]Sheet1!$Z$2:$Z$614,0),MATCH(S$2,[1]Sheet1!$A$2:$Z$2,0)),INDEX('[2]Service Requested'!$A$2:$Z$182,MATCH(($A805&amp;$C805&amp;$E805&amp;$F805&amp;$G805&amp;$H805&amp;$J805),'[2]Service Requested'!$Z$2:$Z$182,0),MATCH(S$2,'[2]Service Requested'!$A$2:$Z$2,0))),"")</f>
        <v>1950</v>
      </c>
      <c r="T805">
        <f>IF(AND($G805&lt;&gt;"Service Provided",$G805&lt;&gt;"Price Multiplier",$G805&lt;&gt;"Technology",$G805&lt;&gt;"Competition Type"),IF($G805&lt;&gt;"Service Requested",INDEX([1]Sheet1!$A$2:$Z$614,MATCH(($A805&amp;$C805&amp;$E805&amp;$F805&amp;$G805&amp;$H805&amp;$J805),[1]Sheet1!$Z$2:$Z$614,0),MATCH(T$2,[1]Sheet1!$A$2:$Z$2,0)),INDEX('[2]Service Requested'!$A$2:$Z$182,MATCH(($A805&amp;$C805&amp;$E805&amp;$F805&amp;$G805&amp;$H805&amp;$J805),'[2]Service Requested'!$Z$2:$Z$182,0),MATCH(T$2,'[2]Service Requested'!$A$2:$Z$2,0))),"")</f>
        <v>1950</v>
      </c>
      <c r="U805">
        <f>IF(AND($G805&lt;&gt;"Service Provided",$G805&lt;&gt;"Price Multiplier",$G805&lt;&gt;"Technology",$G805&lt;&gt;"Competition Type"),IF($G805&lt;&gt;"Service Requested",INDEX([1]Sheet1!$A$2:$Z$614,MATCH(($A805&amp;$C805&amp;$E805&amp;$F805&amp;$G805&amp;$H805&amp;$J805),[1]Sheet1!$Z$2:$Z$614,0),MATCH(U$2,[1]Sheet1!$A$2:$Z$2,0)),INDEX('[2]Service Requested'!$A$2:$Z$182,MATCH(($A805&amp;$C805&amp;$E805&amp;$F805&amp;$G805&amp;$H805&amp;$J805),'[2]Service Requested'!$Z$2:$Z$182,0),MATCH(U$2,'[2]Service Requested'!$A$2:$Z$2,0))),"")</f>
        <v>1950</v>
      </c>
      <c r="V805">
        <f>IF(AND($G805&lt;&gt;"Service Provided",$G805&lt;&gt;"Price Multiplier",$G805&lt;&gt;"Technology",$G805&lt;&gt;"Competition Type"),IF($G805&lt;&gt;"Service Requested",INDEX([1]Sheet1!$A$2:$Z$614,MATCH(($A805&amp;$C805&amp;$E805&amp;$F805&amp;$G805&amp;$H805&amp;$J805),[1]Sheet1!$Z$2:$Z$614,0),MATCH(V$2,[1]Sheet1!$A$2:$Z$2,0)),INDEX('[2]Service Requested'!$A$2:$Z$182,MATCH(($A805&amp;$C805&amp;$E805&amp;$F805&amp;$G805&amp;$H805&amp;$J805),'[2]Service Requested'!$Z$2:$Z$182,0),MATCH(V$2,'[2]Service Requested'!$A$2:$Z$2,0))),"")</f>
        <v>1950</v>
      </c>
      <c r="W805">
        <f>IF(AND($G805&lt;&gt;"Service Provided",$G805&lt;&gt;"Price Multiplier",$G805&lt;&gt;"Technology",$G805&lt;&gt;"Competition Type"),IF($G805&lt;&gt;"Service Requested",INDEX([1]Sheet1!$A$2:$Z$614,MATCH(($A805&amp;$C805&amp;$E805&amp;$F805&amp;$G805&amp;$H805&amp;$J805),[1]Sheet1!$Z$2:$Z$614,0),MATCH(W$2,[1]Sheet1!$A$2:$Z$2,0)),INDEX('[2]Service Requested'!$A$2:$Z$182,MATCH(($A805&amp;$C805&amp;$E805&amp;$F805&amp;$G805&amp;$H805&amp;$J805),'[2]Service Requested'!$Z$2:$Z$182,0),MATCH(W$2,'[2]Service Requested'!$A$2:$Z$2,0))),"")</f>
        <v>1950</v>
      </c>
    </row>
    <row r="806" spans="1:23" x14ac:dyDescent="0.25">
      <c r="A806" t="s">
        <v>105</v>
      </c>
      <c r="B806" t="s">
        <v>6</v>
      </c>
      <c r="C806" t="s">
        <v>16</v>
      </c>
      <c r="D806" t="s">
        <v>17</v>
      </c>
      <c r="E806" t="s">
        <v>226</v>
      </c>
      <c r="F806" t="s">
        <v>228</v>
      </c>
      <c r="G806" t="s">
        <v>81</v>
      </c>
      <c r="L806" t="s">
        <v>80</v>
      </c>
      <c r="M806">
        <f>IF(AND($G806&lt;&gt;"Service Provided",$G806&lt;&gt;"Price Multiplier",$G806&lt;&gt;"Technology",$G806&lt;&gt;"Competition Type"),IF($G806&lt;&gt;"Service Requested",INDEX([1]Sheet1!$A$2:$Z$614,MATCH(($A806&amp;$C806&amp;$E806&amp;$F806&amp;$G806&amp;$H806&amp;$J806),[1]Sheet1!$Z$2:$Z$614,0),MATCH(M$2,[1]Sheet1!$A$2:$Z$2,0)),INDEX('[2]Service Requested'!$A$2:$Z$182,MATCH(($A806&amp;$C806&amp;$E806&amp;$F806&amp;$G806&amp;$H806&amp;$J806),'[2]Service Requested'!$Z$2:$Z$182,0),MATCH(M$2,'[2]Service Requested'!$A$2:$Z$2,0))),"")</f>
        <v>2101</v>
      </c>
      <c r="N806">
        <f>IF(AND($G806&lt;&gt;"Service Provided",$G806&lt;&gt;"Price Multiplier",$G806&lt;&gt;"Technology",$G806&lt;&gt;"Competition Type"),IF($G806&lt;&gt;"Service Requested",INDEX([1]Sheet1!$A$2:$Z$614,MATCH(($A806&amp;$C806&amp;$E806&amp;$F806&amp;$G806&amp;$H806&amp;$J806),[1]Sheet1!$Z$2:$Z$614,0),MATCH(N$2,[1]Sheet1!$A$2:$Z$2,0)),INDEX('[2]Service Requested'!$A$2:$Z$182,MATCH(($A806&amp;$C806&amp;$E806&amp;$F806&amp;$G806&amp;$H806&amp;$J806),'[2]Service Requested'!$Z$2:$Z$182,0),MATCH(N$2,'[2]Service Requested'!$A$2:$Z$2,0))),"")</f>
        <v>2101</v>
      </c>
      <c r="O806">
        <f>IF(AND($G806&lt;&gt;"Service Provided",$G806&lt;&gt;"Price Multiplier",$G806&lt;&gt;"Technology",$G806&lt;&gt;"Competition Type"),IF($G806&lt;&gt;"Service Requested",INDEX([1]Sheet1!$A$2:$Z$614,MATCH(($A806&amp;$C806&amp;$E806&amp;$F806&amp;$G806&amp;$H806&amp;$J806),[1]Sheet1!$Z$2:$Z$614,0),MATCH(O$2,[1]Sheet1!$A$2:$Z$2,0)),INDEX('[2]Service Requested'!$A$2:$Z$182,MATCH(($A806&amp;$C806&amp;$E806&amp;$F806&amp;$G806&amp;$H806&amp;$J806),'[2]Service Requested'!$Z$2:$Z$182,0),MATCH(O$2,'[2]Service Requested'!$A$2:$Z$2,0))),"")</f>
        <v>2101</v>
      </c>
      <c r="P806">
        <f>IF(AND($G806&lt;&gt;"Service Provided",$G806&lt;&gt;"Price Multiplier",$G806&lt;&gt;"Technology",$G806&lt;&gt;"Competition Type"),IF($G806&lt;&gt;"Service Requested",INDEX([1]Sheet1!$A$2:$Z$614,MATCH(($A806&amp;$C806&amp;$E806&amp;$F806&amp;$G806&amp;$H806&amp;$J806),[1]Sheet1!$Z$2:$Z$614,0),MATCH(P$2,[1]Sheet1!$A$2:$Z$2,0)),INDEX('[2]Service Requested'!$A$2:$Z$182,MATCH(($A806&amp;$C806&amp;$E806&amp;$F806&amp;$G806&amp;$H806&amp;$J806),'[2]Service Requested'!$Z$2:$Z$182,0),MATCH(P$2,'[2]Service Requested'!$A$2:$Z$2,0))),"")</f>
        <v>2101</v>
      </c>
      <c r="Q806">
        <f>IF(AND($G806&lt;&gt;"Service Provided",$G806&lt;&gt;"Price Multiplier",$G806&lt;&gt;"Technology",$G806&lt;&gt;"Competition Type"),IF($G806&lt;&gt;"Service Requested",INDEX([1]Sheet1!$A$2:$Z$614,MATCH(($A806&amp;$C806&amp;$E806&amp;$F806&amp;$G806&amp;$H806&amp;$J806),[1]Sheet1!$Z$2:$Z$614,0),MATCH(Q$2,[1]Sheet1!$A$2:$Z$2,0)),INDEX('[2]Service Requested'!$A$2:$Z$182,MATCH(($A806&amp;$C806&amp;$E806&amp;$F806&amp;$G806&amp;$H806&amp;$J806),'[2]Service Requested'!$Z$2:$Z$182,0),MATCH(Q$2,'[2]Service Requested'!$A$2:$Z$2,0))),"")</f>
        <v>2101</v>
      </c>
      <c r="R806">
        <f>IF(AND($G806&lt;&gt;"Service Provided",$G806&lt;&gt;"Price Multiplier",$G806&lt;&gt;"Technology",$G806&lt;&gt;"Competition Type"),IF($G806&lt;&gt;"Service Requested",INDEX([1]Sheet1!$A$2:$Z$614,MATCH(($A806&amp;$C806&amp;$E806&amp;$F806&amp;$G806&amp;$H806&amp;$J806),[1]Sheet1!$Z$2:$Z$614,0),MATCH(R$2,[1]Sheet1!$A$2:$Z$2,0)),INDEX('[2]Service Requested'!$A$2:$Z$182,MATCH(($A806&amp;$C806&amp;$E806&amp;$F806&amp;$G806&amp;$H806&amp;$J806),'[2]Service Requested'!$Z$2:$Z$182,0),MATCH(R$2,'[2]Service Requested'!$A$2:$Z$2,0))),"")</f>
        <v>2101</v>
      </c>
      <c r="S806">
        <f>IF(AND($G806&lt;&gt;"Service Provided",$G806&lt;&gt;"Price Multiplier",$G806&lt;&gt;"Technology",$G806&lt;&gt;"Competition Type"),IF($G806&lt;&gt;"Service Requested",INDEX([1]Sheet1!$A$2:$Z$614,MATCH(($A806&amp;$C806&amp;$E806&amp;$F806&amp;$G806&amp;$H806&amp;$J806),[1]Sheet1!$Z$2:$Z$614,0),MATCH(S$2,[1]Sheet1!$A$2:$Z$2,0)),INDEX('[2]Service Requested'!$A$2:$Z$182,MATCH(($A806&amp;$C806&amp;$E806&amp;$F806&amp;$G806&amp;$H806&amp;$J806),'[2]Service Requested'!$Z$2:$Z$182,0),MATCH(S$2,'[2]Service Requested'!$A$2:$Z$2,0))),"")</f>
        <v>2101</v>
      </c>
      <c r="T806">
        <f>IF(AND($G806&lt;&gt;"Service Provided",$G806&lt;&gt;"Price Multiplier",$G806&lt;&gt;"Technology",$G806&lt;&gt;"Competition Type"),IF($G806&lt;&gt;"Service Requested",INDEX([1]Sheet1!$A$2:$Z$614,MATCH(($A806&amp;$C806&amp;$E806&amp;$F806&amp;$G806&amp;$H806&amp;$J806),[1]Sheet1!$Z$2:$Z$614,0),MATCH(T$2,[1]Sheet1!$A$2:$Z$2,0)),INDEX('[2]Service Requested'!$A$2:$Z$182,MATCH(($A806&amp;$C806&amp;$E806&amp;$F806&amp;$G806&amp;$H806&amp;$J806),'[2]Service Requested'!$Z$2:$Z$182,0),MATCH(T$2,'[2]Service Requested'!$A$2:$Z$2,0))),"")</f>
        <v>2101</v>
      </c>
      <c r="U806">
        <f>IF(AND($G806&lt;&gt;"Service Provided",$G806&lt;&gt;"Price Multiplier",$G806&lt;&gt;"Technology",$G806&lt;&gt;"Competition Type"),IF($G806&lt;&gt;"Service Requested",INDEX([1]Sheet1!$A$2:$Z$614,MATCH(($A806&amp;$C806&amp;$E806&amp;$F806&amp;$G806&amp;$H806&amp;$J806),[1]Sheet1!$Z$2:$Z$614,0),MATCH(U$2,[1]Sheet1!$A$2:$Z$2,0)),INDEX('[2]Service Requested'!$A$2:$Z$182,MATCH(($A806&amp;$C806&amp;$E806&amp;$F806&amp;$G806&amp;$H806&amp;$J806),'[2]Service Requested'!$Z$2:$Z$182,0),MATCH(U$2,'[2]Service Requested'!$A$2:$Z$2,0))),"")</f>
        <v>2101</v>
      </c>
      <c r="V806">
        <f>IF(AND($G806&lt;&gt;"Service Provided",$G806&lt;&gt;"Price Multiplier",$G806&lt;&gt;"Technology",$G806&lt;&gt;"Competition Type"),IF($G806&lt;&gt;"Service Requested",INDEX([1]Sheet1!$A$2:$Z$614,MATCH(($A806&amp;$C806&amp;$E806&amp;$F806&amp;$G806&amp;$H806&amp;$J806),[1]Sheet1!$Z$2:$Z$614,0),MATCH(V$2,[1]Sheet1!$A$2:$Z$2,0)),INDEX('[2]Service Requested'!$A$2:$Z$182,MATCH(($A806&amp;$C806&amp;$E806&amp;$F806&amp;$G806&amp;$H806&amp;$J806),'[2]Service Requested'!$Z$2:$Z$182,0),MATCH(V$2,'[2]Service Requested'!$A$2:$Z$2,0))),"")</f>
        <v>2101</v>
      </c>
      <c r="W806">
        <f>IF(AND($G806&lt;&gt;"Service Provided",$G806&lt;&gt;"Price Multiplier",$G806&lt;&gt;"Technology",$G806&lt;&gt;"Competition Type"),IF($G806&lt;&gt;"Service Requested",INDEX([1]Sheet1!$A$2:$Z$614,MATCH(($A806&amp;$C806&amp;$E806&amp;$F806&amp;$G806&amp;$H806&amp;$J806),[1]Sheet1!$Z$2:$Z$614,0),MATCH(W$2,[1]Sheet1!$A$2:$Z$2,0)),INDEX('[2]Service Requested'!$A$2:$Z$182,MATCH(($A806&amp;$C806&amp;$E806&amp;$F806&amp;$G806&amp;$H806&amp;$J806),'[2]Service Requested'!$Z$2:$Z$182,0),MATCH(W$2,'[2]Service Requested'!$A$2:$Z$2,0))),"")</f>
        <v>2101</v>
      </c>
    </row>
    <row r="807" spans="1:23" x14ac:dyDescent="0.25">
      <c r="A807" t="s">
        <v>105</v>
      </c>
      <c r="B807" t="s">
        <v>6</v>
      </c>
      <c r="C807" t="s">
        <v>16</v>
      </c>
      <c r="D807" t="s">
        <v>17</v>
      </c>
      <c r="E807" t="s">
        <v>226</v>
      </c>
      <c r="F807" t="s">
        <v>228</v>
      </c>
      <c r="G807" t="s">
        <v>84</v>
      </c>
      <c r="L807" t="s">
        <v>85</v>
      </c>
      <c r="M807">
        <f>IF(AND($G807&lt;&gt;"Service Provided",$G807&lt;&gt;"Price Multiplier",$G807&lt;&gt;"Technology",$G807&lt;&gt;"Competition Type"),IF($G807&lt;&gt;"Service Requested",INDEX([1]Sheet1!$A$2:$Z$614,MATCH(($A807&amp;$C807&amp;$E807&amp;$F807&amp;$G807&amp;$H807&amp;$J807),[1]Sheet1!$Z$2:$Z$614,0),MATCH(M$2,[1]Sheet1!$A$2:$Z$2,0)),INDEX('[2]Service Requested'!$A$2:$Z$182,MATCH(($A807&amp;$C807&amp;$E807&amp;$F807&amp;$G807&amp;$H807&amp;$J807),'[2]Service Requested'!$Z$2:$Z$182,0),MATCH(M$2,'[2]Service Requested'!$A$2:$Z$2,0))),"")</f>
        <v>0</v>
      </c>
    </row>
    <row r="808" spans="1:23" x14ac:dyDescent="0.25">
      <c r="A808" t="s">
        <v>105</v>
      </c>
      <c r="B808" t="s">
        <v>6</v>
      </c>
      <c r="C808" t="s">
        <v>16</v>
      </c>
      <c r="D808" t="s">
        <v>17</v>
      </c>
      <c r="E808" t="s">
        <v>226</v>
      </c>
      <c r="F808" t="s">
        <v>228</v>
      </c>
      <c r="G808" t="s">
        <v>18</v>
      </c>
      <c r="J808" t="s">
        <v>25</v>
      </c>
      <c r="L808" t="s">
        <v>52</v>
      </c>
      <c r="M808">
        <f>IF(AND($G808&lt;&gt;"Service Provided",$G808&lt;&gt;"Price Multiplier",$G808&lt;&gt;"Technology",$G808&lt;&gt;"Competition Type"),IF($G808&lt;&gt;"Service Requested",INDEX([1]Sheet1!$A$2:$Z$614,MATCH(($A808&amp;$C808&amp;$E808&amp;$F808&amp;$G808&amp;$H808&amp;$J808),[1]Sheet1!$Z$2:$Z$614,0),MATCH(M$2,[1]Sheet1!$A$2:$Z$2,0)),INDEX('[2]Service Requested'!$A$2:$Z$182,MATCH(($A808&amp;$C808&amp;$E808&amp;$F808&amp;$G808&amp;$H808&amp;$J808),'[2]Service Requested'!$Z$2:$Z$182,0),MATCH(M$2,'[2]Service Requested'!$A$2:$Z$2,0))),"")</f>
        <v>1</v>
      </c>
      <c r="N808">
        <f>IF(AND($G808&lt;&gt;"Service Provided",$G808&lt;&gt;"Price Multiplier",$G808&lt;&gt;"Technology",$G808&lt;&gt;"Competition Type"),IF($G808&lt;&gt;"Service Requested",INDEX([1]Sheet1!$A$2:$Z$614,MATCH(($A808&amp;$C808&amp;$E808&amp;$F808&amp;$G808&amp;$H808&amp;$J808),[1]Sheet1!$Z$2:$Z$614,0),MATCH(N$2,[1]Sheet1!$A$2:$Z$2,0)),INDEX('[2]Service Requested'!$A$2:$Z$182,MATCH(($A808&amp;$C808&amp;$E808&amp;$F808&amp;$G808&amp;$H808&amp;$J808),'[2]Service Requested'!$Z$2:$Z$182,0),MATCH(N$2,'[2]Service Requested'!$A$2:$Z$2,0))),"")</f>
        <v>1</v>
      </c>
      <c r="O808">
        <f>IF(AND($G808&lt;&gt;"Service Provided",$G808&lt;&gt;"Price Multiplier",$G808&lt;&gt;"Technology",$G808&lt;&gt;"Competition Type"),IF($G808&lt;&gt;"Service Requested",INDEX([1]Sheet1!$A$2:$Z$614,MATCH(($A808&amp;$C808&amp;$E808&amp;$F808&amp;$G808&amp;$H808&amp;$J808),[1]Sheet1!$Z$2:$Z$614,0),MATCH(O$2,[1]Sheet1!$A$2:$Z$2,0)),INDEX('[2]Service Requested'!$A$2:$Z$182,MATCH(($A808&amp;$C808&amp;$E808&amp;$F808&amp;$G808&amp;$H808&amp;$J808),'[2]Service Requested'!$Z$2:$Z$182,0),MATCH(O$2,'[2]Service Requested'!$A$2:$Z$2,0))),"")</f>
        <v>1</v>
      </c>
      <c r="P808">
        <f>IF(AND($G808&lt;&gt;"Service Provided",$G808&lt;&gt;"Price Multiplier",$G808&lt;&gt;"Technology",$G808&lt;&gt;"Competition Type"),IF($G808&lt;&gt;"Service Requested",INDEX([1]Sheet1!$A$2:$Z$614,MATCH(($A808&amp;$C808&amp;$E808&amp;$F808&amp;$G808&amp;$H808&amp;$J808),[1]Sheet1!$Z$2:$Z$614,0),MATCH(P$2,[1]Sheet1!$A$2:$Z$2,0)),INDEX('[2]Service Requested'!$A$2:$Z$182,MATCH(($A808&amp;$C808&amp;$E808&amp;$F808&amp;$G808&amp;$H808&amp;$J808),'[2]Service Requested'!$Z$2:$Z$182,0),MATCH(P$2,'[2]Service Requested'!$A$2:$Z$2,0))),"")</f>
        <v>1</v>
      </c>
      <c r="Q808">
        <f>IF(AND($G808&lt;&gt;"Service Provided",$G808&lt;&gt;"Price Multiplier",$G808&lt;&gt;"Technology",$G808&lt;&gt;"Competition Type"),IF($G808&lt;&gt;"Service Requested",INDEX([1]Sheet1!$A$2:$Z$614,MATCH(($A808&amp;$C808&amp;$E808&amp;$F808&amp;$G808&amp;$H808&amp;$J808),[1]Sheet1!$Z$2:$Z$614,0),MATCH(Q$2,[1]Sheet1!$A$2:$Z$2,0)),INDEX('[2]Service Requested'!$A$2:$Z$182,MATCH(($A808&amp;$C808&amp;$E808&amp;$F808&amp;$G808&amp;$H808&amp;$J808),'[2]Service Requested'!$Z$2:$Z$182,0),MATCH(Q$2,'[2]Service Requested'!$A$2:$Z$2,0))),"")</f>
        <v>1</v>
      </c>
      <c r="R808">
        <f>IF(AND($G808&lt;&gt;"Service Provided",$G808&lt;&gt;"Price Multiplier",$G808&lt;&gt;"Technology",$G808&lt;&gt;"Competition Type"),IF($G808&lt;&gt;"Service Requested",INDEX([1]Sheet1!$A$2:$Z$614,MATCH(($A808&amp;$C808&amp;$E808&amp;$F808&amp;$G808&amp;$H808&amp;$J808),[1]Sheet1!$Z$2:$Z$614,0),MATCH(R$2,[1]Sheet1!$A$2:$Z$2,0)),INDEX('[2]Service Requested'!$A$2:$Z$182,MATCH(($A808&amp;$C808&amp;$E808&amp;$F808&amp;$G808&amp;$H808&amp;$J808),'[2]Service Requested'!$Z$2:$Z$182,0),MATCH(R$2,'[2]Service Requested'!$A$2:$Z$2,0))),"")</f>
        <v>1</v>
      </c>
      <c r="S808">
        <f>IF(AND($G808&lt;&gt;"Service Provided",$G808&lt;&gt;"Price Multiplier",$G808&lt;&gt;"Technology",$G808&lt;&gt;"Competition Type"),IF($G808&lt;&gt;"Service Requested",INDEX([1]Sheet1!$A$2:$Z$614,MATCH(($A808&amp;$C808&amp;$E808&amp;$F808&amp;$G808&amp;$H808&amp;$J808),[1]Sheet1!$Z$2:$Z$614,0),MATCH(S$2,[1]Sheet1!$A$2:$Z$2,0)),INDEX('[2]Service Requested'!$A$2:$Z$182,MATCH(($A808&amp;$C808&amp;$E808&amp;$F808&amp;$G808&amp;$H808&amp;$J808),'[2]Service Requested'!$Z$2:$Z$182,0),MATCH(S$2,'[2]Service Requested'!$A$2:$Z$2,0))),"")</f>
        <v>1</v>
      </c>
      <c r="T808">
        <f>IF(AND($G808&lt;&gt;"Service Provided",$G808&lt;&gt;"Price Multiplier",$G808&lt;&gt;"Technology",$G808&lt;&gt;"Competition Type"),IF($G808&lt;&gt;"Service Requested",INDEX([1]Sheet1!$A$2:$Z$614,MATCH(($A808&amp;$C808&amp;$E808&amp;$F808&amp;$G808&amp;$H808&amp;$J808),[1]Sheet1!$Z$2:$Z$614,0),MATCH(T$2,[1]Sheet1!$A$2:$Z$2,0)),INDEX('[2]Service Requested'!$A$2:$Z$182,MATCH(($A808&amp;$C808&amp;$E808&amp;$F808&amp;$G808&amp;$H808&amp;$J808),'[2]Service Requested'!$Z$2:$Z$182,0),MATCH(T$2,'[2]Service Requested'!$A$2:$Z$2,0))),"")</f>
        <v>1</v>
      </c>
      <c r="U808">
        <f>IF(AND($G808&lt;&gt;"Service Provided",$G808&lt;&gt;"Price Multiplier",$G808&lt;&gt;"Technology",$G808&lt;&gt;"Competition Type"),IF($G808&lt;&gt;"Service Requested",INDEX([1]Sheet1!$A$2:$Z$614,MATCH(($A808&amp;$C808&amp;$E808&amp;$F808&amp;$G808&amp;$H808&amp;$J808),[1]Sheet1!$Z$2:$Z$614,0),MATCH(U$2,[1]Sheet1!$A$2:$Z$2,0)),INDEX('[2]Service Requested'!$A$2:$Z$182,MATCH(($A808&amp;$C808&amp;$E808&amp;$F808&amp;$G808&amp;$H808&amp;$J808),'[2]Service Requested'!$Z$2:$Z$182,0),MATCH(U$2,'[2]Service Requested'!$A$2:$Z$2,0))),"")</f>
        <v>1</v>
      </c>
      <c r="V808">
        <f>IF(AND($G808&lt;&gt;"Service Provided",$G808&lt;&gt;"Price Multiplier",$G808&lt;&gt;"Technology",$G808&lt;&gt;"Competition Type"),IF($G808&lt;&gt;"Service Requested",INDEX([1]Sheet1!$A$2:$Z$614,MATCH(($A808&amp;$C808&amp;$E808&amp;$F808&amp;$G808&amp;$H808&amp;$J808),[1]Sheet1!$Z$2:$Z$614,0),MATCH(V$2,[1]Sheet1!$A$2:$Z$2,0)),INDEX('[2]Service Requested'!$A$2:$Z$182,MATCH(($A808&amp;$C808&amp;$E808&amp;$F808&amp;$G808&amp;$H808&amp;$J808),'[2]Service Requested'!$Z$2:$Z$182,0),MATCH(V$2,'[2]Service Requested'!$A$2:$Z$2,0))),"")</f>
        <v>1</v>
      </c>
      <c r="W808">
        <f>IF(AND($G808&lt;&gt;"Service Provided",$G808&lt;&gt;"Price Multiplier",$G808&lt;&gt;"Technology",$G808&lt;&gt;"Competition Type"),IF($G808&lt;&gt;"Service Requested",INDEX([1]Sheet1!$A$2:$Z$614,MATCH(($A808&amp;$C808&amp;$E808&amp;$F808&amp;$G808&amp;$H808&amp;$J808),[1]Sheet1!$Z$2:$Z$614,0),MATCH(W$2,[1]Sheet1!$A$2:$Z$2,0)),INDEX('[2]Service Requested'!$A$2:$Z$182,MATCH(($A808&amp;$C808&amp;$E808&amp;$F808&amp;$G808&amp;$H808&amp;$J808),'[2]Service Requested'!$Z$2:$Z$182,0),MATCH(W$2,'[2]Service Requested'!$A$2:$Z$2,0))),"")</f>
        <v>1</v>
      </c>
    </row>
    <row r="809" spans="1:23" x14ac:dyDescent="0.25">
      <c r="A809" t="s">
        <v>138</v>
      </c>
      <c r="B809" t="s">
        <v>6</v>
      </c>
      <c r="C809" t="s">
        <v>16</v>
      </c>
      <c r="D809" t="s">
        <v>17</v>
      </c>
      <c r="E809" t="s">
        <v>229</v>
      </c>
      <c r="G809" t="s">
        <v>22</v>
      </c>
    </row>
    <row r="810" spans="1:23" x14ac:dyDescent="0.25">
      <c r="A810" t="s">
        <v>138</v>
      </c>
      <c r="B810" t="s">
        <v>6</v>
      </c>
      <c r="C810" t="s">
        <v>16</v>
      </c>
      <c r="D810" t="s">
        <v>17</v>
      </c>
      <c r="E810" t="s">
        <v>229</v>
      </c>
      <c r="G810" t="s">
        <v>23</v>
      </c>
      <c r="H810" t="s">
        <v>75</v>
      </c>
    </row>
    <row r="811" spans="1:23" x14ac:dyDescent="0.25">
      <c r="A811" t="s">
        <v>138</v>
      </c>
      <c r="B811" t="s">
        <v>6</v>
      </c>
      <c r="C811" t="s">
        <v>16</v>
      </c>
      <c r="D811" t="s">
        <v>17</v>
      </c>
      <c r="E811" t="s">
        <v>229</v>
      </c>
      <c r="G811" t="s">
        <v>77</v>
      </c>
      <c r="M811">
        <f>IF(AND($G811&lt;&gt;"Service Provided",$G811&lt;&gt;"Price Multiplier",$G811&lt;&gt;"Technology",$G811&lt;&gt;"Competition Type"),IF($G811&lt;&gt;"Service Requested",INDEX([1]Sheet1!$A$2:$Z$614,MATCH(($A811&amp;$C811&amp;$E811&amp;$F811&amp;$G811&amp;$H811&amp;$J811),[1]Sheet1!$Z$2:$Z$614,0),MATCH(M$2,[1]Sheet1!$A$2:$Z$2,0)),INDEX('[2]Service Requested'!$A$2:$Z$182,MATCH(($A811&amp;$C811&amp;$E811&amp;$F811&amp;$G811&amp;$H811&amp;$J811),'[2]Service Requested'!$Z$2:$Z$182,0),MATCH(M$2,'[2]Service Requested'!$A$2:$Z$2,0))),"")</f>
        <v>10</v>
      </c>
      <c r="N811">
        <f>IF(AND($G811&lt;&gt;"Service Provided",$G811&lt;&gt;"Price Multiplier",$G811&lt;&gt;"Technology",$G811&lt;&gt;"Competition Type"),IF($G811&lt;&gt;"Service Requested",INDEX([1]Sheet1!$A$2:$Z$614,MATCH(($A811&amp;$C811&amp;$E811&amp;$F811&amp;$G811&amp;$H811&amp;$J811),[1]Sheet1!$Z$2:$Z$614,0),MATCH(N$2,[1]Sheet1!$A$2:$Z$2,0)),INDEX('[2]Service Requested'!$A$2:$Z$182,MATCH(($A811&amp;$C811&amp;$E811&amp;$F811&amp;$G811&amp;$H811&amp;$J811),'[2]Service Requested'!$Z$2:$Z$182,0),MATCH(N$2,'[2]Service Requested'!$A$2:$Z$2,0))),"")</f>
        <v>10</v>
      </c>
      <c r="O811">
        <f>IF(AND($G811&lt;&gt;"Service Provided",$G811&lt;&gt;"Price Multiplier",$G811&lt;&gt;"Technology",$G811&lt;&gt;"Competition Type"),IF($G811&lt;&gt;"Service Requested",INDEX([1]Sheet1!$A$2:$Z$614,MATCH(($A811&amp;$C811&amp;$E811&amp;$F811&amp;$G811&amp;$H811&amp;$J811),[1]Sheet1!$Z$2:$Z$614,0),MATCH(O$2,[1]Sheet1!$A$2:$Z$2,0)),INDEX('[2]Service Requested'!$A$2:$Z$182,MATCH(($A811&amp;$C811&amp;$E811&amp;$F811&amp;$G811&amp;$H811&amp;$J811),'[2]Service Requested'!$Z$2:$Z$182,0),MATCH(O$2,'[2]Service Requested'!$A$2:$Z$2,0))),"")</f>
        <v>10</v>
      </c>
      <c r="P811">
        <f>IF(AND($G811&lt;&gt;"Service Provided",$G811&lt;&gt;"Price Multiplier",$G811&lt;&gt;"Technology",$G811&lt;&gt;"Competition Type"),IF($G811&lt;&gt;"Service Requested",INDEX([1]Sheet1!$A$2:$Z$614,MATCH(($A811&amp;$C811&amp;$E811&amp;$F811&amp;$G811&amp;$H811&amp;$J811),[1]Sheet1!$Z$2:$Z$614,0),MATCH(P$2,[1]Sheet1!$A$2:$Z$2,0)),INDEX('[2]Service Requested'!$A$2:$Z$182,MATCH(($A811&amp;$C811&amp;$E811&amp;$F811&amp;$G811&amp;$H811&amp;$J811),'[2]Service Requested'!$Z$2:$Z$182,0),MATCH(P$2,'[2]Service Requested'!$A$2:$Z$2,0))),"")</f>
        <v>10</v>
      </c>
      <c r="Q811">
        <f>IF(AND($G811&lt;&gt;"Service Provided",$G811&lt;&gt;"Price Multiplier",$G811&lt;&gt;"Technology",$G811&lt;&gt;"Competition Type"),IF($G811&lt;&gt;"Service Requested",INDEX([1]Sheet1!$A$2:$Z$614,MATCH(($A811&amp;$C811&amp;$E811&amp;$F811&amp;$G811&amp;$H811&amp;$J811),[1]Sheet1!$Z$2:$Z$614,0),MATCH(Q$2,[1]Sheet1!$A$2:$Z$2,0)),INDEX('[2]Service Requested'!$A$2:$Z$182,MATCH(($A811&amp;$C811&amp;$E811&amp;$F811&amp;$G811&amp;$H811&amp;$J811),'[2]Service Requested'!$Z$2:$Z$182,0),MATCH(Q$2,'[2]Service Requested'!$A$2:$Z$2,0))),"")</f>
        <v>10</v>
      </c>
      <c r="R811">
        <f>IF(AND($G811&lt;&gt;"Service Provided",$G811&lt;&gt;"Price Multiplier",$G811&lt;&gt;"Technology",$G811&lt;&gt;"Competition Type"),IF($G811&lt;&gt;"Service Requested",INDEX([1]Sheet1!$A$2:$Z$614,MATCH(($A811&amp;$C811&amp;$E811&amp;$F811&amp;$G811&amp;$H811&amp;$J811),[1]Sheet1!$Z$2:$Z$614,0),MATCH(R$2,[1]Sheet1!$A$2:$Z$2,0)),INDEX('[2]Service Requested'!$A$2:$Z$182,MATCH(($A811&amp;$C811&amp;$E811&amp;$F811&amp;$G811&amp;$H811&amp;$J811),'[2]Service Requested'!$Z$2:$Z$182,0),MATCH(R$2,'[2]Service Requested'!$A$2:$Z$2,0))),"")</f>
        <v>10</v>
      </c>
      <c r="S811">
        <f>IF(AND($G811&lt;&gt;"Service Provided",$G811&lt;&gt;"Price Multiplier",$G811&lt;&gt;"Technology",$G811&lt;&gt;"Competition Type"),IF($G811&lt;&gt;"Service Requested",INDEX([1]Sheet1!$A$2:$Z$614,MATCH(($A811&amp;$C811&amp;$E811&amp;$F811&amp;$G811&amp;$H811&amp;$J811),[1]Sheet1!$Z$2:$Z$614,0),MATCH(S$2,[1]Sheet1!$A$2:$Z$2,0)),INDEX('[2]Service Requested'!$A$2:$Z$182,MATCH(($A811&amp;$C811&amp;$E811&amp;$F811&amp;$G811&amp;$H811&amp;$J811),'[2]Service Requested'!$Z$2:$Z$182,0),MATCH(S$2,'[2]Service Requested'!$A$2:$Z$2,0))),"")</f>
        <v>10</v>
      </c>
      <c r="T811">
        <f>IF(AND($G811&lt;&gt;"Service Provided",$G811&lt;&gt;"Price Multiplier",$G811&lt;&gt;"Technology",$G811&lt;&gt;"Competition Type"),IF($G811&lt;&gt;"Service Requested",INDEX([1]Sheet1!$A$2:$Z$614,MATCH(($A811&amp;$C811&amp;$E811&amp;$F811&amp;$G811&amp;$H811&amp;$J811),[1]Sheet1!$Z$2:$Z$614,0),MATCH(T$2,[1]Sheet1!$A$2:$Z$2,0)),INDEX('[2]Service Requested'!$A$2:$Z$182,MATCH(($A811&amp;$C811&amp;$E811&amp;$F811&amp;$G811&amp;$H811&amp;$J811),'[2]Service Requested'!$Z$2:$Z$182,0),MATCH(T$2,'[2]Service Requested'!$A$2:$Z$2,0))),"")</f>
        <v>10</v>
      </c>
      <c r="U811">
        <f>IF(AND($G811&lt;&gt;"Service Provided",$G811&lt;&gt;"Price Multiplier",$G811&lt;&gt;"Technology",$G811&lt;&gt;"Competition Type"),IF($G811&lt;&gt;"Service Requested",INDEX([1]Sheet1!$A$2:$Z$614,MATCH(($A811&amp;$C811&amp;$E811&amp;$F811&amp;$G811&amp;$H811&amp;$J811),[1]Sheet1!$Z$2:$Z$614,0),MATCH(U$2,[1]Sheet1!$A$2:$Z$2,0)),INDEX('[2]Service Requested'!$A$2:$Z$182,MATCH(($A811&amp;$C811&amp;$E811&amp;$F811&amp;$G811&amp;$H811&amp;$J811),'[2]Service Requested'!$Z$2:$Z$182,0),MATCH(U$2,'[2]Service Requested'!$A$2:$Z$2,0))),"")</f>
        <v>10</v>
      </c>
      <c r="V811">
        <f>IF(AND($G811&lt;&gt;"Service Provided",$G811&lt;&gt;"Price Multiplier",$G811&lt;&gt;"Technology",$G811&lt;&gt;"Competition Type"),IF($G811&lt;&gt;"Service Requested",INDEX([1]Sheet1!$A$2:$Z$614,MATCH(($A811&amp;$C811&amp;$E811&amp;$F811&amp;$G811&amp;$H811&amp;$J811),[1]Sheet1!$Z$2:$Z$614,0),MATCH(V$2,[1]Sheet1!$A$2:$Z$2,0)),INDEX('[2]Service Requested'!$A$2:$Z$182,MATCH(($A811&amp;$C811&amp;$E811&amp;$F811&amp;$G811&amp;$H811&amp;$J811),'[2]Service Requested'!$Z$2:$Z$182,0),MATCH(V$2,'[2]Service Requested'!$A$2:$Z$2,0))),"")</f>
        <v>10</v>
      </c>
      <c r="W811">
        <f>IF(AND($G811&lt;&gt;"Service Provided",$G811&lt;&gt;"Price Multiplier",$G811&lt;&gt;"Technology",$G811&lt;&gt;"Competition Type"),IF($G811&lt;&gt;"Service Requested",INDEX([1]Sheet1!$A$2:$Z$614,MATCH(($A811&amp;$C811&amp;$E811&amp;$F811&amp;$G811&amp;$H811&amp;$J811),[1]Sheet1!$Z$2:$Z$614,0),MATCH(W$2,[1]Sheet1!$A$2:$Z$2,0)),INDEX('[2]Service Requested'!$A$2:$Z$182,MATCH(($A811&amp;$C811&amp;$E811&amp;$F811&amp;$G811&amp;$H811&amp;$J811),'[2]Service Requested'!$Z$2:$Z$182,0),MATCH(W$2,'[2]Service Requested'!$A$2:$Z$2,0))),"")</f>
        <v>10</v>
      </c>
    </row>
    <row r="812" spans="1:23" x14ac:dyDescent="0.25">
      <c r="A812" t="s">
        <v>138</v>
      </c>
      <c r="B812" t="s">
        <v>6</v>
      </c>
      <c r="C812" t="s">
        <v>16</v>
      </c>
      <c r="D812" t="s">
        <v>17</v>
      </c>
      <c r="E812" t="s">
        <v>229</v>
      </c>
      <c r="F812" t="s">
        <v>230</v>
      </c>
      <c r="G812" t="s">
        <v>7</v>
      </c>
    </row>
    <row r="813" spans="1:23" x14ac:dyDescent="0.25">
      <c r="A813" t="s">
        <v>138</v>
      </c>
      <c r="B813" t="s">
        <v>6</v>
      </c>
      <c r="C813" t="s">
        <v>16</v>
      </c>
      <c r="D813" t="s">
        <v>17</v>
      </c>
      <c r="E813" t="s">
        <v>229</v>
      </c>
      <c r="F813" t="s">
        <v>230</v>
      </c>
      <c r="G813" t="s">
        <v>79</v>
      </c>
      <c r="L813" t="s">
        <v>80</v>
      </c>
      <c r="M813">
        <f>IF(AND($G813&lt;&gt;"Service Provided",$G813&lt;&gt;"Price Multiplier",$G813&lt;&gt;"Technology",$G813&lt;&gt;"Competition Type"),IF($G813&lt;&gt;"Service Requested",INDEX([1]Sheet1!$A$2:$Z$614,MATCH(($A813&amp;$C813&amp;$E813&amp;$F813&amp;$G813&amp;$H813&amp;$J813),[1]Sheet1!$Z$2:$Z$614,0),MATCH(M$2,[1]Sheet1!$A$2:$Z$2,0)),INDEX('[2]Service Requested'!$A$2:$Z$182,MATCH(($A813&amp;$C813&amp;$E813&amp;$F813&amp;$G813&amp;$H813&amp;$J813),'[2]Service Requested'!$Z$2:$Z$182,0),MATCH(M$2,'[2]Service Requested'!$A$2:$Z$2,0))),"")</f>
        <v>1950</v>
      </c>
      <c r="N813">
        <f>IF(AND($G813&lt;&gt;"Service Provided",$G813&lt;&gt;"Price Multiplier",$G813&lt;&gt;"Technology",$G813&lt;&gt;"Competition Type"),IF($G813&lt;&gt;"Service Requested",INDEX([1]Sheet1!$A$2:$Z$614,MATCH(($A813&amp;$C813&amp;$E813&amp;$F813&amp;$G813&amp;$H813&amp;$J813),[1]Sheet1!$Z$2:$Z$614,0),MATCH(N$2,[1]Sheet1!$A$2:$Z$2,0)),INDEX('[2]Service Requested'!$A$2:$Z$182,MATCH(($A813&amp;$C813&amp;$E813&amp;$F813&amp;$G813&amp;$H813&amp;$J813),'[2]Service Requested'!$Z$2:$Z$182,0),MATCH(N$2,'[2]Service Requested'!$A$2:$Z$2,0))),"")</f>
        <v>1950</v>
      </c>
      <c r="O813">
        <f>IF(AND($G813&lt;&gt;"Service Provided",$G813&lt;&gt;"Price Multiplier",$G813&lt;&gt;"Technology",$G813&lt;&gt;"Competition Type"),IF($G813&lt;&gt;"Service Requested",INDEX([1]Sheet1!$A$2:$Z$614,MATCH(($A813&amp;$C813&amp;$E813&amp;$F813&amp;$G813&amp;$H813&amp;$J813),[1]Sheet1!$Z$2:$Z$614,0),MATCH(O$2,[1]Sheet1!$A$2:$Z$2,0)),INDEX('[2]Service Requested'!$A$2:$Z$182,MATCH(($A813&amp;$C813&amp;$E813&amp;$F813&amp;$G813&amp;$H813&amp;$J813),'[2]Service Requested'!$Z$2:$Z$182,0),MATCH(O$2,'[2]Service Requested'!$A$2:$Z$2,0))),"")</f>
        <v>1950</v>
      </c>
      <c r="P813">
        <f>IF(AND($G813&lt;&gt;"Service Provided",$G813&lt;&gt;"Price Multiplier",$G813&lt;&gt;"Technology",$G813&lt;&gt;"Competition Type"),IF($G813&lt;&gt;"Service Requested",INDEX([1]Sheet1!$A$2:$Z$614,MATCH(($A813&amp;$C813&amp;$E813&amp;$F813&amp;$G813&amp;$H813&amp;$J813),[1]Sheet1!$Z$2:$Z$614,0),MATCH(P$2,[1]Sheet1!$A$2:$Z$2,0)),INDEX('[2]Service Requested'!$A$2:$Z$182,MATCH(($A813&amp;$C813&amp;$E813&amp;$F813&amp;$G813&amp;$H813&amp;$J813),'[2]Service Requested'!$Z$2:$Z$182,0),MATCH(P$2,'[2]Service Requested'!$A$2:$Z$2,0))),"")</f>
        <v>1950</v>
      </c>
      <c r="Q813">
        <f>IF(AND($G813&lt;&gt;"Service Provided",$G813&lt;&gt;"Price Multiplier",$G813&lt;&gt;"Technology",$G813&lt;&gt;"Competition Type"),IF($G813&lt;&gt;"Service Requested",INDEX([1]Sheet1!$A$2:$Z$614,MATCH(($A813&amp;$C813&amp;$E813&amp;$F813&amp;$G813&amp;$H813&amp;$J813),[1]Sheet1!$Z$2:$Z$614,0),MATCH(Q$2,[1]Sheet1!$A$2:$Z$2,0)),INDEX('[2]Service Requested'!$A$2:$Z$182,MATCH(($A813&amp;$C813&amp;$E813&amp;$F813&amp;$G813&amp;$H813&amp;$J813),'[2]Service Requested'!$Z$2:$Z$182,0),MATCH(Q$2,'[2]Service Requested'!$A$2:$Z$2,0))),"")</f>
        <v>1950</v>
      </c>
      <c r="R813">
        <f>IF(AND($G813&lt;&gt;"Service Provided",$G813&lt;&gt;"Price Multiplier",$G813&lt;&gt;"Technology",$G813&lt;&gt;"Competition Type"),IF($G813&lt;&gt;"Service Requested",INDEX([1]Sheet1!$A$2:$Z$614,MATCH(($A813&amp;$C813&amp;$E813&amp;$F813&amp;$G813&amp;$H813&amp;$J813),[1]Sheet1!$Z$2:$Z$614,0),MATCH(R$2,[1]Sheet1!$A$2:$Z$2,0)),INDEX('[2]Service Requested'!$A$2:$Z$182,MATCH(($A813&amp;$C813&amp;$E813&amp;$F813&amp;$G813&amp;$H813&amp;$J813),'[2]Service Requested'!$Z$2:$Z$182,0),MATCH(R$2,'[2]Service Requested'!$A$2:$Z$2,0))),"")</f>
        <v>1950</v>
      </c>
      <c r="S813">
        <f>IF(AND($G813&lt;&gt;"Service Provided",$G813&lt;&gt;"Price Multiplier",$G813&lt;&gt;"Technology",$G813&lt;&gt;"Competition Type"),IF($G813&lt;&gt;"Service Requested",INDEX([1]Sheet1!$A$2:$Z$614,MATCH(($A813&amp;$C813&amp;$E813&amp;$F813&amp;$G813&amp;$H813&amp;$J813),[1]Sheet1!$Z$2:$Z$614,0),MATCH(S$2,[1]Sheet1!$A$2:$Z$2,0)),INDEX('[2]Service Requested'!$A$2:$Z$182,MATCH(($A813&amp;$C813&amp;$E813&amp;$F813&amp;$G813&amp;$H813&amp;$J813),'[2]Service Requested'!$Z$2:$Z$182,0),MATCH(S$2,'[2]Service Requested'!$A$2:$Z$2,0))),"")</f>
        <v>1950</v>
      </c>
      <c r="T813">
        <f>IF(AND($G813&lt;&gt;"Service Provided",$G813&lt;&gt;"Price Multiplier",$G813&lt;&gt;"Technology",$G813&lt;&gt;"Competition Type"),IF($G813&lt;&gt;"Service Requested",INDEX([1]Sheet1!$A$2:$Z$614,MATCH(($A813&amp;$C813&amp;$E813&amp;$F813&amp;$G813&amp;$H813&amp;$J813),[1]Sheet1!$Z$2:$Z$614,0),MATCH(T$2,[1]Sheet1!$A$2:$Z$2,0)),INDEX('[2]Service Requested'!$A$2:$Z$182,MATCH(($A813&amp;$C813&amp;$E813&amp;$F813&amp;$G813&amp;$H813&amp;$J813),'[2]Service Requested'!$Z$2:$Z$182,0),MATCH(T$2,'[2]Service Requested'!$A$2:$Z$2,0))),"")</f>
        <v>1950</v>
      </c>
      <c r="U813">
        <f>IF(AND($G813&lt;&gt;"Service Provided",$G813&lt;&gt;"Price Multiplier",$G813&lt;&gt;"Technology",$G813&lt;&gt;"Competition Type"),IF($G813&lt;&gt;"Service Requested",INDEX([1]Sheet1!$A$2:$Z$614,MATCH(($A813&amp;$C813&amp;$E813&amp;$F813&amp;$G813&amp;$H813&amp;$J813),[1]Sheet1!$Z$2:$Z$614,0),MATCH(U$2,[1]Sheet1!$A$2:$Z$2,0)),INDEX('[2]Service Requested'!$A$2:$Z$182,MATCH(($A813&amp;$C813&amp;$E813&amp;$F813&amp;$G813&amp;$H813&amp;$J813),'[2]Service Requested'!$Z$2:$Z$182,0),MATCH(U$2,'[2]Service Requested'!$A$2:$Z$2,0))),"")</f>
        <v>1950</v>
      </c>
      <c r="V813">
        <f>IF(AND($G813&lt;&gt;"Service Provided",$G813&lt;&gt;"Price Multiplier",$G813&lt;&gt;"Technology",$G813&lt;&gt;"Competition Type"),IF($G813&lt;&gt;"Service Requested",INDEX([1]Sheet1!$A$2:$Z$614,MATCH(($A813&amp;$C813&amp;$E813&amp;$F813&amp;$G813&amp;$H813&amp;$J813),[1]Sheet1!$Z$2:$Z$614,0),MATCH(V$2,[1]Sheet1!$A$2:$Z$2,0)),INDEX('[2]Service Requested'!$A$2:$Z$182,MATCH(($A813&amp;$C813&amp;$E813&amp;$F813&amp;$G813&amp;$H813&amp;$J813),'[2]Service Requested'!$Z$2:$Z$182,0),MATCH(V$2,'[2]Service Requested'!$A$2:$Z$2,0))),"")</f>
        <v>1950</v>
      </c>
      <c r="W813">
        <f>IF(AND($G813&lt;&gt;"Service Provided",$G813&lt;&gt;"Price Multiplier",$G813&lt;&gt;"Technology",$G813&lt;&gt;"Competition Type"),IF($G813&lt;&gt;"Service Requested",INDEX([1]Sheet1!$A$2:$Z$614,MATCH(($A813&amp;$C813&amp;$E813&amp;$F813&amp;$G813&amp;$H813&amp;$J813),[1]Sheet1!$Z$2:$Z$614,0),MATCH(W$2,[1]Sheet1!$A$2:$Z$2,0)),INDEX('[2]Service Requested'!$A$2:$Z$182,MATCH(($A813&amp;$C813&amp;$E813&amp;$F813&amp;$G813&amp;$H813&amp;$J813),'[2]Service Requested'!$Z$2:$Z$182,0),MATCH(W$2,'[2]Service Requested'!$A$2:$Z$2,0))),"")</f>
        <v>1950</v>
      </c>
    </row>
    <row r="814" spans="1:23" x14ac:dyDescent="0.25">
      <c r="A814" t="s">
        <v>138</v>
      </c>
      <c r="B814" t="s">
        <v>6</v>
      </c>
      <c r="C814" t="s">
        <v>16</v>
      </c>
      <c r="D814" t="s">
        <v>17</v>
      </c>
      <c r="E814" t="s">
        <v>229</v>
      </c>
      <c r="F814" t="s">
        <v>230</v>
      </c>
      <c r="G814" t="s">
        <v>81</v>
      </c>
      <c r="L814" t="s">
        <v>80</v>
      </c>
      <c r="M814">
        <f>IF(AND($G814&lt;&gt;"Service Provided",$G814&lt;&gt;"Price Multiplier",$G814&lt;&gt;"Technology",$G814&lt;&gt;"Competition Type"),IF($G814&lt;&gt;"Service Requested",INDEX([1]Sheet1!$A$2:$Z$614,MATCH(($A814&amp;$C814&amp;$E814&amp;$F814&amp;$G814&amp;$H814&amp;$J814),[1]Sheet1!$Z$2:$Z$614,0),MATCH(M$2,[1]Sheet1!$A$2:$Z$2,0)),INDEX('[2]Service Requested'!$A$2:$Z$182,MATCH(($A814&amp;$C814&amp;$E814&amp;$F814&amp;$G814&amp;$H814&amp;$J814),'[2]Service Requested'!$Z$2:$Z$182,0),MATCH(M$2,'[2]Service Requested'!$A$2:$Z$2,0))),"")</f>
        <v>2101</v>
      </c>
      <c r="N814">
        <f>IF(AND($G814&lt;&gt;"Service Provided",$G814&lt;&gt;"Price Multiplier",$G814&lt;&gt;"Technology",$G814&lt;&gt;"Competition Type"),IF($G814&lt;&gt;"Service Requested",INDEX([1]Sheet1!$A$2:$Z$614,MATCH(($A814&amp;$C814&amp;$E814&amp;$F814&amp;$G814&amp;$H814&amp;$J814),[1]Sheet1!$Z$2:$Z$614,0),MATCH(N$2,[1]Sheet1!$A$2:$Z$2,0)),INDEX('[2]Service Requested'!$A$2:$Z$182,MATCH(($A814&amp;$C814&amp;$E814&amp;$F814&amp;$G814&amp;$H814&amp;$J814),'[2]Service Requested'!$Z$2:$Z$182,0),MATCH(N$2,'[2]Service Requested'!$A$2:$Z$2,0))),"")</f>
        <v>2101</v>
      </c>
      <c r="O814">
        <f>IF(AND($G814&lt;&gt;"Service Provided",$G814&lt;&gt;"Price Multiplier",$G814&lt;&gt;"Technology",$G814&lt;&gt;"Competition Type"),IF($G814&lt;&gt;"Service Requested",INDEX([1]Sheet1!$A$2:$Z$614,MATCH(($A814&amp;$C814&amp;$E814&amp;$F814&amp;$G814&amp;$H814&amp;$J814),[1]Sheet1!$Z$2:$Z$614,0),MATCH(O$2,[1]Sheet1!$A$2:$Z$2,0)),INDEX('[2]Service Requested'!$A$2:$Z$182,MATCH(($A814&amp;$C814&amp;$E814&amp;$F814&amp;$G814&amp;$H814&amp;$J814),'[2]Service Requested'!$Z$2:$Z$182,0),MATCH(O$2,'[2]Service Requested'!$A$2:$Z$2,0))),"")</f>
        <v>2101</v>
      </c>
      <c r="P814">
        <f>IF(AND($G814&lt;&gt;"Service Provided",$G814&lt;&gt;"Price Multiplier",$G814&lt;&gt;"Technology",$G814&lt;&gt;"Competition Type"),IF($G814&lt;&gt;"Service Requested",INDEX([1]Sheet1!$A$2:$Z$614,MATCH(($A814&amp;$C814&amp;$E814&amp;$F814&amp;$G814&amp;$H814&amp;$J814),[1]Sheet1!$Z$2:$Z$614,0),MATCH(P$2,[1]Sheet1!$A$2:$Z$2,0)),INDEX('[2]Service Requested'!$A$2:$Z$182,MATCH(($A814&amp;$C814&amp;$E814&amp;$F814&amp;$G814&amp;$H814&amp;$J814),'[2]Service Requested'!$Z$2:$Z$182,0),MATCH(P$2,'[2]Service Requested'!$A$2:$Z$2,0))),"")</f>
        <v>2101</v>
      </c>
      <c r="Q814">
        <f>IF(AND($G814&lt;&gt;"Service Provided",$G814&lt;&gt;"Price Multiplier",$G814&lt;&gt;"Technology",$G814&lt;&gt;"Competition Type"),IF($G814&lt;&gt;"Service Requested",INDEX([1]Sheet1!$A$2:$Z$614,MATCH(($A814&amp;$C814&amp;$E814&amp;$F814&amp;$G814&amp;$H814&amp;$J814),[1]Sheet1!$Z$2:$Z$614,0),MATCH(Q$2,[1]Sheet1!$A$2:$Z$2,0)),INDEX('[2]Service Requested'!$A$2:$Z$182,MATCH(($A814&amp;$C814&amp;$E814&amp;$F814&amp;$G814&amp;$H814&amp;$J814),'[2]Service Requested'!$Z$2:$Z$182,0),MATCH(Q$2,'[2]Service Requested'!$A$2:$Z$2,0))),"")</f>
        <v>2101</v>
      </c>
      <c r="R814">
        <f>IF(AND($G814&lt;&gt;"Service Provided",$G814&lt;&gt;"Price Multiplier",$G814&lt;&gt;"Technology",$G814&lt;&gt;"Competition Type"),IF($G814&lt;&gt;"Service Requested",INDEX([1]Sheet1!$A$2:$Z$614,MATCH(($A814&amp;$C814&amp;$E814&amp;$F814&amp;$G814&amp;$H814&amp;$J814),[1]Sheet1!$Z$2:$Z$614,0),MATCH(R$2,[1]Sheet1!$A$2:$Z$2,0)),INDEX('[2]Service Requested'!$A$2:$Z$182,MATCH(($A814&amp;$C814&amp;$E814&amp;$F814&amp;$G814&amp;$H814&amp;$J814),'[2]Service Requested'!$Z$2:$Z$182,0),MATCH(R$2,'[2]Service Requested'!$A$2:$Z$2,0))),"")</f>
        <v>2101</v>
      </c>
      <c r="S814">
        <f>IF(AND($G814&lt;&gt;"Service Provided",$G814&lt;&gt;"Price Multiplier",$G814&lt;&gt;"Technology",$G814&lt;&gt;"Competition Type"),IF($G814&lt;&gt;"Service Requested",INDEX([1]Sheet1!$A$2:$Z$614,MATCH(($A814&amp;$C814&amp;$E814&amp;$F814&amp;$G814&amp;$H814&amp;$J814),[1]Sheet1!$Z$2:$Z$614,0),MATCH(S$2,[1]Sheet1!$A$2:$Z$2,0)),INDEX('[2]Service Requested'!$A$2:$Z$182,MATCH(($A814&amp;$C814&amp;$E814&amp;$F814&amp;$G814&amp;$H814&amp;$J814),'[2]Service Requested'!$Z$2:$Z$182,0),MATCH(S$2,'[2]Service Requested'!$A$2:$Z$2,0))),"")</f>
        <v>2101</v>
      </c>
      <c r="T814">
        <f>IF(AND($G814&lt;&gt;"Service Provided",$G814&lt;&gt;"Price Multiplier",$G814&lt;&gt;"Technology",$G814&lt;&gt;"Competition Type"),IF($G814&lt;&gt;"Service Requested",INDEX([1]Sheet1!$A$2:$Z$614,MATCH(($A814&amp;$C814&amp;$E814&amp;$F814&amp;$G814&amp;$H814&amp;$J814),[1]Sheet1!$Z$2:$Z$614,0),MATCH(T$2,[1]Sheet1!$A$2:$Z$2,0)),INDEX('[2]Service Requested'!$A$2:$Z$182,MATCH(($A814&amp;$C814&amp;$E814&amp;$F814&amp;$G814&amp;$H814&amp;$J814),'[2]Service Requested'!$Z$2:$Z$182,0),MATCH(T$2,'[2]Service Requested'!$A$2:$Z$2,0))),"")</f>
        <v>2101</v>
      </c>
      <c r="U814">
        <f>IF(AND($G814&lt;&gt;"Service Provided",$G814&lt;&gt;"Price Multiplier",$G814&lt;&gt;"Technology",$G814&lt;&gt;"Competition Type"),IF($G814&lt;&gt;"Service Requested",INDEX([1]Sheet1!$A$2:$Z$614,MATCH(($A814&amp;$C814&amp;$E814&amp;$F814&amp;$G814&amp;$H814&amp;$J814),[1]Sheet1!$Z$2:$Z$614,0),MATCH(U$2,[1]Sheet1!$A$2:$Z$2,0)),INDEX('[2]Service Requested'!$A$2:$Z$182,MATCH(($A814&amp;$C814&amp;$E814&amp;$F814&amp;$G814&amp;$H814&amp;$J814),'[2]Service Requested'!$Z$2:$Z$182,0),MATCH(U$2,'[2]Service Requested'!$A$2:$Z$2,0))),"")</f>
        <v>2101</v>
      </c>
      <c r="V814">
        <f>IF(AND($G814&lt;&gt;"Service Provided",$G814&lt;&gt;"Price Multiplier",$G814&lt;&gt;"Technology",$G814&lt;&gt;"Competition Type"),IF($G814&lt;&gt;"Service Requested",INDEX([1]Sheet1!$A$2:$Z$614,MATCH(($A814&amp;$C814&amp;$E814&amp;$F814&amp;$G814&amp;$H814&amp;$J814),[1]Sheet1!$Z$2:$Z$614,0),MATCH(V$2,[1]Sheet1!$A$2:$Z$2,0)),INDEX('[2]Service Requested'!$A$2:$Z$182,MATCH(($A814&amp;$C814&amp;$E814&amp;$F814&amp;$G814&amp;$H814&amp;$J814),'[2]Service Requested'!$Z$2:$Z$182,0),MATCH(V$2,'[2]Service Requested'!$A$2:$Z$2,0))),"")</f>
        <v>2101</v>
      </c>
      <c r="W814">
        <f>IF(AND($G814&lt;&gt;"Service Provided",$G814&lt;&gt;"Price Multiplier",$G814&lt;&gt;"Technology",$G814&lt;&gt;"Competition Type"),IF($G814&lt;&gt;"Service Requested",INDEX([1]Sheet1!$A$2:$Z$614,MATCH(($A814&amp;$C814&amp;$E814&amp;$F814&amp;$G814&amp;$H814&amp;$J814),[1]Sheet1!$Z$2:$Z$614,0),MATCH(W$2,[1]Sheet1!$A$2:$Z$2,0)),INDEX('[2]Service Requested'!$A$2:$Z$182,MATCH(($A814&amp;$C814&amp;$E814&amp;$F814&amp;$G814&amp;$H814&amp;$J814),'[2]Service Requested'!$Z$2:$Z$182,0),MATCH(W$2,'[2]Service Requested'!$A$2:$Z$2,0))),"")</f>
        <v>2101</v>
      </c>
    </row>
    <row r="815" spans="1:23" x14ac:dyDescent="0.25">
      <c r="A815" t="s">
        <v>138</v>
      </c>
      <c r="B815" t="s">
        <v>6</v>
      </c>
      <c r="C815" t="s">
        <v>16</v>
      </c>
      <c r="D815" t="s">
        <v>17</v>
      </c>
      <c r="E815" t="s">
        <v>229</v>
      </c>
      <c r="F815" t="s">
        <v>230</v>
      </c>
      <c r="G815" t="s">
        <v>84</v>
      </c>
      <c r="L815" t="s">
        <v>85</v>
      </c>
      <c r="M815">
        <f>IF(AND($G815&lt;&gt;"Service Provided",$G815&lt;&gt;"Price Multiplier",$G815&lt;&gt;"Technology",$G815&lt;&gt;"Competition Type"),IF($G815&lt;&gt;"Service Requested",INDEX([1]Sheet1!$A$2:$Z$614,MATCH(($A815&amp;$C815&amp;$E815&amp;$F815&amp;$G815&amp;$H815&amp;$J815),[1]Sheet1!$Z$2:$Z$614,0),MATCH(M$2,[1]Sheet1!$A$2:$Z$2,0)),INDEX('[2]Service Requested'!$A$2:$Z$182,MATCH(($A815&amp;$C815&amp;$E815&amp;$F815&amp;$G815&amp;$H815&amp;$J815),'[2]Service Requested'!$Z$2:$Z$182,0),MATCH(M$2,'[2]Service Requested'!$A$2:$Z$2,0))),"")</f>
        <v>1</v>
      </c>
    </row>
    <row r="816" spans="1:23" x14ac:dyDescent="0.25">
      <c r="A816" t="s">
        <v>138</v>
      </c>
      <c r="B816" t="s">
        <v>6</v>
      </c>
      <c r="C816" t="s">
        <v>16</v>
      </c>
      <c r="D816" t="s">
        <v>17</v>
      </c>
      <c r="E816" t="s">
        <v>229</v>
      </c>
      <c r="F816" t="s">
        <v>230</v>
      </c>
      <c r="G816" t="s">
        <v>18</v>
      </c>
      <c r="J816" t="s">
        <v>38</v>
      </c>
      <c r="L816" t="s">
        <v>52</v>
      </c>
      <c r="M816">
        <f>IF(AND($G816&lt;&gt;"Service Provided",$G816&lt;&gt;"Price Multiplier",$G816&lt;&gt;"Technology",$G816&lt;&gt;"Competition Type"),IF($G816&lt;&gt;"Service Requested",INDEX([1]Sheet1!$A$2:$Z$614,MATCH(($A816&amp;$C816&amp;$E816&amp;$F816&amp;$G816&amp;$H816&amp;$J816),[1]Sheet1!$Z$2:$Z$614,0),MATCH(M$2,[1]Sheet1!$A$2:$Z$2,0)),INDEX('[2]Service Requested'!$A$2:$Z$182,MATCH(($A816&amp;$C816&amp;$E816&amp;$F816&amp;$G816&amp;$H816&amp;$J816),'[2]Service Requested'!$Z$2:$Z$182,0),MATCH(M$2,'[2]Service Requested'!$A$2:$Z$2,0))),"")</f>
        <v>1</v>
      </c>
      <c r="N816">
        <f>IF(AND($G816&lt;&gt;"Service Provided",$G816&lt;&gt;"Price Multiplier",$G816&lt;&gt;"Technology",$G816&lt;&gt;"Competition Type"),IF($G816&lt;&gt;"Service Requested",INDEX([1]Sheet1!$A$2:$Z$614,MATCH(($A816&amp;$C816&amp;$E816&amp;$F816&amp;$G816&amp;$H816&amp;$J816),[1]Sheet1!$Z$2:$Z$614,0),MATCH(N$2,[1]Sheet1!$A$2:$Z$2,0)),INDEX('[2]Service Requested'!$A$2:$Z$182,MATCH(($A816&amp;$C816&amp;$E816&amp;$F816&amp;$G816&amp;$H816&amp;$J816),'[2]Service Requested'!$Z$2:$Z$182,0),MATCH(N$2,'[2]Service Requested'!$A$2:$Z$2,0))),"")</f>
        <v>1</v>
      </c>
      <c r="O816">
        <f>IF(AND($G816&lt;&gt;"Service Provided",$G816&lt;&gt;"Price Multiplier",$G816&lt;&gt;"Technology",$G816&lt;&gt;"Competition Type"),IF($G816&lt;&gt;"Service Requested",INDEX([1]Sheet1!$A$2:$Z$614,MATCH(($A816&amp;$C816&amp;$E816&amp;$F816&amp;$G816&amp;$H816&amp;$J816),[1]Sheet1!$Z$2:$Z$614,0),MATCH(O$2,[1]Sheet1!$A$2:$Z$2,0)),INDEX('[2]Service Requested'!$A$2:$Z$182,MATCH(($A816&amp;$C816&amp;$E816&amp;$F816&amp;$G816&amp;$H816&amp;$J816),'[2]Service Requested'!$Z$2:$Z$182,0),MATCH(O$2,'[2]Service Requested'!$A$2:$Z$2,0))),"")</f>
        <v>1</v>
      </c>
      <c r="P816">
        <f>IF(AND($G816&lt;&gt;"Service Provided",$G816&lt;&gt;"Price Multiplier",$G816&lt;&gt;"Technology",$G816&lt;&gt;"Competition Type"),IF($G816&lt;&gt;"Service Requested",INDEX([1]Sheet1!$A$2:$Z$614,MATCH(($A816&amp;$C816&amp;$E816&amp;$F816&amp;$G816&amp;$H816&amp;$J816),[1]Sheet1!$Z$2:$Z$614,0),MATCH(P$2,[1]Sheet1!$A$2:$Z$2,0)),INDEX('[2]Service Requested'!$A$2:$Z$182,MATCH(($A816&amp;$C816&amp;$E816&amp;$F816&amp;$G816&amp;$H816&amp;$J816),'[2]Service Requested'!$Z$2:$Z$182,0),MATCH(P$2,'[2]Service Requested'!$A$2:$Z$2,0))),"")</f>
        <v>1</v>
      </c>
      <c r="Q816">
        <f>IF(AND($G816&lt;&gt;"Service Provided",$G816&lt;&gt;"Price Multiplier",$G816&lt;&gt;"Technology",$G816&lt;&gt;"Competition Type"),IF($G816&lt;&gt;"Service Requested",INDEX([1]Sheet1!$A$2:$Z$614,MATCH(($A816&amp;$C816&amp;$E816&amp;$F816&amp;$G816&amp;$H816&amp;$J816),[1]Sheet1!$Z$2:$Z$614,0),MATCH(Q$2,[1]Sheet1!$A$2:$Z$2,0)),INDEX('[2]Service Requested'!$A$2:$Z$182,MATCH(($A816&amp;$C816&amp;$E816&amp;$F816&amp;$G816&amp;$H816&amp;$J816),'[2]Service Requested'!$Z$2:$Z$182,0),MATCH(Q$2,'[2]Service Requested'!$A$2:$Z$2,0))),"")</f>
        <v>1</v>
      </c>
      <c r="R816">
        <f>IF(AND($G816&lt;&gt;"Service Provided",$G816&lt;&gt;"Price Multiplier",$G816&lt;&gt;"Technology",$G816&lt;&gt;"Competition Type"),IF($G816&lt;&gt;"Service Requested",INDEX([1]Sheet1!$A$2:$Z$614,MATCH(($A816&amp;$C816&amp;$E816&amp;$F816&amp;$G816&amp;$H816&amp;$J816),[1]Sheet1!$Z$2:$Z$614,0),MATCH(R$2,[1]Sheet1!$A$2:$Z$2,0)),INDEX('[2]Service Requested'!$A$2:$Z$182,MATCH(($A816&amp;$C816&amp;$E816&amp;$F816&amp;$G816&amp;$H816&amp;$J816),'[2]Service Requested'!$Z$2:$Z$182,0),MATCH(R$2,'[2]Service Requested'!$A$2:$Z$2,0))),"")</f>
        <v>1</v>
      </c>
      <c r="S816">
        <f>IF(AND($G816&lt;&gt;"Service Provided",$G816&lt;&gt;"Price Multiplier",$G816&lt;&gt;"Technology",$G816&lt;&gt;"Competition Type"),IF($G816&lt;&gt;"Service Requested",INDEX([1]Sheet1!$A$2:$Z$614,MATCH(($A816&amp;$C816&amp;$E816&amp;$F816&amp;$G816&amp;$H816&amp;$J816),[1]Sheet1!$Z$2:$Z$614,0),MATCH(S$2,[1]Sheet1!$A$2:$Z$2,0)),INDEX('[2]Service Requested'!$A$2:$Z$182,MATCH(($A816&amp;$C816&amp;$E816&amp;$F816&amp;$G816&amp;$H816&amp;$J816),'[2]Service Requested'!$Z$2:$Z$182,0),MATCH(S$2,'[2]Service Requested'!$A$2:$Z$2,0))),"")</f>
        <v>1</v>
      </c>
      <c r="T816">
        <f>IF(AND($G816&lt;&gt;"Service Provided",$G816&lt;&gt;"Price Multiplier",$G816&lt;&gt;"Technology",$G816&lt;&gt;"Competition Type"),IF($G816&lt;&gt;"Service Requested",INDEX([1]Sheet1!$A$2:$Z$614,MATCH(($A816&amp;$C816&amp;$E816&amp;$F816&amp;$G816&amp;$H816&amp;$J816),[1]Sheet1!$Z$2:$Z$614,0),MATCH(T$2,[1]Sheet1!$A$2:$Z$2,0)),INDEX('[2]Service Requested'!$A$2:$Z$182,MATCH(($A816&amp;$C816&amp;$E816&amp;$F816&amp;$G816&amp;$H816&amp;$J816),'[2]Service Requested'!$Z$2:$Z$182,0),MATCH(T$2,'[2]Service Requested'!$A$2:$Z$2,0))),"")</f>
        <v>1</v>
      </c>
      <c r="U816">
        <f>IF(AND($G816&lt;&gt;"Service Provided",$G816&lt;&gt;"Price Multiplier",$G816&lt;&gt;"Technology",$G816&lt;&gt;"Competition Type"),IF($G816&lt;&gt;"Service Requested",INDEX([1]Sheet1!$A$2:$Z$614,MATCH(($A816&amp;$C816&amp;$E816&amp;$F816&amp;$G816&amp;$H816&amp;$J816),[1]Sheet1!$Z$2:$Z$614,0),MATCH(U$2,[1]Sheet1!$A$2:$Z$2,0)),INDEX('[2]Service Requested'!$A$2:$Z$182,MATCH(($A816&amp;$C816&amp;$E816&amp;$F816&amp;$G816&amp;$H816&amp;$J816),'[2]Service Requested'!$Z$2:$Z$182,0),MATCH(U$2,'[2]Service Requested'!$A$2:$Z$2,0))),"")</f>
        <v>1</v>
      </c>
      <c r="V816">
        <f>IF(AND($G816&lt;&gt;"Service Provided",$G816&lt;&gt;"Price Multiplier",$G816&lt;&gt;"Technology",$G816&lt;&gt;"Competition Type"),IF($G816&lt;&gt;"Service Requested",INDEX([1]Sheet1!$A$2:$Z$614,MATCH(($A816&amp;$C816&amp;$E816&amp;$F816&amp;$G816&amp;$H816&amp;$J816),[1]Sheet1!$Z$2:$Z$614,0),MATCH(V$2,[1]Sheet1!$A$2:$Z$2,0)),INDEX('[2]Service Requested'!$A$2:$Z$182,MATCH(($A816&amp;$C816&amp;$E816&amp;$F816&amp;$G816&amp;$H816&amp;$J816),'[2]Service Requested'!$Z$2:$Z$182,0),MATCH(V$2,'[2]Service Requested'!$A$2:$Z$2,0))),"")</f>
        <v>1</v>
      </c>
      <c r="W816">
        <f>IF(AND($G816&lt;&gt;"Service Provided",$G816&lt;&gt;"Price Multiplier",$G816&lt;&gt;"Technology",$G816&lt;&gt;"Competition Type"),IF($G816&lt;&gt;"Service Requested",INDEX([1]Sheet1!$A$2:$Z$614,MATCH(($A816&amp;$C816&amp;$E816&amp;$F816&amp;$G816&amp;$H816&amp;$J816),[1]Sheet1!$Z$2:$Z$614,0),MATCH(W$2,[1]Sheet1!$A$2:$Z$2,0)),INDEX('[2]Service Requested'!$A$2:$Z$182,MATCH(($A816&amp;$C816&amp;$E816&amp;$F816&amp;$G816&amp;$H816&amp;$J816),'[2]Service Requested'!$Z$2:$Z$182,0),MATCH(W$2,'[2]Service Requested'!$A$2:$Z$2,0))),"")</f>
        <v>1</v>
      </c>
    </row>
    <row r="817" spans="1:23" x14ac:dyDescent="0.25">
      <c r="A817" t="s">
        <v>138</v>
      </c>
      <c r="B817" t="s">
        <v>6</v>
      </c>
      <c r="C817" t="s">
        <v>16</v>
      </c>
      <c r="D817" t="s">
        <v>17</v>
      </c>
      <c r="E817" t="s">
        <v>229</v>
      </c>
      <c r="F817" t="s">
        <v>231</v>
      </c>
      <c r="G817" t="s">
        <v>7</v>
      </c>
    </row>
    <row r="818" spans="1:23" x14ac:dyDescent="0.25">
      <c r="A818" t="s">
        <v>138</v>
      </c>
      <c r="B818" t="s">
        <v>6</v>
      </c>
      <c r="C818" t="s">
        <v>16</v>
      </c>
      <c r="D818" t="s">
        <v>17</v>
      </c>
      <c r="E818" t="s">
        <v>229</v>
      </c>
      <c r="F818" t="s">
        <v>231</v>
      </c>
      <c r="G818" t="s">
        <v>79</v>
      </c>
      <c r="L818" t="s">
        <v>80</v>
      </c>
      <c r="M818">
        <f>IF(AND($G818&lt;&gt;"Service Provided",$G818&lt;&gt;"Price Multiplier",$G818&lt;&gt;"Technology",$G818&lt;&gt;"Competition Type"),IF($G818&lt;&gt;"Service Requested",INDEX([1]Sheet1!$A$2:$Z$614,MATCH(($A818&amp;$C818&amp;$E818&amp;$F818&amp;$G818&amp;$H818&amp;$J818),[1]Sheet1!$Z$2:$Z$614,0),MATCH(M$2,[1]Sheet1!$A$2:$Z$2,0)),INDEX('[2]Service Requested'!$A$2:$Z$182,MATCH(($A818&amp;$C818&amp;$E818&amp;$F818&amp;$G818&amp;$H818&amp;$J818),'[2]Service Requested'!$Z$2:$Z$182,0),MATCH(M$2,'[2]Service Requested'!$A$2:$Z$2,0))),"")</f>
        <v>1950</v>
      </c>
      <c r="N818">
        <f>IF(AND($G818&lt;&gt;"Service Provided",$G818&lt;&gt;"Price Multiplier",$G818&lt;&gt;"Technology",$G818&lt;&gt;"Competition Type"),IF($G818&lt;&gt;"Service Requested",INDEX([1]Sheet1!$A$2:$Z$614,MATCH(($A818&amp;$C818&amp;$E818&amp;$F818&amp;$G818&amp;$H818&amp;$J818),[1]Sheet1!$Z$2:$Z$614,0),MATCH(N$2,[1]Sheet1!$A$2:$Z$2,0)),INDEX('[2]Service Requested'!$A$2:$Z$182,MATCH(($A818&amp;$C818&amp;$E818&amp;$F818&amp;$G818&amp;$H818&amp;$J818),'[2]Service Requested'!$Z$2:$Z$182,0),MATCH(N$2,'[2]Service Requested'!$A$2:$Z$2,0))),"")</f>
        <v>1950</v>
      </c>
      <c r="O818">
        <f>IF(AND($G818&lt;&gt;"Service Provided",$G818&lt;&gt;"Price Multiplier",$G818&lt;&gt;"Technology",$G818&lt;&gt;"Competition Type"),IF($G818&lt;&gt;"Service Requested",INDEX([1]Sheet1!$A$2:$Z$614,MATCH(($A818&amp;$C818&amp;$E818&amp;$F818&amp;$G818&amp;$H818&amp;$J818),[1]Sheet1!$Z$2:$Z$614,0),MATCH(O$2,[1]Sheet1!$A$2:$Z$2,0)),INDEX('[2]Service Requested'!$A$2:$Z$182,MATCH(($A818&amp;$C818&amp;$E818&amp;$F818&amp;$G818&amp;$H818&amp;$J818),'[2]Service Requested'!$Z$2:$Z$182,0),MATCH(O$2,'[2]Service Requested'!$A$2:$Z$2,0))),"")</f>
        <v>1950</v>
      </c>
      <c r="P818">
        <f>IF(AND($G818&lt;&gt;"Service Provided",$G818&lt;&gt;"Price Multiplier",$G818&lt;&gt;"Technology",$G818&lt;&gt;"Competition Type"),IF($G818&lt;&gt;"Service Requested",INDEX([1]Sheet1!$A$2:$Z$614,MATCH(($A818&amp;$C818&amp;$E818&amp;$F818&amp;$G818&amp;$H818&amp;$J818),[1]Sheet1!$Z$2:$Z$614,0),MATCH(P$2,[1]Sheet1!$A$2:$Z$2,0)),INDEX('[2]Service Requested'!$A$2:$Z$182,MATCH(($A818&amp;$C818&amp;$E818&amp;$F818&amp;$G818&amp;$H818&amp;$J818),'[2]Service Requested'!$Z$2:$Z$182,0),MATCH(P$2,'[2]Service Requested'!$A$2:$Z$2,0))),"")</f>
        <v>1950</v>
      </c>
      <c r="Q818">
        <f>IF(AND($G818&lt;&gt;"Service Provided",$G818&lt;&gt;"Price Multiplier",$G818&lt;&gt;"Technology",$G818&lt;&gt;"Competition Type"),IF($G818&lt;&gt;"Service Requested",INDEX([1]Sheet1!$A$2:$Z$614,MATCH(($A818&amp;$C818&amp;$E818&amp;$F818&amp;$G818&amp;$H818&amp;$J818),[1]Sheet1!$Z$2:$Z$614,0),MATCH(Q$2,[1]Sheet1!$A$2:$Z$2,0)),INDEX('[2]Service Requested'!$A$2:$Z$182,MATCH(($A818&amp;$C818&amp;$E818&amp;$F818&amp;$G818&amp;$H818&amp;$J818),'[2]Service Requested'!$Z$2:$Z$182,0),MATCH(Q$2,'[2]Service Requested'!$A$2:$Z$2,0))),"")</f>
        <v>1950</v>
      </c>
      <c r="R818">
        <f>IF(AND($G818&lt;&gt;"Service Provided",$G818&lt;&gt;"Price Multiplier",$G818&lt;&gt;"Technology",$G818&lt;&gt;"Competition Type"),IF($G818&lt;&gt;"Service Requested",INDEX([1]Sheet1!$A$2:$Z$614,MATCH(($A818&amp;$C818&amp;$E818&amp;$F818&amp;$G818&amp;$H818&amp;$J818),[1]Sheet1!$Z$2:$Z$614,0),MATCH(R$2,[1]Sheet1!$A$2:$Z$2,0)),INDEX('[2]Service Requested'!$A$2:$Z$182,MATCH(($A818&amp;$C818&amp;$E818&amp;$F818&amp;$G818&amp;$H818&amp;$J818),'[2]Service Requested'!$Z$2:$Z$182,0),MATCH(R$2,'[2]Service Requested'!$A$2:$Z$2,0))),"")</f>
        <v>1950</v>
      </c>
      <c r="S818">
        <f>IF(AND($G818&lt;&gt;"Service Provided",$G818&lt;&gt;"Price Multiplier",$G818&lt;&gt;"Technology",$G818&lt;&gt;"Competition Type"),IF($G818&lt;&gt;"Service Requested",INDEX([1]Sheet1!$A$2:$Z$614,MATCH(($A818&amp;$C818&amp;$E818&amp;$F818&amp;$G818&amp;$H818&amp;$J818),[1]Sheet1!$Z$2:$Z$614,0),MATCH(S$2,[1]Sheet1!$A$2:$Z$2,0)),INDEX('[2]Service Requested'!$A$2:$Z$182,MATCH(($A818&amp;$C818&amp;$E818&amp;$F818&amp;$G818&amp;$H818&amp;$J818),'[2]Service Requested'!$Z$2:$Z$182,0),MATCH(S$2,'[2]Service Requested'!$A$2:$Z$2,0))),"")</f>
        <v>1950</v>
      </c>
      <c r="T818">
        <f>IF(AND($G818&lt;&gt;"Service Provided",$G818&lt;&gt;"Price Multiplier",$G818&lt;&gt;"Technology",$G818&lt;&gt;"Competition Type"),IF($G818&lt;&gt;"Service Requested",INDEX([1]Sheet1!$A$2:$Z$614,MATCH(($A818&amp;$C818&amp;$E818&amp;$F818&amp;$G818&amp;$H818&amp;$J818),[1]Sheet1!$Z$2:$Z$614,0),MATCH(T$2,[1]Sheet1!$A$2:$Z$2,0)),INDEX('[2]Service Requested'!$A$2:$Z$182,MATCH(($A818&amp;$C818&amp;$E818&amp;$F818&amp;$G818&amp;$H818&amp;$J818),'[2]Service Requested'!$Z$2:$Z$182,0),MATCH(T$2,'[2]Service Requested'!$A$2:$Z$2,0))),"")</f>
        <v>1950</v>
      </c>
      <c r="U818">
        <f>IF(AND($G818&lt;&gt;"Service Provided",$G818&lt;&gt;"Price Multiplier",$G818&lt;&gt;"Technology",$G818&lt;&gt;"Competition Type"),IF($G818&lt;&gt;"Service Requested",INDEX([1]Sheet1!$A$2:$Z$614,MATCH(($A818&amp;$C818&amp;$E818&amp;$F818&amp;$G818&amp;$H818&amp;$J818),[1]Sheet1!$Z$2:$Z$614,0),MATCH(U$2,[1]Sheet1!$A$2:$Z$2,0)),INDEX('[2]Service Requested'!$A$2:$Z$182,MATCH(($A818&amp;$C818&amp;$E818&amp;$F818&amp;$G818&amp;$H818&amp;$J818),'[2]Service Requested'!$Z$2:$Z$182,0),MATCH(U$2,'[2]Service Requested'!$A$2:$Z$2,0))),"")</f>
        <v>1950</v>
      </c>
      <c r="V818">
        <f>IF(AND($G818&lt;&gt;"Service Provided",$G818&lt;&gt;"Price Multiplier",$G818&lt;&gt;"Technology",$G818&lt;&gt;"Competition Type"),IF($G818&lt;&gt;"Service Requested",INDEX([1]Sheet1!$A$2:$Z$614,MATCH(($A818&amp;$C818&amp;$E818&amp;$F818&amp;$G818&amp;$H818&amp;$J818),[1]Sheet1!$Z$2:$Z$614,0),MATCH(V$2,[1]Sheet1!$A$2:$Z$2,0)),INDEX('[2]Service Requested'!$A$2:$Z$182,MATCH(($A818&amp;$C818&amp;$E818&amp;$F818&amp;$G818&amp;$H818&amp;$J818),'[2]Service Requested'!$Z$2:$Z$182,0),MATCH(V$2,'[2]Service Requested'!$A$2:$Z$2,0))),"")</f>
        <v>1950</v>
      </c>
      <c r="W818">
        <f>IF(AND($G818&lt;&gt;"Service Provided",$G818&lt;&gt;"Price Multiplier",$G818&lt;&gt;"Technology",$G818&lt;&gt;"Competition Type"),IF($G818&lt;&gt;"Service Requested",INDEX([1]Sheet1!$A$2:$Z$614,MATCH(($A818&amp;$C818&amp;$E818&amp;$F818&amp;$G818&amp;$H818&amp;$J818),[1]Sheet1!$Z$2:$Z$614,0),MATCH(W$2,[1]Sheet1!$A$2:$Z$2,0)),INDEX('[2]Service Requested'!$A$2:$Z$182,MATCH(($A818&amp;$C818&amp;$E818&amp;$F818&amp;$G818&amp;$H818&amp;$J818),'[2]Service Requested'!$Z$2:$Z$182,0),MATCH(W$2,'[2]Service Requested'!$A$2:$Z$2,0))),"")</f>
        <v>1950</v>
      </c>
    </row>
    <row r="819" spans="1:23" x14ac:dyDescent="0.25">
      <c r="A819" t="s">
        <v>138</v>
      </c>
      <c r="B819" t="s">
        <v>6</v>
      </c>
      <c r="C819" t="s">
        <v>16</v>
      </c>
      <c r="D819" t="s">
        <v>17</v>
      </c>
      <c r="E819" t="s">
        <v>229</v>
      </c>
      <c r="F819" t="s">
        <v>231</v>
      </c>
      <c r="G819" t="s">
        <v>81</v>
      </c>
      <c r="L819" t="s">
        <v>80</v>
      </c>
      <c r="M819">
        <f>IF(AND($G819&lt;&gt;"Service Provided",$G819&lt;&gt;"Price Multiplier",$G819&lt;&gt;"Technology",$G819&lt;&gt;"Competition Type"),IF($G819&lt;&gt;"Service Requested",INDEX([1]Sheet1!$A$2:$Z$614,MATCH(($A819&amp;$C819&amp;$E819&amp;$F819&amp;$G819&amp;$H819&amp;$J819),[1]Sheet1!$Z$2:$Z$614,0),MATCH(M$2,[1]Sheet1!$A$2:$Z$2,0)),INDEX('[2]Service Requested'!$A$2:$Z$182,MATCH(($A819&amp;$C819&amp;$E819&amp;$F819&amp;$G819&amp;$H819&amp;$J819),'[2]Service Requested'!$Z$2:$Z$182,0),MATCH(M$2,'[2]Service Requested'!$A$2:$Z$2,0))),"")</f>
        <v>2101</v>
      </c>
      <c r="N819">
        <f>IF(AND($G819&lt;&gt;"Service Provided",$G819&lt;&gt;"Price Multiplier",$G819&lt;&gt;"Technology",$G819&lt;&gt;"Competition Type"),IF($G819&lt;&gt;"Service Requested",INDEX([1]Sheet1!$A$2:$Z$614,MATCH(($A819&amp;$C819&amp;$E819&amp;$F819&amp;$G819&amp;$H819&amp;$J819),[1]Sheet1!$Z$2:$Z$614,0),MATCH(N$2,[1]Sheet1!$A$2:$Z$2,0)),INDEX('[2]Service Requested'!$A$2:$Z$182,MATCH(($A819&amp;$C819&amp;$E819&amp;$F819&amp;$G819&amp;$H819&amp;$J819),'[2]Service Requested'!$Z$2:$Z$182,0),MATCH(N$2,'[2]Service Requested'!$A$2:$Z$2,0))),"")</f>
        <v>2101</v>
      </c>
      <c r="O819">
        <f>IF(AND($G819&lt;&gt;"Service Provided",$G819&lt;&gt;"Price Multiplier",$G819&lt;&gt;"Technology",$G819&lt;&gt;"Competition Type"),IF($G819&lt;&gt;"Service Requested",INDEX([1]Sheet1!$A$2:$Z$614,MATCH(($A819&amp;$C819&amp;$E819&amp;$F819&amp;$G819&amp;$H819&amp;$J819),[1]Sheet1!$Z$2:$Z$614,0),MATCH(O$2,[1]Sheet1!$A$2:$Z$2,0)),INDEX('[2]Service Requested'!$A$2:$Z$182,MATCH(($A819&amp;$C819&amp;$E819&amp;$F819&amp;$G819&amp;$H819&amp;$J819),'[2]Service Requested'!$Z$2:$Z$182,0),MATCH(O$2,'[2]Service Requested'!$A$2:$Z$2,0))),"")</f>
        <v>2101</v>
      </c>
      <c r="P819">
        <f>IF(AND($G819&lt;&gt;"Service Provided",$G819&lt;&gt;"Price Multiplier",$G819&lt;&gt;"Technology",$G819&lt;&gt;"Competition Type"),IF($G819&lt;&gt;"Service Requested",INDEX([1]Sheet1!$A$2:$Z$614,MATCH(($A819&amp;$C819&amp;$E819&amp;$F819&amp;$G819&amp;$H819&amp;$J819),[1]Sheet1!$Z$2:$Z$614,0),MATCH(P$2,[1]Sheet1!$A$2:$Z$2,0)),INDEX('[2]Service Requested'!$A$2:$Z$182,MATCH(($A819&amp;$C819&amp;$E819&amp;$F819&amp;$G819&amp;$H819&amp;$J819),'[2]Service Requested'!$Z$2:$Z$182,0),MATCH(P$2,'[2]Service Requested'!$A$2:$Z$2,0))),"")</f>
        <v>2101</v>
      </c>
      <c r="Q819">
        <f>IF(AND($G819&lt;&gt;"Service Provided",$G819&lt;&gt;"Price Multiplier",$G819&lt;&gt;"Technology",$G819&lt;&gt;"Competition Type"),IF($G819&lt;&gt;"Service Requested",INDEX([1]Sheet1!$A$2:$Z$614,MATCH(($A819&amp;$C819&amp;$E819&amp;$F819&amp;$G819&amp;$H819&amp;$J819),[1]Sheet1!$Z$2:$Z$614,0),MATCH(Q$2,[1]Sheet1!$A$2:$Z$2,0)),INDEX('[2]Service Requested'!$A$2:$Z$182,MATCH(($A819&amp;$C819&amp;$E819&amp;$F819&amp;$G819&amp;$H819&amp;$J819),'[2]Service Requested'!$Z$2:$Z$182,0),MATCH(Q$2,'[2]Service Requested'!$A$2:$Z$2,0))),"")</f>
        <v>2101</v>
      </c>
      <c r="R819">
        <f>IF(AND($G819&lt;&gt;"Service Provided",$G819&lt;&gt;"Price Multiplier",$G819&lt;&gt;"Technology",$G819&lt;&gt;"Competition Type"),IF($G819&lt;&gt;"Service Requested",INDEX([1]Sheet1!$A$2:$Z$614,MATCH(($A819&amp;$C819&amp;$E819&amp;$F819&amp;$G819&amp;$H819&amp;$J819),[1]Sheet1!$Z$2:$Z$614,0),MATCH(R$2,[1]Sheet1!$A$2:$Z$2,0)),INDEX('[2]Service Requested'!$A$2:$Z$182,MATCH(($A819&amp;$C819&amp;$E819&amp;$F819&amp;$G819&amp;$H819&amp;$J819),'[2]Service Requested'!$Z$2:$Z$182,0),MATCH(R$2,'[2]Service Requested'!$A$2:$Z$2,0))),"")</f>
        <v>2101</v>
      </c>
      <c r="S819">
        <f>IF(AND($G819&lt;&gt;"Service Provided",$G819&lt;&gt;"Price Multiplier",$G819&lt;&gt;"Technology",$G819&lt;&gt;"Competition Type"),IF($G819&lt;&gt;"Service Requested",INDEX([1]Sheet1!$A$2:$Z$614,MATCH(($A819&amp;$C819&amp;$E819&amp;$F819&amp;$G819&amp;$H819&amp;$J819),[1]Sheet1!$Z$2:$Z$614,0),MATCH(S$2,[1]Sheet1!$A$2:$Z$2,0)),INDEX('[2]Service Requested'!$A$2:$Z$182,MATCH(($A819&amp;$C819&amp;$E819&amp;$F819&amp;$G819&amp;$H819&amp;$J819),'[2]Service Requested'!$Z$2:$Z$182,0),MATCH(S$2,'[2]Service Requested'!$A$2:$Z$2,0))),"")</f>
        <v>2101</v>
      </c>
      <c r="T819">
        <f>IF(AND($G819&lt;&gt;"Service Provided",$G819&lt;&gt;"Price Multiplier",$G819&lt;&gt;"Technology",$G819&lt;&gt;"Competition Type"),IF($G819&lt;&gt;"Service Requested",INDEX([1]Sheet1!$A$2:$Z$614,MATCH(($A819&amp;$C819&amp;$E819&amp;$F819&amp;$G819&amp;$H819&amp;$J819),[1]Sheet1!$Z$2:$Z$614,0),MATCH(T$2,[1]Sheet1!$A$2:$Z$2,0)),INDEX('[2]Service Requested'!$A$2:$Z$182,MATCH(($A819&amp;$C819&amp;$E819&amp;$F819&amp;$G819&amp;$H819&amp;$J819),'[2]Service Requested'!$Z$2:$Z$182,0),MATCH(T$2,'[2]Service Requested'!$A$2:$Z$2,0))),"")</f>
        <v>2101</v>
      </c>
      <c r="U819">
        <f>IF(AND($G819&lt;&gt;"Service Provided",$G819&lt;&gt;"Price Multiplier",$G819&lt;&gt;"Technology",$G819&lt;&gt;"Competition Type"),IF($G819&lt;&gt;"Service Requested",INDEX([1]Sheet1!$A$2:$Z$614,MATCH(($A819&amp;$C819&amp;$E819&amp;$F819&amp;$G819&amp;$H819&amp;$J819),[1]Sheet1!$Z$2:$Z$614,0),MATCH(U$2,[1]Sheet1!$A$2:$Z$2,0)),INDEX('[2]Service Requested'!$A$2:$Z$182,MATCH(($A819&amp;$C819&amp;$E819&amp;$F819&amp;$G819&amp;$H819&amp;$J819),'[2]Service Requested'!$Z$2:$Z$182,0),MATCH(U$2,'[2]Service Requested'!$A$2:$Z$2,0))),"")</f>
        <v>2101</v>
      </c>
      <c r="V819">
        <f>IF(AND($G819&lt;&gt;"Service Provided",$G819&lt;&gt;"Price Multiplier",$G819&lt;&gt;"Technology",$G819&lt;&gt;"Competition Type"),IF($G819&lt;&gt;"Service Requested",INDEX([1]Sheet1!$A$2:$Z$614,MATCH(($A819&amp;$C819&amp;$E819&amp;$F819&amp;$G819&amp;$H819&amp;$J819),[1]Sheet1!$Z$2:$Z$614,0),MATCH(V$2,[1]Sheet1!$A$2:$Z$2,0)),INDEX('[2]Service Requested'!$A$2:$Z$182,MATCH(($A819&amp;$C819&amp;$E819&amp;$F819&amp;$G819&amp;$H819&amp;$J819),'[2]Service Requested'!$Z$2:$Z$182,0),MATCH(V$2,'[2]Service Requested'!$A$2:$Z$2,0))),"")</f>
        <v>2101</v>
      </c>
      <c r="W819">
        <f>IF(AND($G819&lt;&gt;"Service Provided",$G819&lt;&gt;"Price Multiplier",$G819&lt;&gt;"Technology",$G819&lt;&gt;"Competition Type"),IF($G819&lt;&gt;"Service Requested",INDEX([1]Sheet1!$A$2:$Z$614,MATCH(($A819&amp;$C819&amp;$E819&amp;$F819&amp;$G819&amp;$H819&amp;$J819),[1]Sheet1!$Z$2:$Z$614,0),MATCH(W$2,[1]Sheet1!$A$2:$Z$2,0)),INDEX('[2]Service Requested'!$A$2:$Z$182,MATCH(($A819&amp;$C819&amp;$E819&amp;$F819&amp;$G819&amp;$H819&amp;$J819),'[2]Service Requested'!$Z$2:$Z$182,0),MATCH(W$2,'[2]Service Requested'!$A$2:$Z$2,0))),"")</f>
        <v>2101</v>
      </c>
    </row>
    <row r="820" spans="1:23" x14ac:dyDescent="0.25">
      <c r="A820" t="s">
        <v>138</v>
      </c>
      <c r="B820" t="s">
        <v>6</v>
      </c>
      <c r="C820" t="s">
        <v>16</v>
      </c>
      <c r="D820" t="s">
        <v>17</v>
      </c>
      <c r="E820" t="s">
        <v>229</v>
      </c>
      <c r="F820" t="s">
        <v>231</v>
      </c>
      <c r="G820" t="s">
        <v>84</v>
      </c>
      <c r="L820" t="s">
        <v>85</v>
      </c>
      <c r="M820">
        <f>IF(AND($G820&lt;&gt;"Service Provided",$G820&lt;&gt;"Price Multiplier",$G820&lt;&gt;"Technology",$G820&lt;&gt;"Competition Type"),IF($G820&lt;&gt;"Service Requested",INDEX([1]Sheet1!$A$2:$Z$614,MATCH(($A820&amp;$C820&amp;$E820&amp;$F820&amp;$G820&amp;$H820&amp;$J820),[1]Sheet1!$Z$2:$Z$614,0),MATCH(M$2,[1]Sheet1!$A$2:$Z$2,0)),INDEX('[2]Service Requested'!$A$2:$Z$182,MATCH(($A820&amp;$C820&amp;$E820&amp;$F820&amp;$G820&amp;$H820&amp;$J820),'[2]Service Requested'!$Z$2:$Z$182,0),MATCH(M$2,'[2]Service Requested'!$A$2:$Z$2,0))),"")</f>
        <v>0</v>
      </c>
    </row>
    <row r="821" spans="1:23" x14ac:dyDescent="0.25">
      <c r="A821" t="s">
        <v>138</v>
      </c>
      <c r="B821" t="s">
        <v>6</v>
      </c>
      <c r="C821" t="s">
        <v>16</v>
      </c>
      <c r="D821" t="s">
        <v>17</v>
      </c>
      <c r="E821" t="s">
        <v>229</v>
      </c>
      <c r="F821" t="s">
        <v>231</v>
      </c>
      <c r="G821" t="s">
        <v>18</v>
      </c>
      <c r="J821" t="s">
        <v>34</v>
      </c>
      <c r="L821" t="s">
        <v>52</v>
      </c>
      <c r="M821">
        <f>IF(AND($G821&lt;&gt;"Service Provided",$G821&lt;&gt;"Price Multiplier",$G821&lt;&gt;"Technology",$G821&lt;&gt;"Competition Type"),IF($G821&lt;&gt;"Service Requested",INDEX([1]Sheet1!$A$2:$Z$614,MATCH(($A821&amp;$C821&amp;$E821&amp;$F821&amp;$G821&amp;$H821&amp;$J821),[1]Sheet1!$Z$2:$Z$614,0),MATCH(M$2,[1]Sheet1!$A$2:$Z$2,0)),INDEX('[2]Service Requested'!$A$2:$Z$182,MATCH(($A821&amp;$C821&amp;$E821&amp;$F821&amp;$G821&amp;$H821&amp;$J821),'[2]Service Requested'!$Z$2:$Z$182,0),MATCH(M$2,'[2]Service Requested'!$A$2:$Z$2,0))),"")</f>
        <v>1</v>
      </c>
      <c r="N821">
        <f>IF(AND($G821&lt;&gt;"Service Provided",$G821&lt;&gt;"Price Multiplier",$G821&lt;&gt;"Technology",$G821&lt;&gt;"Competition Type"),IF($G821&lt;&gt;"Service Requested",INDEX([1]Sheet1!$A$2:$Z$614,MATCH(($A821&amp;$C821&amp;$E821&amp;$F821&amp;$G821&amp;$H821&amp;$J821),[1]Sheet1!$Z$2:$Z$614,0),MATCH(N$2,[1]Sheet1!$A$2:$Z$2,0)),INDEX('[2]Service Requested'!$A$2:$Z$182,MATCH(($A821&amp;$C821&amp;$E821&amp;$F821&amp;$G821&amp;$H821&amp;$J821),'[2]Service Requested'!$Z$2:$Z$182,0),MATCH(N$2,'[2]Service Requested'!$A$2:$Z$2,0))),"")</f>
        <v>1</v>
      </c>
      <c r="O821">
        <f>IF(AND($G821&lt;&gt;"Service Provided",$G821&lt;&gt;"Price Multiplier",$G821&lt;&gt;"Technology",$G821&lt;&gt;"Competition Type"),IF($G821&lt;&gt;"Service Requested",INDEX([1]Sheet1!$A$2:$Z$614,MATCH(($A821&amp;$C821&amp;$E821&amp;$F821&amp;$G821&amp;$H821&amp;$J821),[1]Sheet1!$Z$2:$Z$614,0),MATCH(O$2,[1]Sheet1!$A$2:$Z$2,0)),INDEX('[2]Service Requested'!$A$2:$Z$182,MATCH(($A821&amp;$C821&amp;$E821&amp;$F821&amp;$G821&amp;$H821&amp;$J821),'[2]Service Requested'!$Z$2:$Z$182,0),MATCH(O$2,'[2]Service Requested'!$A$2:$Z$2,0))),"")</f>
        <v>1</v>
      </c>
      <c r="P821">
        <f>IF(AND($G821&lt;&gt;"Service Provided",$G821&lt;&gt;"Price Multiplier",$G821&lt;&gt;"Technology",$G821&lt;&gt;"Competition Type"),IF($G821&lt;&gt;"Service Requested",INDEX([1]Sheet1!$A$2:$Z$614,MATCH(($A821&amp;$C821&amp;$E821&amp;$F821&amp;$G821&amp;$H821&amp;$J821),[1]Sheet1!$Z$2:$Z$614,0),MATCH(P$2,[1]Sheet1!$A$2:$Z$2,0)),INDEX('[2]Service Requested'!$A$2:$Z$182,MATCH(($A821&amp;$C821&amp;$E821&amp;$F821&amp;$G821&amp;$H821&amp;$J821),'[2]Service Requested'!$Z$2:$Z$182,0),MATCH(P$2,'[2]Service Requested'!$A$2:$Z$2,0))),"")</f>
        <v>1</v>
      </c>
      <c r="Q821">
        <f>IF(AND($G821&lt;&gt;"Service Provided",$G821&lt;&gt;"Price Multiplier",$G821&lt;&gt;"Technology",$G821&lt;&gt;"Competition Type"),IF($G821&lt;&gt;"Service Requested",INDEX([1]Sheet1!$A$2:$Z$614,MATCH(($A821&amp;$C821&amp;$E821&amp;$F821&amp;$G821&amp;$H821&amp;$J821),[1]Sheet1!$Z$2:$Z$614,0),MATCH(Q$2,[1]Sheet1!$A$2:$Z$2,0)),INDEX('[2]Service Requested'!$A$2:$Z$182,MATCH(($A821&amp;$C821&amp;$E821&amp;$F821&amp;$G821&amp;$H821&amp;$J821),'[2]Service Requested'!$Z$2:$Z$182,0),MATCH(Q$2,'[2]Service Requested'!$A$2:$Z$2,0))),"")</f>
        <v>1</v>
      </c>
      <c r="R821">
        <f>IF(AND($G821&lt;&gt;"Service Provided",$G821&lt;&gt;"Price Multiplier",$G821&lt;&gt;"Technology",$G821&lt;&gt;"Competition Type"),IF($G821&lt;&gt;"Service Requested",INDEX([1]Sheet1!$A$2:$Z$614,MATCH(($A821&amp;$C821&amp;$E821&amp;$F821&amp;$G821&amp;$H821&amp;$J821),[1]Sheet1!$Z$2:$Z$614,0),MATCH(R$2,[1]Sheet1!$A$2:$Z$2,0)),INDEX('[2]Service Requested'!$A$2:$Z$182,MATCH(($A821&amp;$C821&amp;$E821&amp;$F821&amp;$G821&amp;$H821&amp;$J821),'[2]Service Requested'!$Z$2:$Z$182,0),MATCH(R$2,'[2]Service Requested'!$A$2:$Z$2,0))),"")</f>
        <v>1</v>
      </c>
      <c r="S821">
        <f>IF(AND($G821&lt;&gt;"Service Provided",$G821&lt;&gt;"Price Multiplier",$G821&lt;&gt;"Technology",$G821&lt;&gt;"Competition Type"),IF($G821&lt;&gt;"Service Requested",INDEX([1]Sheet1!$A$2:$Z$614,MATCH(($A821&amp;$C821&amp;$E821&amp;$F821&amp;$G821&amp;$H821&amp;$J821),[1]Sheet1!$Z$2:$Z$614,0),MATCH(S$2,[1]Sheet1!$A$2:$Z$2,0)),INDEX('[2]Service Requested'!$A$2:$Z$182,MATCH(($A821&amp;$C821&amp;$E821&amp;$F821&amp;$G821&amp;$H821&amp;$J821),'[2]Service Requested'!$Z$2:$Z$182,0),MATCH(S$2,'[2]Service Requested'!$A$2:$Z$2,0))),"")</f>
        <v>1</v>
      </c>
      <c r="T821">
        <f>IF(AND($G821&lt;&gt;"Service Provided",$G821&lt;&gt;"Price Multiplier",$G821&lt;&gt;"Technology",$G821&lt;&gt;"Competition Type"),IF($G821&lt;&gt;"Service Requested",INDEX([1]Sheet1!$A$2:$Z$614,MATCH(($A821&amp;$C821&amp;$E821&amp;$F821&amp;$G821&amp;$H821&amp;$J821),[1]Sheet1!$Z$2:$Z$614,0),MATCH(T$2,[1]Sheet1!$A$2:$Z$2,0)),INDEX('[2]Service Requested'!$A$2:$Z$182,MATCH(($A821&amp;$C821&amp;$E821&amp;$F821&amp;$G821&amp;$H821&amp;$J821),'[2]Service Requested'!$Z$2:$Z$182,0),MATCH(T$2,'[2]Service Requested'!$A$2:$Z$2,0))),"")</f>
        <v>1</v>
      </c>
      <c r="U821">
        <f>IF(AND($G821&lt;&gt;"Service Provided",$G821&lt;&gt;"Price Multiplier",$G821&lt;&gt;"Technology",$G821&lt;&gt;"Competition Type"),IF($G821&lt;&gt;"Service Requested",INDEX([1]Sheet1!$A$2:$Z$614,MATCH(($A821&amp;$C821&amp;$E821&amp;$F821&amp;$G821&amp;$H821&amp;$J821),[1]Sheet1!$Z$2:$Z$614,0),MATCH(U$2,[1]Sheet1!$A$2:$Z$2,0)),INDEX('[2]Service Requested'!$A$2:$Z$182,MATCH(($A821&amp;$C821&amp;$E821&amp;$F821&amp;$G821&amp;$H821&amp;$J821),'[2]Service Requested'!$Z$2:$Z$182,0),MATCH(U$2,'[2]Service Requested'!$A$2:$Z$2,0))),"")</f>
        <v>1</v>
      </c>
      <c r="V821">
        <f>IF(AND($G821&lt;&gt;"Service Provided",$G821&lt;&gt;"Price Multiplier",$G821&lt;&gt;"Technology",$G821&lt;&gt;"Competition Type"),IF($G821&lt;&gt;"Service Requested",INDEX([1]Sheet1!$A$2:$Z$614,MATCH(($A821&amp;$C821&amp;$E821&amp;$F821&amp;$G821&amp;$H821&amp;$J821),[1]Sheet1!$Z$2:$Z$614,0),MATCH(V$2,[1]Sheet1!$A$2:$Z$2,0)),INDEX('[2]Service Requested'!$A$2:$Z$182,MATCH(($A821&amp;$C821&amp;$E821&amp;$F821&amp;$G821&amp;$H821&amp;$J821),'[2]Service Requested'!$Z$2:$Z$182,0),MATCH(V$2,'[2]Service Requested'!$A$2:$Z$2,0))),"")</f>
        <v>1</v>
      </c>
      <c r="W821">
        <f>IF(AND($G821&lt;&gt;"Service Provided",$G821&lt;&gt;"Price Multiplier",$G821&lt;&gt;"Technology",$G821&lt;&gt;"Competition Type"),IF($G821&lt;&gt;"Service Requested",INDEX([1]Sheet1!$A$2:$Z$614,MATCH(($A821&amp;$C821&amp;$E821&amp;$F821&amp;$G821&amp;$H821&amp;$J821),[1]Sheet1!$Z$2:$Z$614,0),MATCH(W$2,[1]Sheet1!$A$2:$Z$2,0)),INDEX('[2]Service Requested'!$A$2:$Z$182,MATCH(($A821&amp;$C821&amp;$E821&amp;$F821&amp;$G821&amp;$H821&amp;$J821),'[2]Service Requested'!$Z$2:$Z$182,0),MATCH(W$2,'[2]Service Requested'!$A$2:$Z$2,0))),"")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2024-10-22T22:39:36Z</dcterms:created>
  <dcterms:modified xsi:type="dcterms:W3CDTF">2024-10-22T22:39:38Z</dcterms:modified>
</cp:coreProperties>
</file>