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agriculture\"/>
    </mc:Choice>
  </mc:AlternateContent>
  <xr:revisionPtr revIDLastSave="0" documentId="8_{A7F43385-F96E-4A36-9D03-B3D5377E4087}" xr6:coauthVersionLast="47" xr6:coauthVersionMax="47" xr10:uidLastSave="{00000000-0000-0000-0000-000000000000}"/>
  <bookViews>
    <workbookView xWindow="28680" yWindow="-120" windowWidth="29040" windowHeight="15720" xr2:uid="{50CC9AC4-69F0-439F-9B38-7AA63AD5A57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6" i="1" l="1"/>
  <c r="O196" i="1" s="1"/>
  <c r="P196" i="1" s="1"/>
  <c r="Q196" i="1" s="1"/>
  <c r="R196" i="1" s="1"/>
  <c r="S196" i="1" s="1"/>
  <c r="T196" i="1" s="1"/>
  <c r="U196" i="1" s="1"/>
  <c r="V196" i="1" s="1"/>
  <c r="W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P193" i="1"/>
  <c r="Q193" i="1" s="1"/>
  <c r="R193" i="1" s="1"/>
  <c r="S193" i="1" s="1"/>
  <c r="T193" i="1" s="1"/>
  <c r="U193" i="1" s="1"/>
  <c r="V193" i="1" s="1"/>
  <c r="W193" i="1" s="1"/>
  <c r="O193" i="1"/>
  <c r="N193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P182" i="1"/>
  <c r="Q182" i="1" s="1"/>
  <c r="R182" i="1" s="1"/>
  <c r="S182" i="1" s="1"/>
  <c r="T182" i="1" s="1"/>
  <c r="U182" i="1" s="1"/>
  <c r="V182" i="1" s="1"/>
  <c r="W182" i="1" s="1"/>
  <c r="O182" i="1"/>
  <c r="N182" i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P172" i="1"/>
  <c r="Q172" i="1" s="1"/>
  <c r="R172" i="1" s="1"/>
  <c r="S172" i="1" s="1"/>
  <c r="T172" i="1" s="1"/>
  <c r="U172" i="1" s="1"/>
  <c r="V172" i="1" s="1"/>
  <c r="W172" i="1" s="1"/>
  <c r="O172" i="1"/>
  <c r="N172" i="1"/>
  <c r="P171" i="1"/>
  <c r="Q171" i="1" s="1"/>
  <c r="R171" i="1" s="1"/>
  <c r="S171" i="1" s="1"/>
  <c r="T171" i="1" s="1"/>
  <c r="U171" i="1" s="1"/>
  <c r="V171" i="1" s="1"/>
  <c r="W171" i="1" s="1"/>
  <c r="O171" i="1"/>
  <c r="N171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R164" i="1"/>
  <c r="S164" i="1" s="1"/>
  <c r="T164" i="1" s="1"/>
  <c r="U164" i="1" s="1"/>
  <c r="V164" i="1" s="1"/>
  <c r="W164" i="1" s="1"/>
  <c r="N164" i="1"/>
  <c r="O164" i="1" s="1"/>
  <c r="P164" i="1" s="1"/>
  <c r="Q164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P162" i="1"/>
  <c r="Q162" i="1" s="1"/>
  <c r="R162" i="1" s="1"/>
  <c r="S162" i="1" s="1"/>
  <c r="T162" i="1" s="1"/>
  <c r="U162" i="1" s="1"/>
  <c r="V162" i="1" s="1"/>
  <c r="W162" i="1" s="1"/>
  <c r="O162" i="1"/>
  <c r="N162" i="1"/>
  <c r="P160" i="1"/>
  <c r="Q160" i="1" s="1"/>
  <c r="R160" i="1" s="1"/>
  <c r="S160" i="1" s="1"/>
  <c r="T160" i="1" s="1"/>
  <c r="U160" i="1" s="1"/>
  <c r="V160" i="1" s="1"/>
  <c r="W160" i="1" s="1"/>
  <c r="O160" i="1"/>
  <c r="N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R152" i="1"/>
  <c r="S152" i="1" s="1"/>
  <c r="T152" i="1" s="1"/>
  <c r="U152" i="1" s="1"/>
  <c r="V152" i="1" s="1"/>
  <c r="W152" i="1" s="1"/>
  <c r="N152" i="1"/>
  <c r="O152" i="1" s="1"/>
  <c r="P152" i="1" s="1"/>
  <c r="Q152" i="1" s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P149" i="1"/>
  <c r="Q149" i="1" s="1"/>
  <c r="R149" i="1" s="1"/>
  <c r="S149" i="1" s="1"/>
  <c r="T149" i="1" s="1"/>
  <c r="U149" i="1" s="1"/>
  <c r="V149" i="1" s="1"/>
  <c r="W149" i="1" s="1"/>
  <c r="O149" i="1"/>
  <c r="N149" i="1"/>
  <c r="P148" i="1"/>
  <c r="Q148" i="1" s="1"/>
  <c r="R148" i="1" s="1"/>
  <c r="S148" i="1" s="1"/>
  <c r="T148" i="1" s="1"/>
  <c r="U148" i="1" s="1"/>
  <c r="V148" i="1" s="1"/>
  <c r="W148" i="1" s="1"/>
  <c r="O148" i="1"/>
  <c r="N148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R141" i="1"/>
  <c r="S141" i="1" s="1"/>
  <c r="T141" i="1" s="1"/>
  <c r="U141" i="1" s="1"/>
  <c r="V141" i="1" s="1"/>
  <c r="W141" i="1" s="1"/>
  <c r="N141" i="1"/>
  <c r="O141" i="1" s="1"/>
  <c r="P141" i="1" s="1"/>
  <c r="Q141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P137" i="1"/>
  <c r="Q137" i="1" s="1"/>
  <c r="R137" i="1" s="1"/>
  <c r="S137" i="1" s="1"/>
  <c r="T137" i="1" s="1"/>
  <c r="U137" i="1" s="1"/>
  <c r="V137" i="1" s="1"/>
  <c r="W137" i="1" s="1"/>
  <c r="O137" i="1"/>
  <c r="N137" i="1"/>
  <c r="P136" i="1"/>
  <c r="Q136" i="1" s="1"/>
  <c r="R136" i="1" s="1"/>
  <c r="S136" i="1" s="1"/>
  <c r="T136" i="1" s="1"/>
  <c r="U136" i="1" s="1"/>
  <c r="V136" i="1" s="1"/>
  <c r="W136" i="1" s="1"/>
  <c r="O136" i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R129" i="1"/>
  <c r="S129" i="1" s="1"/>
  <c r="T129" i="1" s="1"/>
  <c r="U129" i="1" s="1"/>
  <c r="V129" i="1" s="1"/>
  <c r="W129" i="1" s="1"/>
  <c r="N129" i="1"/>
  <c r="O129" i="1" s="1"/>
  <c r="P129" i="1" s="1"/>
  <c r="Q129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P127" i="1"/>
  <c r="Q127" i="1" s="1"/>
  <c r="R127" i="1" s="1"/>
  <c r="S127" i="1" s="1"/>
  <c r="T127" i="1" s="1"/>
  <c r="U127" i="1" s="1"/>
  <c r="V127" i="1" s="1"/>
  <c r="W127" i="1" s="1"/>
  <c r="O127" i="1"/>
  <c r="N127" i="1"/>
  <c r="P125" i="1"/>
  <c r="Q125" i="1" s="1"/>
  <c r="R125" i="1" s="1"/>
  <c r="S125" i="1" s="1"/>
  <c r="T125" i="1" s="1"/>
  <c r="U125" i="1" s="1"/>
  <c r="V125" i="1" s="1"/>
  <c r="W125" i="1" s="1"/>
  <c r="O125" i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R119" i="1"/>
  <c r="S119" i="1" s="1"/>
  <c r="T119" i="1" s="1"/>
  <c r="U119" i="1" s="1"/>
  <c r="V119" i="1" s="1"/>
  <c r="W119" i="1" s="1"/>
  <c r="N119" i="1"/>
  <c r="O119" i="1" s="1"/>
  <c r="P119" i="1" s="1"/>
  <c r="Q119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P116" i="1"/>
  <c r="Q116" i="1" s="1"/>
  <c r="R116" i="1" s="1"/>
  <c r="S116" i="1" s="1"/>
  <c r="T116" i="1" s="1"/>
  <c r="U116" i="1" s="1"/>
  <c r="V116" i="1" s="1"/>
  <c r="W116" i="1" s="1"/>
  <c r="O116" i="1"/>
  <c r="N116" i="1"/>
  <c r="P115" i="1"/>
  <c r="Q115" i="1" s="1"/>
  <c r="R115" i="1" s="1"/>
  <c r="S115" i="1" s="1"/>
  <c r="T115" i="1" s="1"/>
  <c r="U115" i="1" s="1"/>
  <c r="V115" i="1" s="1"/>
  <c r="W115" i="1" s="1"/>
  <c r="O115" i="1"/>
  <c r="N115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R107" i="1"/>
  <c r="S107" i="1" s="1"/>
  <c r="T107" i="1" s="1"/>
  <c r="U107" i="1" s="1"/>
  <c r="V107" i="1" s="1"/>
  <c r="W107" i="1" s="1"/>
  <c r="N107" i="1"/>
  <c r="O107" i="1" s="1"/>
  <c r="P107" i="1" s="1"/>
  <c r="Q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P104" i="1"/>
  <c r="Q104" i="1" s="1"/>
  <c r="R104" i="1" s="1"/>
  <c r="S104" i="1" s="1"/>
  <c r="T104" i="1" s="1"/>
  <c r="U104" i="1" s="1"/>
  <c r="V104" i="1" s="1"/>
  <c r="W104" i="1" s="1"/>
  <c r="O104" i="1"/>
  <c r="N104" i="1"/>
  <c r="P103" i="1"/>
  <c r="Q103" i="1" s="1"/>
  <c r="R103" i="1" s="1"/>
  <c r="S103" i="1" s="1"/>
  <c r="T103" i="1" s="1"/>
  <c r="U103" i="1" s="1"/>
  <c r="V103" i="1" s="1"/>
  <c r="W103" i="1" s="1"/>
  <c r="O103" i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R95" i="1"/>
  <c r="S95" i="1" s="1"/>
  <c r="T95" i="1" s="1"/>
  <c r="U95" i="1" s="1"/>
  <c r="V95" i="1" s="1"/>
  <c r="W95" i="1" s="1"/>
  <c r="N95" i="1"/>
  <c r="O95" i="1" s="1"/>
  <c r="P95" i="1" s="1"/>
  <c r="Q95" i="1" s="1"/>
  <c r="O94" i="1"/>
  <c r="P94" i="1" s="1"/>
  <c r="Q94" i="1" s="1"/>
  <c r="R94" i="1" s="1"/>
  <c r="S94" i="1" s="1"/>
  <c r="T94" i="1" s="1"/>
  <c r="U94" i="1" s="1"/>
  <c r="V94" i="1" s="1"/>
  <c r="W94" i="1" s="1"/>
  <c r="N94" i="1"/>
  <c r="P93" i="1"/>
  <c r="Q93" i="1" s="1"/>
  <c r="R93" i="1" s="1"/>
  <c r="S93" i="1" s="1"/>
  <c r="T93" i="1" s="1"/>
  <c r="U93" i="1" s="1"/>
  <c r="V93" i="1" s="1"/>
  <c r="W93" i="1" s="1"/>
  <c r="O93" i="1"/>
  <c r="N93" i="1"/>
  <c r="P91" i="1"/>
  <c r="Q91" i="1" s="1"/>
  <c r="R91" i="1" s="1"/>
  <c r="S91" i="1" s="1"/>
  <c r="T91" i="1" s="1"/>
  <c r="U91" i="1" s="1"/>
  <c r="V91" i="1" s="1"/>
  <c r="W91" i="1" s="1"/>
  <c r="O91" i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R85" i="1"/>
  <c r="S85" i="1" s="1"/>
  <c r="T85" i="1" s="1"/>
  <c r="U85" i="1" s="1"/>
  <c r="V85" i="1" s="1"/>
  <c r="W85" i="1" s="1"/>
  <c r="N85" i="1"/>
  <c r="O85" i="1" s="1"/>
  <c r="P85" i="1" s="1"/>
  <c r="Q85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P82" i="1"/>
  <c r="Q82" i="1" s="1"/>
  <c r="R82" i="1" s="1"/>
  <c r="S82" i="1" s="1"/>
  <c r="T82" i="1" s="1"/>
  <c r="U82" i="1" s="1"/>
  <c r="V82" i="1" s="1"/>
  <c r="W82" i="1" s="1"/>
  <c r="O82" i="1"/>
  <c r="N82" i="1"/>
  <c r="P81" i="1"/>
  <c r="Q81" i="1" s="1"/>
  <c r="R81" i="1" s="1"/>
  <c r="S81" i="1" s="1"/>
  <c r="T81" i="1" s="1"/>
  <c r="U81" i="1" s="1"/>
  <c r="V81" i="1" s="1"/>
  <c r="W81" i="1" s="1"/>
  <c r="O81" i="1"/>
  <c r="N81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R75" i="1"/>
  <c r="S75" i="1" s="1"/>
  <c r="T75" i="1" s="1"/>
  <c r="U75" i="1" s="1"/>
  <c r="V75" i="1" s="1"/>
  <c r="W75" i="1" s="1"/>
  <c r="N75" i="1"/>
  <c r="O75" i="1" s="1"/>
  <c r="P75" i="1" s="1"/>
  <c r="Q75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P72" i="1"/>
  <c r="Q72" i="1" s="1"/>
  <c r="R72" i="1" s="1"/>
  <c r="S72" i="1" s="1"/>
  <c r="T72" i="1" s="1"/>
  <c r="U72" i="1" s="1"/>
  <c r="V72" i="1" s="1"/>
  <c r="W72" i="1" s="1"/>
  <c r="O72" i="1"/>
  <c r="N72" i="1"/>
  <c r="P71" i="1"/>
  <c r="Q71" i="1" s="1"/>
  <c r="R71" i="1" s="1"/>
  <c r="S71" i="1" s="1"/>
  <c r="T71" i="1" s="1"/>
  <c r="U71" i="1" s="1"/>
  <c r="V71" i="1" s="1"/>
  <c r="W71" i="1" s="1"/>
  <c r="O71" i="1"/>
  <c r="N71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R65" i="1"/>
  <c r="S65" i="1" s="1"/>
  <c r="T65" i="1" s="1"/>
  <c r="U65" i="1" s="1"/>
  <c r="V65" i="1" s="1"/>
  <c r="W65" i="1" s="1"/>
  <c r="N65" i="1"/>
  <c r="O65" i="1" s="1"/>
  <c r="P65" i="1" s="1"/>
  <c r="Q65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P62" i="1"/>
  <c r="Q62" i="1" s="1"/>
  <c r="R62" i="1" s="1"/>
  <c r="S62" i="1" s="1"/>
  <c r="T62" i="1" s="1"/>
  <c r="U62" i="1" s="1"/>
  <c r="V62" i="1" s="1"/>
  <c r="W62" i="1" s="1"/>
  <c r="O62" i="1"/>
  <c r="N62" i="1"/>
  <c r="P61" i="1"/>
  <c r="Q61" i="1" s="1"/>
  <c r="R61" i="1" s="1"/>
  <c r="S61" i="1" s="1"/>
  <c r="T61" i="1" s="1"/>
  <c r="U61" i="1" s="1"/>
  <c r="V61" i="1" s="1"/>
  <c r="W61" i="1" s="1"/>
  <c r="O61" i="1"/>
  <c r="N61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R54" i="1"/>
  <c r="S54" i="1" s="1"/>
  <c r="T54" i="1" s="1"/>
  <c r="U54" i="1" s="1"/>
  <c r="V54" i="1" s="1"/>
  <c r="W54" i="1" s="1"/>
  <c r="N54" i="1"/>
  <c r="O54" i="1" s="1"/>
  <c r="P54" i="1" s="1"/>
  <c r="Q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P50" i="1"/>
  <c r="Q50" i="1" s="1"/>
  <c r="R50" i="1" s="1"/>
  <c r="S50" i="1" s="1"/>
  <c r="T50" i="1" s="1"/>
  <c r="U50" i="1" s="1"/>
  <c r="V50" i="1" s="1"/>
  <c r="W50" i="1" s="1"/>
  <c r="O50" i="1"/>
  <c r="N50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T48" i="1"/>
  <c r="U48" i="1" s="1"/>
  <c r="V48" i="1" s="1"/>
  <c r="W48" i="1" s="1"/>
  <c r="N48" i="1"/>
  <c r="O48" i="1" s="1"/>
  <c r="P48" i="1" s="1"/>
  <c r="Q48" i="1" s="1"/>
  <c r="R48" i="1" s="1"/>
  <c r="S48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V40" i="1"/>
  <c r="W40" i="1" s="1"/>
  <c r="N40" i="1"/>
  <c r="O40" i="1" s="1"/>
  <c r="P40" i="1" s="1"/>
  <c r="Q40" i="1" s="1"/>
  <c r="R40" i="1" s="1"/>
  <c r="S40" i="1" s="1"/>
  <c r="T40" i="1" s="1"/>
  <c r="U40" i="1" s="1"/>
  <c r="P39" i="1"/>
  <c r="Q39" i="1" s="1"/>
  <c r="R39" i="1" s="1"/>
  <c r="S39" i="1" s="1"/>
  <c r="T39" i="1" s="1"/>
  <c r="U39" i="1" s="1"/>
  <c r="V39" i="1" s="1"/>
  <c r="W39" i="1" s="1"/>
  <c r="O39" i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<sst xmlns="http://schemas.openxmlformats.org/spreadsheetml/2006/main" count="1511" uniqueCount="100">
  <si>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</si>
  <si>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</si>
  <si>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</si>
  <si>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</si>
  <si>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</si>
  <si>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</si>
  <si>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</si>
  <si>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</si>
  <si>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</si>
  <si>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</si>
  <si>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</si>
  <si>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</si>
  <si>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</si>
  <si>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</si>
  <si>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</t>
  </si>
  <si>
    <t>SK</t>
  </si>
  <si>
    <t>Agriculture</t>
  </si>
  <si>
    <t>Service requested</t>
  </si>
  <si>
    <t>CIMS.CAN.SK.Agriculture</t>
  </si>
  <si>
    <t>tCO2e</t>
  </si>
  <si>
    <t>Service provided</t>
  </si>
  <si>
    <t>Competition type</t>
  </si>
  <si>
    <t>Price multiplier</t>
  </si>
  <si>
    <t>CIMS.CAN.SK.Biodiesel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</si>
  <si>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</si>
  <si>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</si>
  <si>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</si>
  <si>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</si>
  <si>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</si>
  <si>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</si>
  <si>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CIMS.CAN.SK.Electricity</t>
  </si>
  <si>
    <t>CER</t>
  </si>
  <si>
    <t>TO DO: Fix these multipliers once the electricity sector is calibrated to have a production cost.</t>
  </si>
  <si>
    <t>CIMS.CAN.SK.Ethanol</t>
  </si>
  <si>
    <t>CIMS.Generic Fuels.Fuel Oil</t>
  </si>
  <si>
    <t>CIMS.Generic Fuels.Gasoline</t>
  </si>
  <si>
    <t>CIMS.CAN.SK.Hydrogen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</si>
  <si>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</si>
  <si>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</si>
  <si>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</si>
  <si>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</si>
  <si>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</si>
  <si>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</si>
  <si>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</si>
  <si>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</si>
  <si>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</si>
  <si>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CIMS.CAN.SK.Agriculture.Process</t>
  </si>
  <si>
    <t>Process</t>
  </si>
  <si>
    <t>Fixed Ratio</t>
  </si>
  <si>
    <t>CIMS.CAN.SK.Agriculture.Process.Enteric Fermentation and Manure Management</t>
  </si>
  <si>
    <t>CIMS.CAN.SK.Agriculture.Process.Soils</t>
  </si>
  <si>
    <t>CIMS.CAN.SK.Agriculture.Process.Miscellaneous Energy Use</t>
  </si>
  <si>
    <t>Enteric Fermentation and Manure Management</t>
  </si>
  <si>
    <t>Tech Compete</t>
  </si>
  <si>
    <t>Discount rate_financial</t>
  </si>
  <si>
    <t>%</t>
  </si>
  <si>
    <t>Discount rate_retrofit</t>
  </si>
  <si>
    <t>Heterogeneity</t>
  </si>
  <si>
    <t>Livestock</t>
  </si>
  <si>
    <t>Available</t>
  </si>
  <si>
    <t>Year</t>
  </si>
  <si>
    <t>Unavailable</t>
  </si>
  <si>
    <t>Lifetime</t>
  </si>
  <si>
    <t>Years</t>
  </si>
  <si>
    <t>Market share</t>
  </si>
  <si>
    <t>Output</t>
  </si>
  <si>
    <t>CIMS.CAN.SK.Agriculture.Tractors</t>
  </si>
  <si>
    <t>vkm</t>
  </si>
  <si>
    <t>Emissions</t>
  </si>
  <si>
    <t>CH4</t>
  </si>
  <si>
    <t>tCH4</t>
  </si>
  <si>
    <t>N2O</t>
  </si>
  <si>
    <t>tN2O</t>
  </si>
  <si>
    <t>Soils</t>
  </si>
  <si>
    <t>Conventional Tillage</t>
  </si>
  <si>
    <t>FCC</t>
  </si>
  <si>
    <t>$</t>
  </si>
  <si>
    <t>Minimal Tillage</t>
  </si>
  <si>
    <t>FOM</t>
  </si>
  <si>
    <t>Zero Tillage</t>
  </si>
  <si>
    <t>Agroforestry</t>
  </si>
  <si>
    <t>Capital recovery</t>
  </si>
  <si>
    <t>Wetland Restoration</t>
  </si>
  <si>
    <t>Miscellaneous Energy Use</t>
  </si>
  <si>
    <t>Heating and Electricity</t>
  </si>
  <si>
    <t>CIMS.CAN.SK.Agriculture.Heat</t>
  </si>
  <si>
    <t>GJ</t>
  </si>
  <si>
    <t>Tractors</t>
  </si>
  <si>
    <t>Motors Diesel Std</t>
  </si>
  <si>
    <t>CIMS.CAN.SK.Agriculture.Diesel Fuel Services</t>
  </si>
  <si>
    <t>Motors Diesel Medium Efficiency</t>
  </si>
  <si>
    <t>Motors Hydrogen</t>
  </si>
  <si>
    <t>Diesel Fuel Services</t>
  </si>
  <si>
    <t>Diesel Consumption</t>
  </si>
  <si>
    <t>Biodiesel Consumption</t>
  </si>
  <si>
    <t>Heat</t>
  </si>
  <si>
    <t>Std fueled by NG</t>
  </si>
  <si>
    <t>Eff fueled by NG</t>
  </si>
  <si>
    <t>Std fueled by electricity</t>
  </si>
  <si>
    <t>Eff fueled by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</si>
</sst>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891A-90D2-4998-8FFF-C07C9430C609}">
  <dimension ref="A1:X196"/>
  <sheetViews>
    <sheetView showFormulas="1" tabSelected="1" workbookViewId="0">
      <selection sqref="A1:X19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18044805.800000001</v>
      </c>
      <c r="N3">
        <v>20475740.415387001</v>
      </c>
      <c r="O3">
        <v>18637757.6401891</v>
      </c>
      <c r="P3">
        <v>18637757.6401891</v>
      </c>
      <c r="Q3">
        <v>18637757.6401891</v>
      </c>
      <c r="R3">
        <v>18637757.6401891</v>
      </c>
      <c r="S3">
        <v>18637757.6401891</v>
      </c>
      <c r="T3">
        <v>18637757.6401891</v>
      </c>
      <c r="U3">
        <v>18637757.6401891</v>
      </c>
      <c r="V3">
        <v>18637757.6401891</v>
      </c>
      <c r="W3">
        <v>18637757.6401891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1.1786993508534587</v>
      </c>
      <c r="N6">
        <f>IFERROR(INDEX([1]!FuelMult_JCIMS,MATCH($C6&amp;$D6&amp;$J6,[1]!FuelMult_JCIMS_Index,0),MATCH(N$2,$M$2:$W$2,0)),1)</f>
        <v>1.4611112775667492</v>
      </c>
      <c r="O6">
        <f>IFERROR(INDEX([1]!FuelMult_JCIMS,MATCH($C6&amp;$D6&amp;$J6,[1]!FuelMult_JCIMS_Index,0),MATCH(O$2,$M$2:$W$2,0)),1)</f>
        <v>1.8811878569017773</v>
      </c>
      <c r="P6">
        <f>IFERROR(INDEX([1]!FuelMult_JCIMS,MATCH($C6&amp;$D6&amp;$J6,[1]!FuelMult_JCIMS_Index,0),MATCH(P$2,$M$2:$W$2,0)),1)</f>
        <v>2.1105163306496721</v>
      </c>
      <c r="Q6">
        <f>IFERROR(INDEX([1]!FuelMult_JCIMS,MATCH($C6&amp;$D6&amp;$J6,[1]!FuelMult_JCIMS_Index,0),MATCH(Q$2,$M$2:$W$2,0)),1)</f>
        <v>2.2174349045465505</v>
      </c>
      <c r="R6">
        <f>IFERROR(INDEX([1]!FuelMult_JCIMS,MATCH($C6&amp;$D6&amp;$J6,[1]!FuelMult_JCIMS_Index,0),MATCH(R$2,$M$2:$W$2,0)),1)</f>
        <v>2.8895091134972604</v>
      </c>
      <c r="S6">
        <f>IFERROR(INDEX([1]!FuelMult_JCIMS,MATCH($C6&amp;$D6&amp;$J6,[1]!FuelMult_JCIMS_Index,0),MATCH(S$2,$M$2:$W$2,0)),1)</f>
        <v>2.7754982245564994</v>
      </c>
      <c r="T6">
        <f>IFERROR(INDEX([1]!FuelMult_JCIMS,MATCH($C6&amp;$D6&amp;$J6,[1]!FuelMult_JCIMS_Index,0),MATCH(T$2,$M$2:$W$2,0)),1)</f>
        <v>2.6719329095693065</v>
      </c>
      <c r="U6">
        <f>IFERROR(INDEX([1]!FuelMult_JCIMS,MATCH($C6&amp;$D6&amp;$J6,[1]!FuelMult_JCIMS_Index,0),MATCH(U$2,$M$2:$W$2,0)),1)</f>
        <v>2.5655534644401041</v>
      </c>
      <c r="V6">
        <f>IFERROR(INDEX([1]!FuelMult_JCIMS,MATCH($C6&amp;$D6&amp;$J6,[1]!FuelMult_JCIMS_Index,0),MATCH(V$2,$M$2:$W$2,0)),1)</f>
        <v>2.5636062925554088</v>
      </c>
      <c r="W6">
        <f>IFERROR(INDEX([1]!FuelMult_JCIMS,MATCH($C6&amp;$D6&amp;$J6,[1]!FuelMult_JCIMS_Index,0),MATCH(W$2,$M$2:$W$2,0)),1)</f>
        <v>2.5626605483956593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0.54474008946621633</v>
      </c>
      <c r="N11">
        <f>IFERROR(INDEX([1]!FuelMult_JCIMS,MATCH($C11&amp;$D11&amp;$J11,[1]!FuelMult_JCIMS_Index,0),MATCH(N$2,$M$2:$W$2,0)),1)</f>
        <v>0.63580249051724136</v>
      </c>
      <c r="O11">
        <f>IFERROR(INDEX([1]!FuelMult_JCIMS,MATCH($C11&amp;$D11&amp;$J11,[1]!FuelMult_JCIMS_Index,0),MATCH(O$2,$M$2:$W$2,0)),1)</f>
        <v>0.87299165500764686</v>
      </c>
      <c r="P11">
        <f>IFERROR(INDEX([1]!FuelMult_JCIMS,MATCH($C11&amp;$D11&amp;$J11,[1]!FuelMult_JCIMS_Index,0),MATCH(P$2,$M$2:$W$2,0)),1)</f>
        <v>0.89067185360317958</v>
      </c>
      <c r="Q11">
        <f>IFERROR(INDEX([1]!FuelMult_JCIMS,MATCH($C11&amp;$D11&amp;$J11,[1]!FuelMult_JCIMS_Index,0),MATCH(Q$2,$M$2:$W$2,0)),1)</f>
        <v>1.0337753235806977</v>
      </c>
      <c r="R11">
        <f>IFERROR(INDEX([1]!FuelMult_JCIMS,MATCH($C11&amp;$D11&amp;$J11,[1]!FuelMult_JCIMS_Index,0),MATCH(R$2,$M$2:$W$2,0)),1)</f>
        <v>1.1388853596437654</v>
      </c>
      <c r="S11">
        <f>IFERROR(INDEX([1]!FuelMult_JCIMS,MATCH($C11&amp;$D11&amp;$J11,[1]!FuelMult_JCIMS_Index,0),MATCH(S$2,$M$2:$W$2,0)),1)</f>
        <v>1.2300719727353759</v>
      </c>
      <c r="T11">
        <f>IFERROR(INDEX([1]!FuelMult_JCIMS,MATCH($C11&amp;$D11&amp;$J11,[1]!FuelMult_JCIMS_Index,0),MATCH(T$2,$M$2:$W$2,0)),1)</f>
        <v>1.3042998080966699</v>
      </c>
      <c r="U11">
        <f>IFERROR(INDEX([1]!FuelMult_JCIMS,MATCH($C11&amp;$D11&amp;$J11,[1]!FuelMult_JCIMS_Index,0),MATCH(U$2,$M$2:$W$2,0)),1)</f>
        <v>1.3610961431211266</v>
      </c>
      <c r="V11">
        <f>IFERROR(INDEX([1]!FuelMult_JCIMS,MATCH($C11&amp;$D11&amp;$J11,[1]!FuelMult_JCIMS_Index,0),MATCH(V$2,$M$2:$W$2,0)),1)</f>
        <v>1.3709754288844604</v>
      </c>
      <c r="W11">
        <f>IFERROR(INDEX([1]!FuelMult_JCIMS,MATCH($C11&amp;$D11&amp;$J11,[1]!FuelMult_JCIMS_Index,0),MATCH(W$2,$M$2:$W$2,0)),1)</f>
        <v>1.3879180110049432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1.0039817264331772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1.0039817264331772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0.96652156231200692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0.93421369936011234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0.96319462758246821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0.90002279145253272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0.84720597487214822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0.85743664925834073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0.87096527538204449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0.88722850084035665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0.90358931515463869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0.99999999982762755</v>
      </c>
      <c r="N16">
        <f>IFERROR(INDEX([1]!FuelMult_JCIMS,MATCH($C16&amp;$D16&amp;$J16,[1]!FuelMult_JCIMS_Index,0),MATCH(N$2,$M$2:$W$2,0)),1)</f>
        <v>0.99999999991567645</v>
      </c>
      <c r="O16">
        <f>IFERROR(INDEX([1]!FuelMult_JCIMS,MATCH($C16&amp;$D16&amp;$J16,[1]!FuelMult_JCIMS_Index,0),MATCH(O$2,$M$2:$W$2,0)),1)</f>
        <v>0.99999999992787747</v>
      </c>
      <c r="P16">
        <f>IFERROR(INDEX([1]!FuelMult_JCIMS,MATCH($C16&amp;$D16&amp;$J16,[1]!FuelMult_JCIMS_Index,0),MATCH(P$2,$M$2:$W$2,0)),1)</f>
        <v>1.0000000000959584</v>
      </c>
      <c r="Q16">
        <f>IFERROR(INDEX([1]!FuelMult_JCIMS,MATCH($C16&amp;$D16&amp;$J16,[1]!FuelMult_JCIMS_Index,0),MATCH(Q$2,$M$2:$W$2,0)),1)</f>
        <v>0.99999999992841759</v>
      </c>
      <c r="R16">
        <f>IFERROR(INDEX([1]!FuelMult_JCIMS,MATCH($C16&amp;$D16&amp;$J16,[1]!FuelMult_JCIMS_Index,0),MATCH(R$2,$M$2:$W$2,0)),1)</f>
        <v>0.99999999992841759</v>
      </c>
      <c r="S16">
        <f>IFERROR(INDEX([1]!FuelMult_JCIMS,MATCH($C16&amp;$D16&amp;$J16,[1]!FuelMult_JCIMS_Index,0),MATCH(S$2,$M$2:$W$2,0)),1)</f>
        <v>0.99999999992841759</v>
      </c>
      <c r="T16">
        <f>IFERROR(INDEX([1]!FuelMult_JCIMS,MATCH($C16&amp;$D16&amp;$J16,[1]!FuelMult_JCIMS_Index,0),MATCH(T$2,$M$2:$W$2,0)),1)</f>
        <v>0.99999999992841759</v>
      </c>
      <c r="U16">
        <f>IFERROR(INDEX([1]!FuelMult_JCIMS,MATCH($C16&amp;$D16&amp;$J16,[1]!FuelMult_JCIMS_Index,0),MATCH(U$2,$M$2:$W$2,0)),1)</f>
        <v>0.99999999992841759</v>
      </c>
      <c r="V16">
        <f>IFERROR(INDEX([1]!FuelMult_JCIMS,MATCH($C16&amp;$D16&amp;$J16,[1]!FuelMult_JCIMS_Index,0),MATCH(V$2,$M$2:$W$2,0)),1)</f>
        <v>0.99999999992841759</v>
      </c>
      <c r="W16">
        <f>IFERROR(INDEX([1]!FuelMult_JCIMS,MATCH($C16&amp;$D16&amp;$J16,[1]!FuelMult_JCIMS_Index,0),MATCH(W$2,$M$2:$W$2,0)),1)</f>
        <v>0.99999999992841759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0.63993044524450926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0.63993044524450926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0.74828602254673393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0.61798263161746636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1.3330688564941726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1.1495595155596889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1.1158406442398265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1.1250410435115208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1.126607651643716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1.1325748493883308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1.143903396878954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0.15873432100000001</v>
      </c>
      <c r="N29">
        <v>0.17858096300000001</v>
      </c>
      <c r="O29">
        <v>0.17858096300000001</v>
      </c>
      <c r="P29">
        <v>0.17858096300000001</v>
      </c>
      <c r="Q29">
        <v>0.17858096300000001</v>
      </c>
      <c r="R29">
        <v>0.17858096300000001</v>
      </c>
      <c r="S29">
        <v>0.17858096300000001</v>
      </c>
      <c r="T29">
        <v>0.17858096300000001</v>
      </c>
      <c r="U29">
        <v>0.17858096300000001</v>
      </c>
      <c r="V29">
        <v>0.17858096300000001</v>
      </c>
      <c r="W29">
        <v>0.17858096300000001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0.84126567900000004</v>
      </c>
      <c r="N30">
        <v>0.82141903699999996</v>
      </c>
      <c r="O30">
        <v>0.82141903699999996</v>
      </c>
      <c r="P30">
        <v>0.82141903699999996</v>
      </c>
      <c r="Q30">
        <v>0.82141903699999996</v>
      </c>
      <c r="R30">
        <v>0.82141903699999996</v>
      </c>
      <c r="S30">
        <v>0.82141903699999996</v>
      </c>
      <c r="T30">
        <v>0.82141903699999996</v>
      </c>
      <c r="U30">
        <v>0.82141903699999996</v>
      </c>
      <c r="V30">
        <v>0.82141903699999996</v>
      </c>
      <c r="W30">
        <v>0.82141903699999996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25">
      <c r="A32" t="s">
        <v>49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53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52</v>
      </c>
      <c r="G34" t="s">
        <v>54</v>
      </c>
      <c r="L34" t="s">
        <v>55</v>
      </c>
      <c r="M34">
        <v>0.3</v>
      </c>
      <c r="N34">
        <f t="shared" ref="N34:W36" si="0">M34</f>
        <v>0.3</v>
      </c>
      <c r="O34">
        <f t="shared" si="0"/>
        <v>0.3</v>
      </c>
      <c r="P34">
        <f t="shared" si="0"/>
        <v>0.3</v>
      </c>
      <c r="Q34">
        <f t="shared" si="0"/>
        <v>0.3</v>
      </c>
      <c r="R34">
        <f t="shared" si="0"/>
        <v>0.3</v>
      </c>
      <c r="S34">
        <f t="shared" si="0"/>
        <v>0.3</v>
      </c>
      <c r="T34">
        <f t="shared" si="0"/>
        <v>0.3</v>
      </c>
      <c r="U34">
        <f t="shared" si="0"/>
        <v>0.3</v>
      </c>
      <c r="V34">
        <f t="shared" si="0"/>
        <v>0.3</v>
      </c>
      <c r="W34">
        <f t="shared" si="0"/>
        <v>0.3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52</v>
      </c>
      <c r="G35" t="s">
        <v>56</v>
      </c>
      <c r="L35" t="s">
        <v>55</v>
      </c>
      <c r="M35">
        <v>0.3</v>
      </c>
      <c r="N35">
        <f t="shared" si="0"/>
        <v>0.3</v>
      </c>
      <c r="O35">
        <f t="shared" si="0"/>
        <v>0.3</v>
      </c>
      <c r="P35">
        <f t="shared" si="0"/>
        <v>0.3</v>
      </c>
      <c r="Q35">
        <f t="shared" si="0"/>
        <v>0.3</v>
      </c>
      <c r="R35">
        <f t="shared" si="0"/>
        <v>0.3</v>
      </c>
      <c r="S35">
        <f t="shared" si="0"/>
        <v>0.3</v>
      </c>
      <c r="T35">
        <f t="shared" si="0"/>
        <v>0.3</v>
      </c>
      <c r="U35">
        <f t="shared" si="0"/>
        <v>0.3</v>
      </c>
      <c r="V35">
        <f t="shared" si="0"/>
        <v>0.3</v>
      </c>
      <c r="W35">
        <f t="shared" si="0"/>
        <v>0.3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52</v>
      </c>
      <c r="G36" t="s">
        <v>57</v>
      </c>
      <c r="M36">
        <v>10</v>
      </c>
      <c r="N36">
        <f t="shared" si="0"/>
        <v>10</v>
      </c>
      <c r="O36">
        <f t="shared" si="0"/>
        <v>10</v>
      </c>
      <c r="P36">
        <f t="shared" si="0"/>
        <v>10</v>
      </c>
      <c r="Q36">
        <f t="shared" si="0"/>
        <v>10</v>
      </c>
      <c r="R36">
        <f t="shared" si="0"/>
        <v>10</v>
      </c>
      <c r="S36">
        <f t="shared" si="0"/>
        <v>10</v>
      </c>
      <c r="T36">
        <f t="shared" si="0"/>
        <v>10</v>
      </c>
      <c r="U36">
        <f t="shared" si="0"/>
        <v>10</v>
      </c>
      <c r="V36">
        <f t="shared" si="0"/>
        <v>10</v>
      </c>
      <c r="W36">
        <f t="shared" si="0"/>
        <v>10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52</v>
      </c>
      <c r="F37" t="s">
        <v>58</v>
      </c>
      <c r="G37" t="s">
        <v>6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52</v>
      </c>
      <c r="F38" t="s">
        <v>58</v>
      </c>
      <c r="G38" t="s">
        <v>59</v>
      </c>
      <c r="L38" t="s">
        <v>60</v>
      </c>
      <c r="M38">
        <v>1990</v>
      </c>
      <c r="N38">
        <f t="shared" ref="N38:W40" si="1">M38</f>
        <v>1990</v>
      </c>
      <c r="O38">
        <f t="shared" si="1"/>
        <v>1990</v>
      </c>
      <c r="P38">
        <f t="shared" si="1"/>
        <v>1990</v>
      </c>
      <c r="Q38">
        <f t="shared" si="1"/>
        <v>1990</v>
      </c>
      <c r="R38">
        <f t="shared" si="1"/>
        <v>1990</v>
      </c>
      <c r="S38">
        <f t="shared" si="1"/>
        <v>1990</v>
      </c>
      <c r="T38">
        <f t="shared" si="1"/>
        <v>1990</v>
      </c>
      <c r="U38">
        <f t="shared" si="1"/>
        <v>1990</v>
      </c>
      <c r="V38">
        <f t="shared" si="1"/>
        <v>1990</v>
      </c>
      <c r="W38">
        <f t="shared" si="1"/>
        <v>1990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52</v>
      </c>
      <c r="F39" t="s">
        <v>58</v>
      </c>
      <c r="G39" t="s">
        <v>61</v>
      </c>
      <c r="L39" t="s">
        <v>60</v>
      </c>
      <c r="M39">
        <v>2101</v>
      </c>
      <c r="N39">
        <f t="shared" si="1"/>
        <v>2101</v>
      </c>
      <c r="O39">
        <f t="shared" si="1"/>
        <v>2101</v>
      </c>
      <c r="P39">
        <f t="shared" si="1"/>
        <v>2101</v>
      </c>
      <c r="Q39">
        <f t="shared" si="1"/>
        <v>2101</v>
      </c>
      <c r="R39">
        <f t="shared" si="1"/>
        <v>2101</v>
      </c>
      <c r="S39">
        <f t="shared" si="1"/>
        <v>2101</v>
      </c>
      <c r="T39">
        <f t="shared" si="1"/>
        <v>2101</v>
      </c>
      <c r="U39">
        <f t="shared" si="1"/>
        <v>2101</v>
      </c>
      <c r="V39">
        <f t="shared" si="1"/>
        <v>2101</v>
      </c>
      <c r="W39">
        <f t="shared" si="1"/>
        <v>2101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52</v>
      </c>
      <c r="F40" t="s">
        <v>58</v>
      </c>
      <c r="G40" t="s">
        <v>62</v>
      </c>
      <c r="L40" t="s">
        <v>63</v>
      </c>
      <c r="M40">
        <v>1</v>
      </c>
      <c r="N40">
        <f t="shared" si="1"/>
        <v>1</v>
      </c>
      <c r="O40">
        <f t="shared" si="1"/>
        <v>1</v>
      </c>
      <c r="P40">
        <f t="shared" si="1"/>
        <v>1</v>
      </c>
      <c r="Q40">
        <f t="shared" si="1"/>
        <v>1</v>
      </c>
      <c r="R40">
        <f t="shared" si="1"/>
        <v>1</v>
      </c>
      <c r="S40">
        <f t="shared" si="1"/>
        <v>1</v>
      </c>
      <c r="T40">
        <f t="shared" si="1"/>
        <v>1</v>
      </c>
      <c r="U40">
        <f t="shared" si="1"/>
        <v>1</v>
      </c>
      <c r="V40">
        <f t="shared" si="1"/>
        <v>1</v>
      </c>
      <c r="W40">
        <f t="shared" si="1"/>
        <v>1</v>
      </c>
    </row>
    <row r="41" spans="1:23" x14ac:dyDescent="0.25">
      <c r="A41" t="s">
        <v>49</v>
      </c>
      <c r="B41" t="s">
        <v>5</v>
      </c>
      <c r="C41" t="s">
        <v>15</v>
      </c>
      <c r="D41" t="s">
        <v>16</v>
      </c>
      <c r="E41" t="s">
        <v>52</v>
      </c>
      <c r="F41" t="s">
        <v>58</v>
      </c>
      <c r="G41" t="s">
        <v>64</v>
      </c>
      <c r="L41" t="s">
        <v>55</v>
      </c>
      <c r="M41">
        <v>1</v>
      </c>
    </row>
    <row r="42" spans="1:23" x14ac:dyDescent="0.25">
      <c r="A42" t="s">
        <v>49</v>
      </c>
      <c r="B42" t="s">
        <v>5</v>
      </c>
      <c r="C42" t="s">
        <v>15</v>
      </c>
      <c r="D42" t="s">
        <v>16</v>
      </c>
      <c r="E42" t="s">
        <v>52</v>
      </c>
      <c r="F42" t="s">
        <v>58</v>
      </c>
      <c r="G42" t="s">
        <v>65</v>
      </c>
      <c r="L42" t="s">
        <v>19</v>
      </c>
      <c r="M42">
        <v>1</v>
      </c>
      <c r="N42">
        <f t="shared" ref="N42:W45" si="2">M42</f>
        <v>1</v>
      </c>
      <c r="O42">
        <f t="shared" si="2"/>
        <v>1</v>
      </c>
      <c r="P42">
        <f t="shared" si="2"/>
        <v>1</v>
      </c>
      <c r="Q42">
        <f t="shared" si="2"/>
        <v>1</v>
      </c>
      <c r="R42">
        <f t="shared" si="2"/>
        <v>1</v>
      </c>
      <c r="S42">
        <f t="shared" si="2"/>
        <v>1</v>
      </c>
      <c r="T42">
        <f t="shared" si="2"/>
        <v>1</v>
      </c>
      <c r="U42">
        <f t="shared" si="2"/>
        <v>1</v>
      </c>
      <c r="V42">
        <f t="shared" si="2"/>
        <v>1</v>
      </c>
      <c r="W42">
        <f t="shared" si="2"/>
        <v>1</v>
      </c>
    </row>
    <row r="43" spans="1:23" x14ac:dyDescent="0.25">
      <c r="A43" t="s">
        <v>49</v>
      </c>
      <c r="B43" t="s">
        <v>5</v>
      </c>
      <c r="C43" t="s">
        <v>15</v>
      </c>
      <c r="D43" t="s">
        <v>16</v>
      </c>
      <c r="E43" t="s">
        <v>52</v>
      </c>
      <c r="F43" t="s">
        <v>58</v>
      </c>
      <c r="G43" t="s">
        <v>17</v>
      </c>
      <c r="J43" t="s">
        <v>66</v>
      </c>
      <c r="L43" t="s">
        <v>67</v>
      </c>
      <c r="M43">
        <v>1525.9297200000001</v>
      </c>
      <c r="N43">
        <f t="shared" si="2"/>
        <v>1525.9297200000001</v>
      </c>
      <c r="O43">
        <f t="shared" si="2"/>
        <v>1525.9297200000001</v>
      </c>
      <c r="P43">
        <f t="shared" si="2"/>
        <v>1525.9297200000001</v>
      </c>
      <c r="Q43">
        <f t="shared" si="2"/>
        <v>1525.9297200000001</v>
      </c>
      <c r="R43">
        <f t="shared" si="2"/>
        <v>1525.9297200000001</v>
      </c>
      <c r="S43">
        <f t="shared" si="2"/>
        <v>1525.9297200000001</v>
      </c>
      <c r="T43">
        <f t="shared" si="2"/>
        <v>1525.9297200000001</v>
      </c>
      <c r="U43">
        <f t="shared" si="2"/>
        <v>1525.9297200000001</v>
      </c>
      <c r="V43">
        <f t="shared" si="2"/>
        <v>1525.9297200000001</v>
      </c>
      <c r="W43">
        <f t="shared" si="2"/>
        <v>1525.9297200000001</v>
      </c>
    </row>
    <row r="44" spans="1:23" x14ac:dyDescent="0.25">
      <c r="A44" t="s">
        <v>49</v>
      </c>
      <c r="B44" t="s">
        <v>5</v>
      </c>
      <c r="C44" t="s">
        <v>15</v>
      </c>
      <c r="D44" t="s">
        <v>16</v>
      </c>
      <c r="E44" t="s">
        <v>52</v>
      </c>
      <c r="F44" t="s">
        <v>58</v>
      </c>
      <c r="G44" t="s">
        <v>68</v>
      </c>
      <c r="H44" t="s">
        <v>69</v>
      </c>
      <c r="I44" t="s">
        <v>47</v>
      </c>
      <c r="L44" t="s">
        <v>70</v>
      </c>
      <c r="M44">
        <v>5.9571865000000002E-2</v>
      </c>
      <c r="N44">
        <f t="shared" si="2"/>
        <v>5.9571865000000002E-2</v>
      </c>
      <c r="O44">
        <f t="shared" si="2"/>
        <v>5.9571865000000002E-2</v>
      </c>
      <c r="P44">
        <f t="shared" si="2"/>
        <v>5.9571865000000002E-2</v>
      </c>
      <c r="Q44">
        <f t="shared" si="2"/>
        <v>5.9571865000000002E-2</v>
      </c>
      <c r="R44">
        <f t="shared" si="2"/>
        <v>5.9571865000000002E-2</v>
      </c>
      <c r="S44">
        <f t="shared" si="2"/>
        <v>5.9571865000000002E-2</v>
      </c>
      <c r="T44">
        <f t="shared" si="2"/>
        <v>5.9571865000000002E-2</v>
      </c>
      <c r="U44">
        <f t="shared" si="2"/>
        <v>5.9571865000000002E-2</v>
      </c>
      <c r="V44">
        <f t="shared" si="2"/>
        <v>5.9571865000000002E-2</v>
      </c>
      <c r="W44">
        <f t="shared" si="2"/>
        <v>5.9571865000000002E-2</v>
      </c>
    </row>
    <row r="45" spans="1:23" x14ac:dyDescent="0.25">
      <c r="A45" t="s">
        <v>49</v>
      </c>
      <c r="B45" t="s">
        <v>5</v>
      </c>
      <c r="C45" t="s">
        <v>15</v>
      </c>
      <c r="D45" t="s">
        <v>16</v>
      </c>
      <c r="E45" t="s">
        <v>52</v>
      </c>
      <c r="F45" t="s">
        <v>58</v>
      </c>
      <c r="G45" t="s">
        <v>68</v>
      </c>
      <c r="H45" t="s">
        <v>71</v>
      </c>
      <c r="I45" t="s">
        <v>47</v>
      </c>
      <c r="L45" t="s">
        <v>72</v>
      </c>
      <c r="M45">
        <v>2.7186609999999998E-3</v>
      </c>
      <c r="N45">
        <f t="shared" si="2"/>
        <v>2.7186609999999998E-3</v>
      </c>
      <c r="O45">
        <f t="shared" si="2"/>
        <v>2.7186609999999998E-3</v>
      </c>
      <c r="P45">
        <f t="shared" si="2"/>
        <v>2.7186609999999998E-3</v>
      </c>
      <c r="Q45">
        <f t="shared" si="2"/>
        <v>2.7186609999999998E-3</v>
      </c>
      <c r="R45">
        <f t="shared" si="2"/>
        <v>2.7186609999999998E-3</v>
      </c>
      <c r="S45">
        <f t="shared" si="2"/>
        <v>2.7186609999999998E-3</v>
      </c>
      <c r="T45">
        <f t="shared" si="2"/>
        <v>2.7186609999999998E-3</v>
      </c>
      <c r="U45">
        <f t="shared" si="2"/>
        <v>2.7186609999999998E-3</v>
      </c>
      <c r="V45">
        <f t="shared" si="2"/>
        <v>2.7186609999999998E-3</v>
      </c>
      <c r="W45">
        <f t="shared" si="2"/>
        <v>2.7186609999999998E-3</v>
      </c>
    </row>
    <row r="46" spans="1:23" x14ac:dyDescent="0.25">
      <c r="A46" t="s">
        <v>50</v>
      </c>
      <c r="B46" t="s">
        <v>5</v>
      </c>
      <c r="C46" t="s">
        <v>15</v>
      </c>
      <c r="D46" t="s">
        <v>16</v>
      </c>
      <c r="E46" t="s">
        <v>73</v>
      </c>
      <c r="G46" t="s">
        <v>20</v>
      </c>
      <c r="L46" t="s">
        <v>19</v>
      </c>
    </row>
    <row r="47" spans="1:23" x14ac:dyDescent="0.25">
      <c r="A47" t="s">
        <v>50</v>
      </c>
      <c r="B47" t="s">
        <v>5</v>
      </c>
      <c r="C47" t="s">
        <v>15</v>
      </c>
      <c r="D47" t="s">
        <v>16</v>
      </c>
      <c r="E47" t="s">
        <v>73</v>
      </c>
      <c r="G47" t="s">
        <v>21</v>
      </c>
      <c r="H47" t="s">
        <v>53</v>
      </c>
    </row>
    <row r="48" spans="1:23" x14ac:dyDescent="0.25">
      <c r="A48" t="s">
        <v>50</v>
      </c>
      <c r="B48" t="s">
        <v>5</v>
      </c>
      <c r="C48" t="s">
        <v>15</v>
      </c>
      <c r="D48" t="s">
        <v>16</v>
      </c>
      <c r="E48" t="s">
        <v>73</v>
      </c>
      <c r="G48" t="s">
        <v>54</v>
      </c>
      <c r="L48" t="s">
        <v>55</v>
      </c>
      <c r="M48">
        <v>0.3</v>
      </c>
      <c r="N48">
        <f t="shared" ref="N48:W50" si="3">M48</f>
        <v>0.3</v>
      </c>
      <c r="O48">
        <f t="shared" si="3"/>
        <v>0.3</v>
      </c>
      <c r="P48">
        <f t="shared" si="3"/>
        <v>0.3</v>
      </c>
      <c r="Q48">
        <f t="shared" si="3"/>
        <v>0.3</v>
      </c>
      <c r="R48">
        <f t="shared" si="3"/>
        <v>0.3</v>
      </c>
      <c r="S48">
        <f t="shared" si="3"/>
        <v>0.3</v>
      </c>
      <c r="T48">
        <f t="shared" si="3"/>
        <v>0.3</v>
      </c>
      <c r="U48">
        <f t="shared" si="3"/>
        <v>0.3</v>
      </c>
      <c r="V48">
        <f t="shared" si="3"/>
        <v>0.3</v>
      </c>
      <c r="W48">
        <f t="shared" si="3"/>
        <v>0.3</v>
      </c>
    </row>
    <row r="49" spans="1:23" x14ac:dyDescent="0.25">
      <c r="A49" t="s">
        <v>50</v>
      </c>
      <c r="B49" t="s">
        <v>5</v>
      </c>
      <c r="C49" t="s">
        <v>15</v>
      </c>
      <c r="D49" t="s">
        <v>16</v>
      </c>
      <c r="E49" t="s">
        <v>73</v>
      </c>
      <c r="G49" t="s">
        <v>56</v>
      </c>
      <c r="L49" t="s">
        <v>55</v>
      </c>
      <c r="M49">
        <v>0.3</v>
      </c>
      <c r="N49">
        <f t="shared" si="3"/>
        <v>0.3</v>
      </c>
      <c r="O49">
        <f t="shared" si="3"/>
        <v>0.3</v>
      </c>
      <c r="P49">
        <f t="shared" si="3"/>
        <v>0.3</v>
      </c>
      <c r="Q49">
        <f t="shared" si="3"/>
        <v>0.3</v>
      </c>
      <c r="R49">
        <f t="shared" si="3"/>
        <v>0.3</v>
      </c>
      <c r="S49">
        <f t="shared" si="3"/>
        <v>0.3</v>
      </c>
      <c r="T49">
        <f t="shared" si="3"/>
        <v>0.3</v>
      </c>
      <c r="U49">
        <f t="shared" si="3"/>
        <v>0.3</v>
      </c>
      <c r="V49">
        <f t="shared" si="3"/>
        <v>0.3</v>
      </c>
      <c r="W49">
        <f t="shared" si="3"/>
        <v>0.3</v>
      </c>
    </row>
    <row r="50" spans="1:23" x14ac:dyDescent="0.25">
      <c r="A50" t="s">
        <v>50</v>
      </c>
      <c r="B50" t="s">
        <v>5</v>
      </c>
      <c r="C50" t="s">
        <v>15</v>
      </c>
      <c r="D50" t="s">
        <v>16</v>
      </c>
      <c r="E50" t="s">
        <v>73</v>
      </c>
      <c r="G50" t="s">
        <v>57</v>
      </c>
      <c r="M50">
        <v>10</v>
      </c>
      <c r="N50">
        <f t="shared" si="3"/>
        <v>10</v>
      </c>
      <c r="O50">
        <f t="shared" si="3"/>
        <v>10</v>
      </c>
      <c r="P50">
        <f t="shared" si="3"/>
        <v>10</v>
      </c>
      <c r="Q50">
        <f t="shared" si="3"/>
        <v>10</v>
      </c>
      <c r="R50">
        <f t="shared" si="3"/>
        <v>10</v>
      </c>
      <c r="S50">
        <f t="shared" si="3"/>
        <v>10</v>
      </c>
      <c r="T50">
        <f t="shared" si="3"/>
        <v>10</v>
      </c>
      <c r="U50">
        <f t="shared" si="3"/>
        <v>10</v>
      </c>
      <c r="V50">
        <f t="shared" si="3"/>
        <v>10</v>
      </c>
      <c r="W50">
        <f t="shared" si="3"/>
        <v>10</v>
      </c>
    </row>
    <row r="51" spans="1:23" x14ac:dyDescent="0.25">
      <c r="A51" t="s">
        <v>50</v>
      </c>
      <c r="B51" t="s">
        <v>5</v>
      </c>
      <c r="C51" t="s">
        <v>15</v>
      </c>
      <c r="D51" t="s">
        <v>16</v>
      </c>
      <c r="E51" t="s">
        <v>73</v>
      </c>
      <c r="F51" t="s">
        <v>74</v>
      </c>
      <c r="G51" t="s">
        <v>6</v>
      </c>
    </row>
    <row r="52" spans="1:23" x14ac:dyDescent="0.25">
      <c r="A52" t="s">
        <v>50</v>
      </c>
      <c r="B52" t="s">
        <v>5</v>
      </c>
      <c r="C52" t="s">
        <v>15</v>
      </c>
      <c r="D52" t="s">
        <v>16</v>
      </c>
      <c r="E52" t="s">
        <v>73</v>
      </c>
      <c r="F52" t="s">
        <v>74</v>
      </c>
      <c r="G52" t="s">
        <v>59</v>
      </c>
      <c r="L52" t="s">
        <v>60</v>
      </c>
      <c r="M52">
        <v>1990</v>
      </c>
      <c r="N52">
        <f t="shared" ref="N52:W54" si="4">M52</f>
        <v>1990</v>
      </c>
      <c r="O52">
        <f t="shared" si="4"/>
        <v>1990</v>
      </c>
      <c r="P52">
        <f t="shared" si="4"/>
        <v>1990</v>
      </c>
      <c r="Q52">
        <f t="shared" si="4"/>
        <v>1990</v>
      </c>
      <c r="R52">
        <f t="shared" si="4"/>
        <v>1990</v>
      </c>
      <c r="S52">
        <f t="shared" si="4"/>
        <v>1990</v>
      </c>
      <c r="T52">
        <f t="shared" si="4"/>
        <v>1990</v>
      </c>
      <c r="U52">
        <f t="shared" si="4"/>
        <v>1990</v>
      </c>
      <c r="V52">
        <f t="shared" si="4"/>
        <v>1990</v>
      </c>
      <c r="W52">
        <f t="shared" si="4"/>
        <v>1990</v>
      </c>
    </row>
    <row r="53" spans="1:23" x14ac:dyDescent="0.25">
      <c r="A53" t="s">
        <v>50</v>
      </c>
      <c r="B53" t="s">
        <v>5</v>
      </c>
      <c r="C53" t="s">
        <v>15</v>
      </c>
      <c r="D53" t="s">
        <v>16</v>
      </c>
      <c r="E53" t="s">
        <v>73</v>
      </c>
      <c r="F53" t="s">
        <v>74</v>
      </c>
      <c r="G53" t="s">
        <v>61</v>
      </c>
      <c r="L53" t="s">
        <v>60</v>
      </c>
      <c r="M53">
        <v>2101</v>
      </c>
      <c r="N53">
        <f t="shared" si="4"/>
        <v>2101</v>
      </c>
      <c r="O53">
        <f t="shared" si="4"/>
        <v>2101</v>
      </c>
      <c r="P53">
        <f t="shared" si="4"/>
        <v>2101</v>
      </c>
      <c r="Q53">
        <f t="shared" si="4"/>
        <v>2101</v>
      </c>
      <c r="R53">
        <f t="shared" si="4"/>
        <v>2101</v>
      </c>
      <c r="S53">
        <f t="shared" si="4"/>
        <v>2101</v>
      </c>
      <c r="T53">
        <f t="shared" si="4"/>
        <v>2101</v>
      </c>
      <c r="U53">
        <f t="shared" si="4"/>
        <v>2101</v>
      </c>
      <c r="V53">
        <f t="shared" si="4"/>
        <v>2101</v>
      </c>
      <c r="W53">
        <f t="shared" si="4"/>
        <v>2101</v>
      </c>
    </row>
    <row r="54" spans="1:23" x14ac:dyDescent="0.25">
      <c r="A54" t="s">
        <v>50</v>
      </c>
      <c r="B54" t="s">
        <v>5</v>
      </c>
      <c r="C54" t="s">
        <v>15</v>
      </c>
      <c r="D54" t="s">
        <v>16</v>
      </c>
      <c r="E54" t="s">
        <v>73</v>
      </c>
      <c r="F54" t="s">
        <v>74</v>
      </c>
      <c r="G54" t="s">
        <v>62</v>
      </c>
      <c r="L54" t="s">
        <v>63</v>
      </c>
      <c r="M54">
        <v>15</v>
      </c>
      <c r="N54">
        <f t="shared" si="4"/>
        <v>15</v>
      </c>
      <c r="O54">
        <f t="shared" si="4"/>
        <v>15</v>
      </c>
      <c r="P54">
        <f t="shared" si="4"/>
        <v>15</v>
      </c>
      <c r="Q54">
        <f t="shared" si="4"/>
        <v>15</v>
      </c>
      <c r="R54">
        <f t="shared" si="4"/>
        <v>15</v>
      </c>
      <c r="S54">
        <f t="shared" si="4"/>
        <v>15</v>
      </c>
      <c r="T54">
        <f t="shared" si="4"/>
        <v>15</v>
      </c>
      <c r="U54">
        <f t="shared" si="4"/>
        <v>15</v>
      </c>
      <c r="V54">
        <f t="shared" si="4"/>
        <v>15</v>
      </c>
      <c r="W54">
        <f t="shared" si="4"/>
        <v>15</v>
      </c>
    </row>
    <row r="55" spans="1:23" x14ac:dyDescent="0.25">
      <c r="A55" t="s">
        <v>50</v>
      </c>
      <c r="B55" t="s">
        <v>5</v>
      </c>
      <c r="C55" t="s">
        <v>15</v>
      </c>
      <c r="D55" t="s">
        <v>16</v>
      </c>
      <c r="E55" t="s">
        <v>73</v>
      </c>
      <c r="F55" t="s">
        <v>74</v>
      </c>
      <c r="G55" t="s">
        <v>64</v>
      </c>
      <c r="L55" t="s">
        <v>55</v>
      </c>
      <c r="M55">
        <v>0.45200000000000001</v>
      </c>
    </row>
    <row r="56" spans="1:23" x14ac:dyDescent="0.25">
      <c r="A56" t="s">
        <v>50</v>
      </c>
      <c r="B56" t="s">
        <v>5</v>
      </c>
      <c r="C56" t="s">
        <v>15</v>
      </c>
      <c r="D56" t="s">
        <v>16</v>
      </c>
      <c r="E56" t="s">
        <v>73</v>
      </c>
      <c r="F56" t="s">
        <v>74</v>
      </c>
      <c r="G56" t="s">
        <v>65</v>
      </c>
      <c r="L56" t="s">
        <v>19</v>
      </c>
      <c r="M56">
        <v>1</v>
      </c>
      <c r="N56">
        <f t="shared" ref="N56:W59" si="5">M56</f>
        <v>1</v>
      </c>
      <c r="O56">
        <f t="shared" si="5"/>
        <v>1</v>
      </c>
      <c r="P56">
        <f t="shared" si="5"/>
        <v>1</v>
      </c>
      <c r="Q56">
        <f t="shared" si="5"/>
        <v>1</v>
      </c>
      <c r="R56">
        <f t="shared" si="5"/>
        <v>1</v>
      </c>
      <c r="S56">
        <f t="shared" si="5"/>
        <v>1</v>
      </c>
      <c r="T56">
        <f t="shared" si="5"/>
        <v>1</v>
      </c>
      <c r="U56">
        <f t="shared" si="5"/>
        <v>1</v>
      </c>
      <c r="V56">
        <f t="shared" si="5"/>
        <v>1</v>
      </c>
      <c r="W56">
        <f t="shared" si="5"/>
        <v>1</v>
      </c>
    </row>
    <row r="57" spans="1:23" x14ac:dyDescent="0.25">
      <c r="A57" t="s">
        <v>50</v>
      </c>
      <c r="B57" t="s">
        <v>5</v>
      </c>
      <c r="C57" t="s">
        <v>15</v>
      </c>
      <c r="D57" t="s">
        <v>16</v>
      </c>
      <c r="E57" t="s">
        <v>73</v>
      </c>
      <c r="F57" t="s">
        <v>74</v>
      </c>
      <c r="G57" t="s">
        <v>75</v>
      </c>
      <c r="L57" t="s">
        <v>76</v>
      </c>
      <c r="M57">
        <v>18.034074024672901</v>
      </c>
      <c r="N57">
        <f t="shared" si="5"/>
        <v>18.034074024672901</v>
      </c>
      <c r="O57">
        <f t="shared" si="5"/>
        <v>18.034074024672901</v>
      </c>
      <c r="P57">
        <f t="shared" si="5"/>
        <v>18.034074024672901</v>
      </c>
      <c r="Q57">
        <f t="shared" si="5"/>
        <v>18.034074024672901</v>
      </c>
      <c r="R57">
        <f t="shared" si="5"/>
        <v>18.034074024672901</v>
      </c>
      <c r="S57">
        <f t="shared" si="5"/>
        <v>18.034074024672901</v>
      </c>
      <c r="T57">
        <f t="shared" si="5"/>
        <v>18.034074024672901</v>
      </c>
      <c r="U57">
        <f t="shared" si="5"/>
        <v>18.034074024672901</v>
      </c>
      <c r="V57">
        <f t="shared" si="5"/>
        <v>18.034074024672901</v>
      </c>
      <c r="W57">
        <f t="shared" si="5"/>
        <v>18.034074024672901</v>
      </c>
    </row>
    <row r="58" spans="1:23" x14ac:dyDescent="0.25">
      <c r="A58" t="s">
        <v>50</v>
      </c>
      <c r="B58" t="s">
        <v>5</v>
      </c>
      <c r="C58" t="s">
        <v>15</v>
      </c>
      <c r="D58" t="s">
        <v>16</v>
      </c>
      <c r="E58" t="s">
        <v>73</v>
      </c>
      <c r="F58" t="s">
        <v>74</v>
      </c>
      <c r="G58" t="s">
        <v>17</v>
      </c>
      <c r="J58" t="s">
        <v>66</v>
      </c>
      <c r="L58" t="s">
        <v>67</v>
      </c>
      <c r="M58">
        <v>530.92976109999995</v>
      </c>
      <c r="N58">
        <f t="shared" si="5"/>
        <v>530.92976109999995</v>
      </c>
      <c r="O58">
        <f t="shared" si="5"/>
        <v>530.92976109999995</v>
      </c>
      <c r="P58">
        <f t="shared" si="5"/>
        <v>530.92976109999995</v>
      </c>
      <c r="Q58">
        <f t="shared" si="5"/>
        <v>530.92976109999995</v>
      </c>
      <c r="R58">
        <f t="shared" si="5"/>
        <v>530.92976109999995</v>
      </c>
      <c r="S58">
        <f t="shared" si="5"/>
        <v>530.92976109999995</v>
      </c>
      <c r="T58">
        <f t="shared" si="5"/>
        <v>530.92976109999995</v>
      </c>
      <c r="U58">
        <f t="shared" si="5"/>
        <v>530.92976109999995</v>
      </c>
      <c r="V58">
        <f t="shared" si="5"/>
        <v>530.92976109999995</v>
      </c>
      <c r="W58">
        <f t="shared" si="5"/>
        <v>530.92976109999995</v>
      </c>
    </row>
    <row r="59" spans="1:23" x14ac:dyDescent="0.25">
      <c r="A59" t="s">
        <v>50</v>
      </c>
      <c r="B59" t="s">
        <v>5</v>
      </c>
      <c r="C59" t="s">
        <v>15</v>
      </c>
      <c r="D59" t="s">
        <v>16</v>
      </c>
      <c r="E59" t="s">
        <v>73</v>
      </c>
      <c r="F59" t="s">
        <v>74</v>
      </c>
      <c r="G59" t="s">
        <v>68</v>
      </c>
      <c r="H59" t="s">
        <v>71</v>
      </c>
      <c r="I59" t="s">
        <v>47</v>
      </c>
      <c r="L59" t="s">
        <v>72</v>
      </c>
      <c r="M59">
        <v>1.36162E-3</v>
      </c>
      <c r="N59">
        <f t="shared" si="5"/>
        <v>1.36162E-3</v>
      </c>
      <c r="O59">
        <f t="shared" si="5"/>
        <v>1.36162E-3</v>
      </c>
      <c r="P59">
        <f t="shared" si="5"/>
        <v>1.36162E-3</v>
      </c>
      <c r="Q59">
        <f t="shared" si="5"/>
        <v>1.36162E-3</v>
      </c>
      <c r="R59">
        <f t="shared" si="5"/>
        <v>1.36162E-3</v>
      </c>
      <c r="S59">
        <f t="shared" si="5"/>
        <v>1.36162E-3</v>
      </c>
      <c r="T59">
        <f t="shared" si="5"/>
        <v>1.36162E-3</v>
      </c>
      <c r="U59">
        <f t="shared" si="5"/>
        <v>1.36162E-3</v>
      </c>
      <c r="V59">
        <f t="shared" si="5"/>
        <v>1.36162E-3</v>
      </c>
      <c r="W59">
        <f t="shared" si="5"/>
        <v>1.36162E-3</v>
      </c>
    </row>
    <row r="60" spans="1:23" x14ac:dyDescent="0.25">
      <c r="A60" t="s">
        <v>50</v>
      </c>
      <c r="B60" t="s">
        <v>5</v>
      </c>
      <c r="C60" t="s">
        <v>15</v>
      </c>
      <c r="D60" t="s">
        <v>16</v>
      </c>
      <c r="E60" t="s">
        <v>73</v>
      </c>
      <c r="F60" t="s">
        <v>77</v>
      </c>
      <c r="G60" t="s">
        <v>6</v>
      </c>
    </row>
    <row r="61" spans="1:23" x14ac:dyDescent="0.25">
      <c r="A61" t="s">
        <v>50</v>
      </c>
      <c r="B61" t="s">
        <v>5</v>
      </c>
      <c r="C61" t="s">
        <v>15</v>
      </c>
      <c r="D61" t="s">
        <v>16</v>
      </c>
      <c r="E61" t="s">
        <v>73</v>
      </c>
      <c r="F61" t="s">
        <v>77</v>
      </c>
      <c r="G61" t="s">
        <v>59</v>
      </c>
      <c r="L61" t="s">
        <v>60</v>
      </c>
      <c r="M61">
        <v>1990</v>
      </c>
      <c r="N61">
        <f t="shared" ref="N61:W63" si="6">M61</f>
        <v>1990</v>
      </c>
      <c r="O61">
        <f t="shared" si="6"/>
        <v>1990</v>
      </c>
      <c r="P61">
        <f t="shared" si="6"/>
        <v>1990</v>
      </c>
      <c r="Q61">
        <f t="shared" si="6"/>
        <v>1990</v>
      </c>
      <c r="R61">
        <f t="shared" si="6"/>
        <v>1990</v>
      </c>
      <c r="S61">
        <f t="shared" si="6"/>
        <v>1990</v>
      </c>
      <c r="T61">
        <f t="shared" si="6"/>
        <v>1990</v>
      </c>
      <c r="U61">
        <f t="shared" si="6"/>
        <v>1990</v>
      </c>
      <c r="V61">
        <f t="shared" si="6"/>
        <v>1990</v>
      </c>
      <c r="W61">
        <f t="shared" si="6"/>
        <v>1990</v>
      </c>
    </row>
    <row r="62" spans="1:23" x14ac:dyDescent="0.25">
      <c r="A62" t="s">
        <v>50</v>
      </c>
      <c r="B62" t="s">
        <v>5</v>
      </c>
      <c r="C62" t="s">
        <v>15</v>
      </c>
      <c r="D62" t="s">
        <v>16</v>
      </c>
      <c r="E62" t="s">
        <v>73</v>
      </c>
      <c r="F62" t="s">
        <v>77</v>
      </c>
      <c r="G62" t="s">
        <v>61</v>
      </c>
      <c r="L62" t="s">
        <v>60</v>
      </c>
      <c r="M62">
        <v>2101</v>
      </c>
      <c r="N62">
        <f t="shared" si="6"/>
        <v>2101</v>
      </c>
      <c r="O62">
        <f t="shared" si="6"/>
        <v>2101</v>
      </c>
      <c r="P62">
        <f t="shared" si="6"/>
        <v>2101</v>
      </c>
      <c r="Q62">
        <f t="shared" si="6"/>
        <v>2101</v>
      </c>
      <c r="R62">
        <f t="shared" si="6"/>
        <v>2101</v>
      </c>
      <c r="S62">
        <f t="shared" si="6"/>
        <v>2101</v>
      </c>
      <c r="T62">
        <f t="shared" si="6"/>
        <v>2101</v>
      </c>
      <c r="U62">
        <f t="shared" si="6"/>
        <v>2101</v>
      </c>
      <c r="V62">
        <f t="shared" si="6"/>
        <v>2101</v>
      </c>
      <c r="W62">
        <f t="shared" si="6"/>
        <v>2101</v>
      </c>
    </row>
    <row r="63" spans="1:23" x14ac:dyDescent="0.25">
      <c r="A63" t="s">
        <v>50</v>
      </c>
      <c r="B63" t="s">
        <v>5</v>
      </c>
      <c r="C63" t="s">
        <v>15</v>
      </c>
      <c r="D63" t="s">
        <v>16</v>
      </c>
      <c r="E63" t="s">
        <v>73</v>
      </c>
      <c r="F63" t="s">
        <v>77</v>
      </c>
      <c r="G63" t="s">
        <v>62</v>
      </c>
      <c r="L63" t="s">
        <v>63</v>
      </c>
      <c r="M63">
        <v>15</v>
      </c>
      <c r="N63">
        <f t="shared" si="6"/>
        <v>15</v>
      </c>
      <c r="O63">
        <f t="shared" si="6"/>
        <v>15</v>
      </c>
      <c r="P63">
        <f t="shared" si="6"/>
        <v>15</v>
      </c>
      <c r="Q63">
        <f t="shared" si="6"/>
        <v>15</v>
      </c>
      <c r="R63">
        <f t="shared" si="6"/>
        <v>15</v>
      </c>
      <c r="S63">
        <f t="shared" si="6"/>
        <v>15</v>
      </c>
      <c r="T63">
        <f t="shared" si="6"/>
        <v>15</v>
      </c>
      <c r="U63">
        <f t="shared" si="6"/>
        <v>15</v>
      </c>
      <c r="V63">
        <f t="shared" si="6"/>
        <v>15</v>
      </c>
      <c r="W63">
        <f t="shared" si="6"/>
        <v>15</v>
      </c>
    </row>
    <row r="64" spans="1:23" x14ac:dyDescent="0.25">
      <c r="A64" t="s">
        <v>50</v>
      </c>
      <c r="B64" t="s">
        <v>5</v>
      </c>
      <c r="C64" t="s">
        <v>15</v>
      </c>
      <c r="D64" t="s">
        <v>16</v>
      </c>
      <c r="E64" t="s">
        <v>73</v>
      </c>
      <c r="F64" t="s">
        <v>77</v>
      </c>
      <c r="G64" t="s">
        <v>64</v>
      </c>
      <c r="L64" t="s">
        <v>55</v>
      </c>
      <c r="M64">
        <v>0.249</v>
      </c>
    </row>
    <row r="65" spans="1:23" x14ac:dyDescent="0.25">
      <c r="A65" t="s">
        <v>50</v>
      </c>
      <c r="B65" t="s">
        <v>5</v>
      </c>
      <c r="C65" t="s">
        <v>15</v>
      </c>
      <c r="D65" t="s">
        <v>16</v>
      </c>
      <c r="E65" t="s">
        <v>73</v>
      </c>
      <c r="F65" t="s">
        <v>77</v>
      </c>
      <c r="G65" t="s">
        <v>65</v>
      </c>
      <c r="L65" t="s">
        <v>19</v>
      </c>
      <c r="M65">
        <v>1</v>
      </c>
      <c r="N65">
        <f t="shared" ref="N65:W69" si="7">M65</f>
        <v>1</v>
      </c>
      <c r="O65">
        <f t="shared" si="7"/>
        <v>1</v>
      </c>
      <c r="P65">
        <f t="shared" si="7"/>
        <v>1</v>
      </c>
      <c r="Q65">
        <f t="shared" si="7"/>
        <v>1</v>
      </c>
      <c r="R65">
        <f t="shared" si="7"/>
        <v>1</v>
      </c>
      <c r="S65">
        <f t="shared" si="7"/>
        <v>1</v>
      </c>
      <c r="T65">
        <f t="shared" si="7"/>
        <v>1</v>
      </c>
      <c r="U65">
        <f t="shared" si="7"/>
        <v>1</v>
      </c>
      <c r="V65">
        <f t="shared" si="7"/>
        <v>1</v>
      </c>
      <c r="W65">
        <f t="shared" si="7"/>
        <v>1</v>
      </c>
    </row>
    <row r="66" spans="1:23" x14ac:dyDescent="0.25">
      <c r="A66" t="s">
        <v>50</v>
      </c>
      <c r="B66" t="s">
        <v>5</v>
      </c>
      <c r="C66" t="s">
        <v>15</v>
      </c>
      <c r="D66" t="s">
        <v>16</v>
      </c>
      <c r="E66" t="s">
        <v>73</v>
      </c>
      <c r="F66" t="s">
        <v>77</v>
      </c>
      <c r="G66" t="s">
        <v>75</v>
      </c>
      <c r="L66" t="s">
        <v>76</v>
      </c>
      <c r="M66">
        <v>14.264479537943901</v>
      </c>
      <c r="N66">
        <f t="shared" si="7"/>
        <v>14.264479537943901</v>
      </c>
      <c r="O66">
        <f t="shared" si="7"/>
        <v>14.264479537943901</v>
      </c>
      <c r="P66">
        <f t="shared" si="7"/>
        <v>14.264479537943901</v>
      </c>
      <c r="Q66">
        <f t="shared" si="7"/>
        <v>14.264479537943901</v>
      </c>
      <c r="R66">
        <f t="shared" si="7"/>
        <v>14.264479537943901</v>
      </c>
      <c r="S66">
        <f t="shared" si="7"/>
        <v>14.264479537943901</v>
      </c>
      <c r="T66">
        <f t="shared" si="7"/>
        <v>14.264479537943901</v>
      </c>
      <c r="U66">
        <f t="shared" si="7"/>
        <v>14.264479537943901</v>
      </c>
      <c r="V66">
        <f t="shared" si="7"/>
        <v>14.264479537943901</v>
      </c>
      <c r="W66">
        <f t="shared" si="7"/>
        <v>14.264479537943901</v>
      </c>
    </row>
    <row r="67" spans="1:23" x14ac:dyDescent="0.25">
      <c r="A67" t="s">
        <v>50</v>
      </c>
      <c r="B67" t="s">
        <v>5</v>
      </c>
      <c r="C67" t="s">
        <v>15</v>
      </c>
      <c r="D67" t="s">
        <v>16</v>
      </c>
      <c r="E67" t="s">
        <v>73</v>
      </c>
      <c r="F67" t="s">
        <v>77</v>
      </c>
      <c r="G67" t="s">
        <v>78</v>
      </c>
      <c r="L67" t="s">
        <v>76</v>
      </c>
      <c r="M67">
        <v>18.5654205607477</v>
      </c>
      <c r="N67">
        <f t="shared" si="7"/>
        <v>18.5654205607477</v>
      </c>
      <c r="O67">
        <f t="shared" si="7"/>
        <v>18.5654205607477</v>
      </c>
      <c r="P67">
        <f t="shared" si="7"/>
        <v>18.5654205607477</v>
      </c>
      <c r="Q67">
        <f t="shared" si="7"/>
        <v>18.5654205607477</v>
      </c>
      <c r="R67">
        <f t="shared" si="7"/>
        <v>18.5654205607477</v>
      </c>
      <c r="S67">
        <f t="shared" si="7"/>
        <v>18.5654205607477</v>
      </c>
      <c r="T67">
        <f t="shared" si="7"/>
        <v>18.5654205607477</v>
      </c>
      <c r="U67">
        <f t="shared" si="7"/>
        <v>18.5654205607477</v>
      </c>
      <c r="V67">
        <f t="shared" si="7"/>
        <v>18.5654205607477</v>
      </c>
      <c r="W67">
        <f t="shared" si="7"/>
        <v>18.5654205607477</v>
      </c>
    </row>
    <row r="68" spans="1:23" x14ac:dyDescent="0.25">
      <c r="A68" t="s">
        <v>50</v>
      </c>
      <c r="B68" t="s">
        <v>5</v>
      </c>
      <c r="C68" t="s">
        <v>15</v>
      </c>
      <c r="D68" t="s">
        <v>16</v>
      </c>
      <c r="E68" t="s">
        <v>73</v>
      </c>
      <c r="F68" t="s">
        <v>77</v>
      </c>
      <c r="G68" t="s">
        <v>17</v>
      </c>
      <c r="J68" t="s">
        <v>66</v>
      </c>
      <c r="L68" t="s">
        <v>67</v>
      </c>
      <c r="M68">
        <v>301.1884968</v>
      </c>
      <c r="N68">
        <f t="shared" si="7"/>
        <v>301.1884968</v>
      </c>
      <c r="O68">
        <f t="shared" si="7"/>
        <v>301.1884968</v>
      </c>
      <c r="P68">
        <f t="shared" si="7"/>
        <v>301.1884968</v>
      </c>
      <c r="Q68">
        <f t="shared" si="7"/>
        <v>301.1884968</v>
      </c>
      <c r="R68">
        <f t="shared" si="7"/>
        <v>301.1884968</v>
      </c>
      <c r="S68">
        <f t="shared" si="7"/>
        <v>301.1884968</v>
      </c>
      <c r="T68">
        <f t="shared" si="7"/>
        <v>301.1884968</v>
      </c>
      <c r="U68">
        <f t="shared" si="7"/>
        <v>301.1884968</v>
      </c>
      <c r="V68">
        <f t="shared" si="7"/>
        <v>301.1884968</v>
      </c>
      <c r="W68">
        <f t="shared" si="7"/>
        <v>301.1884968</v>
      </c>
    </row>
    <row r="69" spans="1:23" x14ac:dyDescent="0.25">
      <c r="A69" t="s">
        <v>50</v>
      </c>
      <c r="B69" t="s">
        <v>5</v>
      </c>
      <c r="C69" t="s">
        <v>15</v>
      </c>
      <c r="D69" t="s">
        <v>16</v>
      </c>
      <c r="E69" t="s">
        <v>73</v>
      </c>
      <c r="F69" t="s">
        <v>77</v>
      </c>
      <c r="G69" t="s">
        <v>68</v>
      </c>
      <c r="H69" t="s">
        <v>71</v>
      </c>
      <c r="I69" t="s">
        <v>47</v>
      </c>
      <c r="L69" t="s">
        <v>72</v>
      </c>
      <c r="M69">
        <v>5.44868E-4</v>
      </c>
      <c r="N69">
        <f t="shared" si="7"/>
        <v>5.44868E-4</v>
      </c>
      <c r="O69">
        <f t="shared" si="7"/>
        <v>5.44868E-4</v>
      </c>
      <c r="P69">
        <f t="shared" si="7"/>
        <v>5.44868E-4</v>
      </c>
      <c r="Q69">
        <f t="shared" si="7"/>
        <v>5.44868E-4</v>
      </c>
      <c r="R69">
        <f t="shared" si="7"/>
        <v>5.44868E-4</v>
      </c>
      <c r="S69">
        <f t="shared" si="7"/>
        <v>5.44868E-4</v>
      </c>
      <c r="T69">
        <f t="shared" si="7"/>
        <v>5.44868E-4</v>
      </c>
      <c r="U69">
        <f t="shared" si="7"/>
        <v>5.44868E-4</v>
      </c>
      <c r="V69">
        <f t="shared" si="7"/>
        <v>5.44868E-4</v>
      </c>
      <c r="W69">
        <f t="shared" si="7"/>
        <v>5.44868E-4</v>
      </c>
    </row>
    <row r="70" spans="1:23" x14ac:dyDescent="0.25">
      <c r="A70" t="s">
        <v>50</v>
      </c>
      <c r="B70" t="s">
        <v>5</v>
      </c>
      <c r="C70" t="s">
        <v>15</v>
      </c>
      <c r="D70" t="s">
        <v>16</v>
      </c>
      <c r="E70" t="s">
        <v>73</v>
      </c>
      <c r="F70" t="s">
        <v>79</v>
      </c>
      <c r="G70" t="s">
        <v>6</v>
      </c>
    </row>
    <row r="71" spans="1:23" x14ac:dyDescent="0.25">
      <c r="A71" t="s">
        <v>50</v>
      </c>
      <c r="B71" t="s">
        <v>5</v>
      </c>
      <c r="C71" t="s">
        <v>15</v>
      </c>
      <c r="D71" t="s">
        <v>16</v>
      </c>
      <c r="E71" t="s">
        <v>73</v>
      </c>
      <c r="F71" t="s">
        <v>79</v>
      </c>
      <c r="G71" t="s">
        <v>59</v>
      </c>
      <c r="L71" t="s">
        <v>60</v>
      </c>
      <c r="M71">
        <v>1990</v>
      </c>
      <c r="N71">
        <f t="shared" ref="N71:W73" si="8">M71</f>
        <v>1990</v>
      </c>
      <c r="O71">
        <f t="shared" si="8"/>
        <v>1990</v>
      </c>
      <c r="P71">
        <f t="shared" si="8"/>
        <v>1990</v>
      </c>
      <c r="Q71">
        <f t="shared" si="8"/>
        <v>1990</v>
      </c>
      <c r="R71">
        <f t="shared" si="8"/>
        <v>1990</v>
      </c>
      <c r="S71">
        <f t="shared" si="8"/>
        <v>1990</v>
      </c>
      <c r="T71">
        <f t="shared" si="8"/>
        <v>1990</v>
      </c>
      <c r="U71">
        <f t="shared" si="8"/>
        <v>1990</v>
      </c>
      <c r="V71">
        <f t="shared" si="8"/>
        <v>1990</v>
      </c>
      <c r="W71">
        <f t="shared" si="8"/>
        <v>1990</v>
      </c>
    </row>
    <row r="72" spans="1:23" x14ac:dyDescent="0.25">
      <c r="A72" t="s">
        <v>50</v>
      </c>
      <c r="B72" t="s">
        <v>5</v>
      </c>
      <c r="C72" t="s">
        <v>15</v>
      </c>
      <c r="D72" t="s">
        <v>16</v>
      </c>
      <c r="E72" t="s">
        <v>73</v>
      </c>
      <c r="F72" t="s">
        <v>79</v>
      </c>
      <c r="G72" t="s">
        <v>61</v>
      </c>
      <c r="L72" t="s">
        <v>60</v>
      </c>
      <c r="M72">
        <v>2101</v>
      </c>
      <c r="N72">
        <f t="shared" si="8"/>
        <v>2101</v>
      </c>
      <c r="O72">
        <f t="shared" si="8"/>
        <v>2101</v>
      </c>
      <c r="P72">
        <f t="shared" si="8"/>
        <v>2101</v>
      </c>
      <c r="Q72">
        <f t="shared" si="8"/>
        <v>2101</v>
      </c>
      <c r="R72">
        <f t="shared" si="8"/>
        <v>2101</v>
      </c>
      <c r="S72">
        <f t="shared" si="8"/>
        <v>2101</v>
      </c>
      <c r="T72">
        <f t="shared" si="8"/>
        <v>2101</v>
      </c>
      <c r="U72">
        <f t="shared" si="8"/>
        <v>2101</v>
      </c>
      <c r="V72">
        <f t="shared" si="8"/>
        <v>2101</v>
      </c>
      <c r="W72">
        <f t="shared" si="8"/>
        <v>2101</v>
      </c>
    </row>
    <row r="73" spans="1:23" x14ac:dyDescent="0.25">
      <c r="A73" t="s">
        <v>50</v>
      </c>
      <c r="B73" t="s">
        <v>5</v>
      </c>
      <c r="C73" t="s">
        <v>15</v>
      </c>
      <c r="D73" t="s">
        <v>16</v>
      </c>
      <c r="E73" t="s">
        <v>73</v>
      </c>
      <c r="F73" t="s">
        <v>79</v>
      </c>
      <c r="G73" t="s">
        <v>62</v>
      </c>
      <c r="L73" t="s">
        <v>63</v>
      </c>
      <c r="M73">
        <v>15</v>
      </c>
      <c r="N73">
        <f t="shared" si="8"/>
        <v>15</v>
      </c>
      <c r="O73">
        <f t="shared" si="8"/>
        <v>15</v>
      </c>
      <c r="P73">
        <f t="shared" si="8"/>
        <v>15</v>
      </c>
      <c r="Q73">
        <f t="shared" si="8"/>
        <v>15</v>
      </c>
      <c r="R73">
        <f t="shared" si="8"/>
        <v>15</v>
      </c>
      <c r="S73">
        <f t="shared" si="8"/>
        <v>15</v>
      </c>
      <c r="T73">
        <f t="shared" si="8"/>
        <v>15</v>
      </c>
      <c r="U73">
        <f t="shared" si="8"/>
        <v>15</v>
      </c>
      <c r="V73">
        <f t="shared" si="8"/>
        <v>15</v>
      </c>
      <c r="W73">
        <f t="shared" si="8"/>
        <v>15</v>
      </c>
    </row>
    <row r="74" spans="1:23" x14ac:dyDescent="0.25">
      <c r="A74" t="s">
        <v>50</v>
      </c>
      <c r="B74" t="s">
        <v>5</v>
      </c>
      <c r="C74" t="s">
        <v>15</v>
      </c>
      <c r="D74" t="s">
        <v>16</v>
      </c>
      <c r="E74" t="s">
        <v>73</v>
      </c>
      <c r="F74" t="s">
        <v>79</v>
      </c>
      <c r="G74" t="s">
        <v>64</v>
      </c>
      <c r="L74" t="s">
        <v>55</v>
      </c>
      <c r="M74">
        <v>0.29899999999999999</v>
      </c>
    </row>
    <row r="75" spans="1:23" x14ac:dyDescent="0.25">
      <c r="A75" t="s">
        <v>50</v>
      </c>
      <c r="B75" t="s">
        <v>5</v>
      </c>
      <c r="C75" t="s">
        <v>15</v>
      </c>
      <c r="D75" t="s">
        <v>16</v>
      </c>
      <c r="E75" t="s">
        <v>73</v>
      </c>
      <c r="F75" t="s">
        <v>79</v>
      </c>
      <c r="G75" t="s">
        <v>65</v>
      </c>
      <c r="L75" t="s">
        <v>19</v>
      </c>
      <c r="M75">
        <v>1</v>
      </c>
      <c r="N75">
        <f t="shared" ref="N75:W79" si="9">M75</f>
        <v>1</v>
      </c>
      <c r="O75">
        <f t="shared" si="9"/>
        <v>1</v>
      </c>
      <c r="P75">
        <f t="shared" si="9"/>
        <v>1</v>
      </c>
      <c r="Q75">
        <f t="shared" si="9"/>
        <v>1</v>
      </c>
      <c r="R75">
        <f t="shared" si="9"/>
        <v>1</v>
      </c>
      <c r="S75">
        <f t="shared" si="9"/>
        <v>1</v>
      </c>
      <c r="T75">
        <f t="shared" si="9"/>
        <v>1</v>
      </c>
      <c r="U75">
        <f t="shared" si="9"/>
        <v>1</v>
      </c>
      <c r="V75">
        <f t="shared" si="9"/>
        <v>1</v>
      </c>
      <c r="W75">
        <f t="shared" si="9"/>
        <v>1</v>
      </c>
    </row>
    <row r="76" spans="1:23" x14ac:dyDescent="0.25">
      <c r="A76" t="s">
        <v>50</v>
      </c>
      <c r="B76" t="s">
        <v>5</v>
      </c>
      <c r="C76" t="s">
        <v>15</v>
      </c>
      <c r="D76" t="s">
        <v>16</v>
      </c>
      <c r="E76" t="s">
        <v>73</v>
      </c>
      <c r="F76" t="s">
        <v>79</v>
      </c>
      <c r="G76" t="s">
        <v>75</v>
      </c>
      <c r="L76" t="s">
        <v>76</v>
      </c>
      <c r="M76">
        <v>14.9243067482243</v>
      </c>
      <c r="N76">
        <f t="shared" si="9"/>
        <v>14.9243067482243</v>
      </c>
      <c r="O76">
        <f t="shared" si="9"/>
        <v>14.9243067482243</v>
      </c>
      <c r="P76">
        <f t="shared" si="9"/>
        <v>14.9243067482243</v>
      </c>
      <c r="Q76">
        <f t="shared" si="9"/>
        <v>14.9243067482243</v>
      </c>
      <c r="R76">
        <f t="shared" si="9"/>
        <v>14.9243067482243</v>
      </c>
      <c r="S76">
        <f t="shared" si="9"/>
        <v>14.9243067482243</v>
      </c>
      <c r="T76">
        <f t="shared" si="9"/>
        <v>14.9243067482243</v>
      </c>
      <c r="U76">
        <f t="shared" si="9"/>
        <v>14.9243067482243</v>
      </c>
      <c r="V76">
        <f t="shared" si="9"/>
        <v>14.9243067482243</v>
      </c>
      <c r="W76">
        <f t="shared" si="9"/>
        <v>14.9243067482243</v>
      </c>
    </row>
    <row r="77" spans="1:23" x14ac:dyDescent="0.25">
      <c r="A77" t="s">
        <v>50</v>
      </c>
      <c r="B77" t="s">
        <v>5</v>
      </c>
      <c r="C77" t="s">
        <v>15</v>
      </c>
      <c r="D77" t="s">
        <v>16</v>
      </c>
      <c r="E77" t="s">
        <v>73</v>
      </c>
      <c r="F77" t="s">
        <v>79</v>
      </c>
      <c r="G77" t="s">
        <v>78</v>
      </c>
      <c r="L77" t="s">
        <v>76</v>
      </c>
      <c r="M77">
        <v>37.130841121495301</v>
      </c>
      <c r="N77">
        <f t="shared" si="9"/>
        <v>37.130841121495301</v>
      </c>
      <c r="O77">
        <f t="shared" si="9"/>
        <v>37.130841121495301</v>
      </c>
      <c r="P77">
        <f t="shared" si="9"/>
        <v>37.130841121495301</v>
      </c>
      <c r="Q77">
        <f t="shared" si="9"/>
        <v>37.130841121495301</v>
      </c>
      <c r="R77">
        <f t="shared" si="9"/>
        <v>37.130841121495301</v>
      </c>
      <c r="S77">
        <f t="shared" si="9"/>
        <v>37.130841121495301</v>
      </c>
      <c r="T77">
        <f t="shared" si="9"/>
        <v>37.130841121495301</v>
      </c>
      <c r="U77">
        <f t="shared" si="9"/>
        <v>37.130841121495301</v>
      </c>
      <c r="V77">
        <f t="shared" si="9"/>
        <v>37.130841121495301</v>
      </c>
      <c r="W77">
        <f t="shared" si="9"/>
        <v>37.130841121495301</v>
      </c>
    </row>
    <row r="78" spans="1:23" x14ac:dyDescent="0.25">
      <c r="A78" t="s">
        <v>50</v>
      </c>
      <c r="B78" t="s">
        <v>5</v>
      </c>
      <c r="C78" t="s">
        <v>15</v>
      </c>
      <c r="D78" t="s">
        <v>16</v>
      </c>
      <c r="E78" t="s">
        <v>73</v>
      </c>
      <c r="F78" t="s">
        <v>79</v>
      </c>
      <c r="G78" t="s">
        <v>17</v>
      </c>
      <c r="J78" t="s">
        <v>66</v>
      </c>
      <c r="L78" t="s">
        <v>67</v>
      </c>
      <c r="M78">
        <v>203.1969536</v>
      </c>
      <c r="N78">
        <f t="shared" si="9"/>
        <v>203.1969536</v>
      </c>
      <c r="O78">
        <f t="shared" si="9"/>
        <v>203.1969536</v>
      </c>
      <c r="P78">
        <f t="shared" si="9"/>
        <v>203.1969536</v>
      </c>
      <c r="Q78">
        <f t="shared" si="9"/>
        <v>203.1969536</v>
      </c>
      <c r="R78">
        <f t="shared" si="9"/>
        <v>203.1969536</v>
      </c>
      <c r="S78">
        <f t="shared" si="9"/>
        <v>203.1969536</v>
      </c>
      <c r="T78">
        <f t="shared" si="9"/>
        <v>203.1969536</v>
      </c>
      <c r="U78">
        <f t="shared" si="9"/>
        <v>203.1969536</v>
      </c>
      <c r="V78">
        <f t="shared" si="9"/>
        <v>203.1969536</v>
      </c>
      <c r="W78">
        <f t="shared" si="9"/>
        <v>203.1969536</v>
      </c>
    </row>
    <row r="79" spans="1:23" x14ac:dyDescent="0.25">
      <c r="A79" t="s">
        <v>50</v>
      </c>
      <c r="B79" t="s">
        <v>5</v>
      </c>
      <c r="C79" t="s">
        <v>15</v>
      </c>
      <c r="D79" t="s">
        <v>16</v>
      </c>
      <c r="E79" t="s">
        <v>73</v>
      </c>
      <c r="F79" t="s">
        <v>79</v>
      </c>
      <c r="G79" t="s">
        <v>68</v>
      </c>
      <c r="H79" t="s">
        <v>71</v>
      </c>
      <c r="I79" t="s">
        <v>47</v>
      </c>
      <c r="L79" t="s">
        <v>72</v>
      </c>
      <c r="M79">
        <v>5.44868E-4</v>
      </c>
      <c r="N79">
        <f t="shared" si="9"/>
        <v>5.44868E-4</v>
      </c>
      <c r="O79">
        <f t="shared" si="9"/>
        <v>5.44868E-4</v>
      </c>
      <c r="P79">
        <f t="shared" si="9"/>
        <v>5.44868E-4</v>
      </c>
      <c r="Q79">
        <f t="shared" si="9"/>
        <v>5.44868E-4</v>
      </c>
      <c r="R79">
        <f t="shared" si="9"/>
        <v>5.44868E-4</v>
      </c>
      <c r="S79">
        <f t="shared" si="9"/>
        <v>5.44868E-4</v>
      </c>
      <c r="T79">
        <f t="shared" si="9"/>
        <v>5.44868E-4</v>
      </c>
      <c r="U79">
        <f t="shared" si="9"/>
        <v>5.44868E-4</v>
      </c>
      <c r="V79">
        <f t="shared" si="9"/>
        <v>5.44868E-4</v>
      </c>
      <c r="W79">
        <f t="shared" si="9"/>
        <v>5.44868E-4</v>
      </c>
    </row>
    <row r="80" spans="1:23" x14ac:dyDescent="0.25">
      <c r="A80" t="s">
        <v>50</v>
      </c>
      <c r="B80" t="s">
        <v>5</v>
      </c>
      <c r="C80" t="s">
        <v>15</v>
      </c>
      <c r="D80" t="s">
        <v>16</v>
      </c>
      <c r="E80" t="s">
        <v>73</v>
      </c>
      <c r="F80" t="s">
        <v>80</v>
      </c>
      <c r="G80" t="s">
        <v>6</v>
      </c>
    </row>
    <row r="81" spans="1:23" x14ac:dyDescent="0.25">
      <c r="A81" t="s">
        <v>50</v>
      </c>
      <c r="B81" t="s">
        <v>5</v>
      </c>
      <c r="C81" t="s">
        <v>15</v>
      </c>
      <c r="D81" t="s">
        <v>16</v>
      </c>
      <c r="E81" t="s">
        <v>73</v>
      </c>
      <c r="F81" t="s">
        <v>80</v>
      </c>
      <c r="G81" t="s">
        <v>59</v>
      </c>
      <c r="L81" t="s">
        <v>60</v>
      </c>
      <c r="M81">
        <v>2015</v>
      </c>
      <c r="N81">
        <f t="shared" ref="N81:W83" si="10">M81</f>
        <v>2015</v>
      </c>
      <c r="O81">
        <f t="shared" si="10"/>
        <v>2015</v>
      </c>
      <c r="P81">
        <f t="shared" si="10"/>
        <v>2015</v>
      </c>
      <c r="Q81">
        <f t="shared" si="10"/>
        <v>2015</v>
      </c>
      <c r="R81">
        <f t="shared" si="10"/>
        <v>2015</v>
      </c>
      <c r="S81">
        <f t="shared" si="10"/>
        <v>2015</v>
      </c>
      <c r="T81">
        <f t="shared" si="10"/>
        <v>2015</v>
      </c>
      <c r="U81">
        <f t="shared" si="10"/>
        <v>2015</v>
      </c>
      <c r="V81">
        <f t="shared" si="10"/>
        <v>2015</v>
      </c>
      <c r="W81">
        <f t="shared" si="10"/>
        <v>2015</v>
      </c>
    </row>
    <row r="82" spans="1:23" x14ac:dyDescent="0.25">
      <c r="A82" t="s">
        <v>50</v>
      </c>
      <c r="B82" t="s">
        <v>5</v>
      </c>
      <c r="C82" t="s">
        <v>15</v>
      </c>
      <c r="D82" t="s">
        <v>16</v>
      </c>
      <c r="E82" t="s">
        <v>73</v>
      </c>
      <c r="F82" t="s">
        <v>80</v>
      </c>
      <c r="G82" t="s">
        <v>61</v>
      </c>
      <c r="L82" t="s">
        <v>60</v>
      </c>
      <c r="M82">
        <v>2101</v>
      </c>
      <c r="N82">
        <f t="shared" si="10"/>
        <v>2101</v>
      </c>
      <c r="O82">
        <f t="shared" si="10"/>
        <v>2101</v>
      </c>
      <c r="P82">
        <f t="shared" si="10"/>
        <v>2101</v>
      </c>
      <c r="Q82">
        <f t="shared" si="10"/>
        <v>2101</v>
      </c>
      <c r="R82">
        <f t="shared" si="10"/>
        <v>2101</v>
      </c>
      <c r="S82">
        <f t="shared" si="10"/>
        <v>2101</v>
      </c>
      <c r="T82">
        <f t="shared" si="10"/>
        <v>2101</v>
      </c>
      <c r="U82">
        <f t="shared" si="10"/>
        <v>2101</v>
      </c>
      <c r="V82">
        <f t="shared" si="10"/>
        <v>2101</v>
      </c>
      <c r="W82">
        <f t="shared" si="10"/>
        <v>2101</v>
      </c>
    </row>
    <row r="83" spans="1:23" x14ac:dyDescent="0.25">
      <c r="A83" t="s">
        <v>50</v>
      </c>
      <c r="B83" t="s">
        <v>5</v>
      </c>
      <c r="C83" t="s">
        <v>15</v>
      </c>
      <c r="D83" t="s">
        <v>16</v>
      </c>
      <c r="E83" t="s">
        <v>73</v>
      </c>
      <c r="F83" t="s">
        <v>80</v>
      </c>
      <c r="G83" t="s">
        <v>62</v>
      </c>
      <c r="L83" t="s">
        <v>63</v>
      </c>
      <c r="M83">
        <v>10000</v>
      </c>
      <c r="N83">
        <f t="shared" si="10"/>
        <v>10000</v>
      </c>
      <c r="O83">
        <f t="shared" si="10"/>
        <v>10000</v>
      </c>
      <c r="P83">
        <f t="shared" si="10"/>
        <v>10000</v>
      </c>
      <c r="Q83">
        <f t="shared" si="10"/>
        <v>10000</v>
      </c>
      <c r="R83">
        <f t="shared" si="10"/>
        <v>10000</v>
      </c>
      <c r="S83">
        <f t="shared" si="10"/>
        <v>10000</v>
      </c>
      <c r="T83">
        <f t="shared" si="10"/>
        <v>10000</v>
      </c>
      <c r="U83">
        <f t="shared" si="10"/>
        <v>10000</v>
      </c>
      <c r="V83">
        <f t="shared" si="10"/>
        <v>10000</v>
      </c>
      <c r="W83">
        <f t="shared" si="10"/>
        <v>10000</v>
      </c>
    </row>
    <row r="84" spans="1:23" x14ac:dyDescent="0.25">
      <c r="A84" t="s">
        <v>50</v>
      </c>
      <c r="B84" t="s">
        <v>5</v>
      </c>
      <c r="C84" t="s">
        <v>15</v>
      </c>
      <c r="D84" t="s">
        <v>16</v>
      </c>
      <c r="E84" t="s">
        <v>73</v>
      </c>
      <c r="F84" t="s">
        <v>80</v>
      </c>
      <c r="G84" t="s">
        <v>64</v>
      </c>
      <c r="L84" t="s">
        <v>55</v>
      </c>
      <c r="M84">
        <v>0</v>
      </c>
    </row>
    <row r="85" spans="1:23" x14ac:dyDescent="0.25">
      <c r="A85" t="s">
        <v>50</v>
      </c>
      <c r="B85" t="s">
        <v>5</v>
      </c>
      <c r="C85" t="s">
        <v>15</v>
      </c>
      <c r="D85" t="s">
        <v>16</v>
      </c>
      <c r="E85" t="s">
        <v>73</v>
      </c>
      <c r="F85" t="s">
        <v>80</v>
      </c>
      <c r="G85" t="s">
        <v>65</v>
      </c>
      <c r="L85" t="s">
        <v>19</v>
      </c>
      <c r="M85">
        <v>1</v>
      </c>
      <c r="N85">
        <f t="shared" ref="N85:W87" si="11">M85</f>
        <v>1</v>
      </c>
      <c r="O85">
        <f t="shared" si="11"/>
        <v>1</v>
      </c>
      <c r="P85">
        <f t="shared" si="11"/>
        <v>1</v>
      </c>
      <c r="Q85">
        <f t="shared" si="11"/>
        <v>1</v>
      </c>
      <c r="R85">
        <f t="shared" si="11"/>
        <v>1</v>
      </c>
      <c r="S85">
        <f t="shared" si="11"/>
        <v>1</v>
      </c>
      <c r="T85">
        <f t="shared" si="11"/>
        <v>1</v>
      </c>
      <c r="U85">
        <f t="shared" si="11"/>
        <v>1</v>
      </c>
      <c r="V85">
        <f t="shared" si="11"/>
        <v>1</v>
      </c>
      <c r="W85">
        <f t="shared" si="11"/>
        <v>1</v>
      </c>
    </row>
    <row r="86" spans="1:23" x14ac:dyDescent="0.25">
      <c r="A86" t="s">
        <v>50</v>
      </c>
      <c r="B86" t="s">
        <v>5</v>
      </c>
      <c r="C86" t="s">
        <v>15</v>
      </c>
      <c r="D86" t="s">
        <v>16</v>
      </c>
      <c r="E86" t="s">
        <v>73</v>
      </c>
      <c r="F86" t="s">
        <v>80</v>
      </c>
      <c r="G86" t="s">
        <v>75</v>
      </c>
      <c r="L86" t="s">
        <v>76</v>
      </c>
      <c r="M86">
        <v>307.28971962616799</v>
      </c>
      <c r="N86">
        <f t="shared" si="11"/>
        <v>307.28971962616799</v>
      </c>
      <c r="O86">
        <f t="shared" si="11"/>
        <v>307.28971962616799</v>
      </c>
      <c r="P86">
        <f t="shared" si="11"/>
        <v>307.28971962616799</v>
      </c>
      <c r="Q86">
        <f t="shared" si="11"/>
        <v>307.28971962616799</v>
      </c>
      <c r="R86">
        <f t="shared" si="11"/>
        <v>307.28971962616799</v>
      </c>
      <c r="S86">
        <f t="shared" si="11"/>
        <v>307.28971962616799</v>
      </c>
      <c r="T86">
        <f t="shared" si="11"/>
        <v>307.28971962616799</v>
      </c>
      <c r="U86">
        <f t="shared" si="11"/>
        <v>307.28971962616799</v>
      </c>
      <c r="V86">
        <f t="shared" si="11"/>
        <v>307.28971962616799</v>
      </c>
      <c r="W86">
        <f t="shared" si="11"/>
        <v>307.28971962616799</v>
      </c>
    </row>
    <row r="87" spans="1:23" x14ac:dyDescent="0.25">
      <c r="A87" t="s">
        <v>50</v>
      </c>
      <c r="B87" t="s">
        <v>5</v>
      </c>
      <c r="C87" t="s">
        <v>15</v>
      </c>
      <c r="D87" t="s">
        <v>16</v>
      </c>
      <c r="E87" t="s">
        <v>73</v>
      </c>
      <c r="F87" t="s">
        <v>80</v>
      </c>
      <c r="G87" t="s">
        <v>81</v>
      </c>
      <c r="L87" t="s">
        <v>63</v>
      </c>
      <c r="M87">
        <v>20</v>
      </c>
      <c r="N87">
        <f t="shared" si="11"/>
        <v>20</v>
      </c>
      <c r="O87">
        <f t="shared" si="11"/>
        <v>20</v>
      </c>
      <c r="P87">
        <f t="shared" si="11"/>
        <v>20</v>
      </c>
      <c r="Q87">
        <f t="shared" si="11"/>
        <v>20</v>
      </c>
      <c r="R87">
        <f t="shared" si="11"/>
        <v>20</v>
      </c>
      <c r="S87">
        <f t="shared" si="11"/>
        <v>20</v>
      </c>
      <c r="T87">
        <f t="shared" si="11"/>
        <v>20</v>
      </c>
      <c r="U87">
        <f t="shared" si="11"/>
        <v>20</v>
      </c>
      <c r="V87">
        <f t="shared" si="11"/>
        <v>20</v>
      </c>
      <c r="W87">
        <f t="shared" si="11"/>
        <v>20</v>
      </c>
    </row>
    <row r="88" spans="1:23" x14ac:dyDescent="0.25">
      <c r="A88" t="s">
        <v>50</v>
      </c>
      <c r="B88" t="s">
        <v>5</v>
      </c>
      <c r="C88" t="s">
        <v>15</v>
      </c>
      <c r="D88" t="s">
        <v>16</v>
      </c>
      <c r="E88" t="s">
        <v>73</v>
      </c>
      <c r="F88" t="s">
        <v>82</v>
      </c>
      <c r="G88" t="s">
        <v>6</v>
      </c>
    </row>
    <row r="89" spans="1:23" x14ac:dyDescent="0.25">
      <c r="A89" t="s">
        <v>50</v>
      </c>
      <c r="B89" t="s">
        <v>5</v>
      </c>
      <c r="C89" t="s">
        <v>15</v>
      </c>
      <c r="D89" t="s">
        <v>16</v>
      </c>
      <c r="E89" t="s">
        <v>73</v>
      </c>
      <c r="F89" t="s">
        <v>82</v>
      </c>
      <c r="G89" t="s">
        <v>59</v>
      </c>
      <c r="L89" t="s">
        <v>60</v>
      </c>
      <c r="M89">
        <v>2015</v>
      </c>
      <c r="N89">
        <f t="shared" ref="N89:W91" si="12">M89</f>
        <v>2015</v>
      </c>
      <c r="O89">
        <f t="shared" si="12"/>
        <v>2015</v>
      </c>
      <c r="P89">
        <f t="shared" si="12"/>
        <v>2015</v>
      </c>
      <c r="Q89">
        <f t="shared" si="12"/>
        <v>2015</v>
      </c>
      <c r="R89">
        <f t="shared" si="12"/>
        <v>2015</v>
      </c>
      <c r="S89">
        <f t="shared" si="12"/>
        <v>2015</v>
      </c>
      <c r="T89">
        <f t="shared" si="12"/>
        <v>2015</v>
      </c>
      <c r="U89">
        <f t="shared" si="12"/>
        <v>2015</v>
      </c>
      <c r="V89">
        <f t="shared" si="12"/>
        <v>2015</v>
      </c>
      <c r="W89">
        <f t="shared" si="12"/>
        <v>2015</v>
      </c>
    </row>
    <row r="90" spans="1:23" x14ac:dyDescent="0.25">
      <c r="A90" t="s">
        <v>50</v>
      </c>
      <c r="B90" t="s">
        <v>5</v>
      </c>
      <c r="C90" t="s">
        <v>15</v>
      </c>
      <c r="D90" t="s">
        <v>16</v>
      </c>
      <c r="E90" t="s">
        <v>73</v>
      </c>
      <c r="F90" t="s">
        <v>82</v>
      </c>
      <c r="G90" t="s">
        <v>61</v>
      </c>
      <c r="L90" t="s">
        <v>60</v>
      </c>
      <c r="M90">
        <v>2101</v>
      </c>
      <c r="N90">
        <f t="shared" si="12"/>
        <v>2101</v>
      </c>
      <c r="O90">
        <f t="shared" si="12"/>
        <v>2101</v>
      </c>
      <c r="P90">
        <f t="shared" si="12"/>
        <v>2101</v>
      </c>
      <c r="Q90">
        <f t="shared" si="12"/>
        <v>2101</v>
      </c>
      <c r="R90">
        <f t="shared" si="12"/>
        <v>2101</v>
      </c>
      <c r="S90">
        <f t="shared" si="12"/>
        <v>2101</v>
      </c>
      <c r="T90">
        <f t="shared" si="12"/>
        <v>2101</v>
      </c>
      <c r="U90">
        <f t="shared" si="12"/>
        <v>2101</v>
      </c>
      <c r="V90">
        <f t="shared" si="12"/>
        <v>2101</v>
      </c>
      <c r="W90">
        <f t="shared" si="12"/>
        <v>2101</v>
      </c>
    </row>
    <row r="91" spans="1:23" x14ac:dyDescent="0.25">
      <c r="A91" t="s">
        <v>50</v>
      </c>
      <c r="B91" t="s">
        <v>5</v>
      </c>
      <c r="C91" t="s">
        <v>15</v>
      </c>
      <c r="D91" t="s">
        <v>16</v>
      </c>
      <c r="E91" t="s">
        <v>73</v>
      </c>
      <c r="F91" t="s">
        <v>82</v>
      </c>
      <c r="G91" t="s">
        <v>62</v>
      </c>
      <c r="L91" t="s">
        <v>63</v>
      </c>
      <c r="M91">
        <v>10000</v>
      </c>
      <c r="N91">
        <f t="shared" si="12"/>
        <v>10000</v>
      </c>
      <c r="O91">
        <f t="shared" si="12"/>
        <v>10000</v>
      </c>
      <c r="P91">
        <f t="shared" si="12"/>
        <v>10000</v>
      </c>
      <c r="Q91">
        <f t="shared" si="12"/>
        <v>10000</v>
      </c>
      <c r="R91">
        <f t="shared" si="12"/>
        <v>10000</v>
      </c>
      <c r="S91">
        <f t="shared" si="12"/>
        <v>10000</v>
      </c>
      <c r="T91">
        <f t="shared" si="12"/>
        <v>10000</v>
      </c>
      <c r="U91">
        <f t="shared" si="12"/>
        <v>10000</v>
      </c>
      <c r="V91">
        <f t="shared" si="12"/>
        <v>10000</v>
      </c>
      <c r="W91">
        <f t="shared" si="12"/>
        <v>10000</v>
      </c>
    </row>
    <row r="92" spans="1:23" x14ac:dyDescent="0.25">
      <c r="A92" t="s">
        <v>50</v>
      </c>
      <c r="B92" t="s">
        <v>5</v>
      </c>
      <c r="C92" t="s">
        <v>15</v>
      </c>
      <c r="D92" t="s">
        <v>16</v>
      </c>
      <c r="E92" t="s">
        <v>73</v>
      </c>
      <c r="F92" t="s">
        <v>82</v>
      </c>
      <c r="G92" t="s">
        <v>64</v>
      </c>
      <c r="L92" t="s">
        <v>55</v>
      </c>
      <c r="M92">
        <v>0</v>
      </c>
    </row>
    <row r="93" spans="1:23" x14ac:dyDescent="0.25">
      <c r="A93" t="s">
        <v>50</v>
      </c>
      <c r="B93" t="s">
        <v>5</v>
      </c>
      <c r="C93" t="s">
        <v>15</v>
      </c>
      <c r="D93" t="s">
        <v>16</v>
      </c>
      <c r="E93" t="s">
        <v>73</v>
      </c>
      <c r="F93" t="s">
        <v>82</v>
      </c>
      <c r="G93" t="s">
        <v>65</v>
      </c>
      <c r="L93" t="s">
        <v>19</v>
      </c>
      <c r="M93">
        <v>1</v>
      </c>
      <c r="N93">
        <f t="shared" ref="N93:W95" si="13">M93</f>
        <v>1</v>
      </c>
      <c r="O93">
        <f t="shared" si="13"/>
        <v>1</v>
      </c>
      <c r="P93">
        <f t="shared" si="13"/>
        <v>1</v>
      </c>
      <c r="Q93">
        <f t="shared" si="13"/>
        <v>1</v>
      </c>
      <c r="R93">
        <f t="shared" si="13"/>
        <v>1</v>
      </c>
      <c r="S93">
        <f t="shared" si="13"/>
        <v>1</v>
      </c>
      <c r="T93">
        <f t="shared" si="13"/>
        <v>1</v>
      </c>
      <c r="U93">
        <f t="shared" si="13"/>
        <v>1</v>
      </c>
      <c r="V93">
        <f t="shared" si="13"/>
        <v>1</v>
      </c>
      <c r="W93">
        <f t="shared" si="13"/>
        <v>1</v>
      </c>
    </row>
    <row r="94" spans="1:23" x14ac:dyDescent="0.25">
      <c r="A94" t="s">
        <v>50</v>
      </c>
      <c r="B94" t="s">
        <v>5</v>
      </c>
      <c r="C94" t="s">
        <v>15</v>
      </c>
      <c r="D94" t="s">
        <v>16</v>
      </c>
      <c r="E94" t="s">
        <v>73</v>
      </c>
      <c r="F94" t="s">
        <v>82</v>
      </c>
      <c r="G94" t="s">
        <v>75</v>
      </c>
      <c r="L94" t="s">
        <v>76</v>
      </c>
      <c r="M94">
        <v>307.28971962616799</v>
      </c>
      <c r="N94">
        <f t="shared" si="13"/>
        <v>307.28971962616799</v>
      </c>
      <c r="O94">
        <f t="shared" si="13"/>
        <v>307.28971962616799</v>
      </c>
      <c r="P94">
        <f t="shared" si="13"/>
        <v>307.28971962616799</v>
      </c>
      <c r="Q94">
        <f t="shared" si="13"/>
        <v>307.28971962616799</v>
      </c>
      <c r="R94">
        <f t="shared" si="13"/>
        <v>307.28971962616799</v>
      </c>
      <c r="S94">
        <f t="shared" si="13"/>
        <v>307.28971962616799</v>
      </c>
      <c r="T94">
        <f t="shared" si="13"/>
        <v>307.28971962616799</v>
      </c>
      <c r="U94">
        <f t="shared" si="13"/>
        <v>307.28971962616799</v>
      </c>
      <c r="V94">
        <f t="shared" si="13"/>
        <v>307.28971962616799</v>
      </c>
      <c r="W94">
        <f t="shared" si="13"/>
        <v>307.28971962616799</v>
      </c>
    </row>
    <row r="95" spans="1:23" x14ac:dyDescent="0.25">
      <c r="A95" t="s">
        <v>50</v>
      </c>
      <c r="B95" t="s">
        <v>5</v>
      </c>
      <c r="C95" t="s">
        <v>15</v>
      </c>
      <c r="D95" t="s">
        <v>16</v>
      </c>
      <c r="E95" t="s">
        <v>73</v>
      </c>
      <c r="F95" t="s">
        <v>82</v>
      </c>
      <c r="G95" t="s">
        <v>81</v>
      </c>
      <c r="L95" t="s">
        <v>63</v>
      </c>
      <c r="M95">
        <v>20</v>
      </c>
      <c r="N95">
        <f t="shared" si="13"/>
        <v>20</v>
      </c>
      <c r="O95">
        <f t="shared" si="13"/>
        <v>20</v>
      </c>
      <c r="P95">
        <f t="shared" si="13"/>
        <v>20</v>
      </c>
      <c r="Q95">
        <f t="shared" si="13"/>
        <v>20</v>
      </c>
      <c r="R95">
        <f t="shared" si="13"/>
        <v>20</v>
      </c>
      <c r="S95">
        <f t="shared" si="13"/>
        <v>20</v>
      </c>
      <c r="T95">
        <f t="shared" si="13"/>
        <v>20</v>
      </c>
      <c r="U95">
        <f t="shared" si="13"/>
        <v>20</v>
      </c>
      <c r="V95">
        <f t="shared" si="13"/>
        <v>20</v>
      </c>
      <c r="W95">
        <f t="shared" si="13"/>
        <v>20</v>
      </c>
    </row>
    <row r="96" spans="1:23" x14ac:dyDescent="0.25">
      <c r="A96" t="s">
        <v>51</v>
      </c>
      <c r="B96" t="s">
        <v>5</v>
      </c>
      <c r="C96" t="s">
        <v>15</v>
      </c>
      <c r="D96" t="s">
        <v>16</v>
      </c>
      <c r="E96" t="s">
        <v>83</v>
      </c>
      <c r="G96" t="s">
        <v>20</v>
      </c>
      <c r="L96" t="s">
        <v>19</v>
      </c>
    </row>
    <row r="97" spans="1:23" x14ac:dyDescent="0.25">
      <c r="A97" t="s">
        <v>51</v>
      </c>
      <c r="B97" t="s">
        <v>5</v>
      </c>
      <c r="C97" t="s">
        <v>15</v>
      </c>
      <c r="D97" t="s">
        <v>16</v>
      </c>
      <c r="E97" t="s">
        <v>83</v>
      </c>
      <c r="G97" t="s">
        <v>21</v>
      </c>
      <c r="H97" t="s">
        <v>53</v>
      </c>
    </row>
    <row r="98" spans="1:23" x14ac:dyDescent="0.25">
      <c r="A98" t="s">
        <v>51</v>
      </c>
      <c r="B98" t="s">
        <v>5</v>
      </c>
      <c r="C98" t="s">
        <v>15</v>
      </c>
      <c r="D98" t="s">
        <v>16</v>
      </c>
      <c r="E98" t="s">
        <v>83</v>
      </c>
      <c r="G98" t="s">
        <v>54</v>
      </c>
      <c r="L98" t="s">
        <v>55</v>
      </c>
      <c r="M98">
        <v>0.3</v>
      </c>
      <c r="N98">
        <f t="shared" ref="N98:W100" si="14">M98</f>
        <v>0.3</v>
      </c>
      <c r="O98">
        <f t="shared" si="14"/>
        <v>0.3</v>
      </c>
      <c r="P98">
        <f t="shared" si="14"/>
        <v>0.3</v>
      </c>
      <c r="Q98">
        <f t="shared" si="14"/>
        <v>0.3</v>
      </c>
      <c r="R98">
        <f t="shared" si="14"/>
        <v>0.3</v>
      </c>
      <c r="S98">
        <f t="shared" si="14"/>
        <v>0.3</v>
      </c>
      <c r="T98">
        <f t="shared" si="14"/>
        <v>0.3</v>
      </c>
      <c r="U98">
        <f t="shared" si="14"/>
        <v>0.3</v>
      </c>
      <c r="V98">
        <f t="shared" si="14"/>
        <v>0.3</v>
      </c>
      <c r="W98">
        <f t="shared" si="14"/>
        <v>0.3</v>
      </c>
    </row>
    <row r="99" spans="1:23" x14ac:dyDescent="0.25">
      <c r="A99" t="s">
        <v>51</v>
      </c>
      <c r="B99" t="s">
        <v>5</v>
      </c>
      <c r="C99" t="s">
        <v>15</v>
      </c>
      <c r="D99" t="s">
        <v>16</v>
      </c>
      <c r="E99" t="s">
        <v>83</v>
      </c>
      <c r="G99" t="s">
        <v>56</v>
      </c>
      <c r="L99" t="s">
        <v>55</v>
      </c>
      <c r="M99">
        <v>0.3</v>
      </c>
      <c r="N99">
        <f t="shared" si="14"/>
        <v>0.3</v>
      </c>
      <c r="O99">
        <f t="shared" si="14"/>
        <v>0.3</v>
      </c>
      <c r="P99">
        <f t="shared" si="14"/>
        <v>0.3</v>
      </c>
      <c r="Q99">
        <f t="shared" si="14"/>
        <v>0.3</v>
      </c>
      <c r="R99">
        <f t="shared" si="14"/>
        <v>0.3</v>
      </c>
      <c r="S99">
        <f t="shared" si="14"/>
        <v>0.3</v>
      </c>
      <c r="T99">
        <f t="shared" si="14"/>
        <v>0.3</v>
      </c>
      <c r="U99">
        <f t="shared" si="14"/>
        <v>0.3</v>
      </c>
      <c r="V99">
        <f t="shared" si="14"/>
        <v>0.3</v>
      </c>
      <c r="W99">
        <f t="shared" si="14"/>
        <v>0.3</v>
      </c>
    </row>
    <row r="100" spans="1:23" x14ac:dyDescent="0.25">
      <c r="A100" t="s">
        <v>51</v>
      </c>
      <c r="B100" t="s">
        <v>5</v>
      </c>
      <c r="C100" t="s">
        <v>15</v>
      </c>
      <c r="D100" t="s">
        <v>16</v>
      </c>
      <c r="E100" t="s">
        <v>83</v>
      </c>
      <c r="G100" t="s">
        <v>57</v>
      </c>
      <c r="M100">
        <v>10</v>
      </c>
      <c r="N100">
        <f t="shared" si="14"/>
        <v>10</v>
      </c>
      <c r="O100">
        <f t="shared" si="14"/>
        <v>10</v>
      </c>
      <c r="P100">
        <f t="shared" si="14"/>
        <v>10</v>
      </c>
      <c r="Q100">
        <f t="shared" si="14"/>
        <v>10</v>
      </c>
      <c r="R100">
        <f t="shared" si="14"/>
        <v>10</v>
      </c>
      <c r="S100">
        <f t="shared" si="14"/>
        <v>10</v>
      </c>
      <c r="T100">
        <f t="shared" si="14"/>
        <v>10</v>
      </c>
      <c r="U100">
        <f t="shared" si="14"/>
        <v>10</v>
      </c>
      <c r="V100">
        <f t="shared" si="14"/>
        <v>10</v>
      </c>
      <c r="W100">
        <f t="shared" si="14"/>
        <v>10</v>
      </c>
    </row>
    <row r="101" spans="1:23" x14ac:dyDescent="0.25">
      <c r="A101" t="s">
        <v>51</v>
      </c>
      <c r="B101" t="s">
        <v>5</v>
      </c>
      <c r="C101" t="s">
        <v>15</v>
      </c>
      <c r="D101" t="s">
        <v>16</v>
      </c>
      <c r="E101" t="s">
        <v>83</v>
      </c>
      <c r="F101" t="s">
        <v>84</v>
      </c>
      <c r="G101" t="s">
        <v>6</v>
      </c>
    </row>
    <row r="102" spans="1:23" x14ac:dyDescent="0.25">
      <c r="A102" t="s">
        <v>51</v>
      </c>
      <c r="B102" t="s">
        <v>5</v>
      </c>
      <c r="C102" t="s">
        <v>15</v>
      </c>
      <c r="D102" t="s">
        <v>16</v>
      </c>
      <c r="E102" t="s">
        <v>83</v>
      </c>
      <c r="F102" t="s">
        <v>84</v>
      </c>
      <c r="G102" t="s">
        <v>59</v>
      </c>
      <c r="L102" t="s">
        <v>60</v>
      </c>
      <c r="M102">
        <v>1990</v>
      </c>
      <c r="N102">
        <f t="shared" ref="N102:W104" si="15">M102</f>
        <v>1990</v>
      </c>
      <c r="O102">
        <f t="shared" si="15"/>
        <v>1990</v>
      </c>
      <c r="P102">
        <f t="shared" si="15"/>
        <v>1990</v>
      </c>
      <c r="Q102">
        <f t="shared" si="15"/>
        <v>1990</v>
      </c>
      <c r="R102">
        <f t="shared" si="15"/>
        <v>1990</v>
      </c>
      <c r="S102">
        <f t="shared" si="15"/>
        <v>1990</v>
      </c>
      <c r="T102">
        <f t="shared" si="15"/>
        <v>1990</v>
      </c>
      <c r="U102">
        <f t="shared" si="15"/>
        <v>1990</v>
      </c>
      <c r="V102">
        <f t="shared" si="15"/>
        <v>1990</v>
      </c>
      <c r="W102">
        <f t="shared" si="15"/>
        <v>1990</v>
      </c>
    </row>
    <row r="103" spans="1:23" x14ac:dyDescent="0.25">
      <c r="A103" t="s">
        <v>51</v>
      </c>
      <c r="B103" t="s">
        <v>5</v>
      </c>
      <c r="C103" t="s">
        <v>15</v>
      </c>
      <c r="D103" t="s">
        <v>16</v>
      </c>
      <c r="E103" t="s">
        <v>83</v>
      </c>
      <c r="F103" t="s">
        <v>84</v>
      </c>
      <c r="G103" t="s">
        <v>61</v>
      </c>
      <c r="L103" t="s">
        <v>60</v>
      </c>
      <c r="M103">
        <v>2101</v>
      </c>
      <c r="N103">
        <f t="shared" si="15"/>
        <v>2101</v>
      </c>
      <c r="O103">
        <f t="shared" si="15"/>
        <v>2101</v>
      </c>
      <c r="P103">
        <f t="shared" si="15"/>
        <v>2101</v>
      </c>
      <c r="Q103">
        <f t="shared" si="15"/>
        <v>2101</v>
      </c>
      <c r="R103">
        <f t="shared" si="15"/>
        <v>2101</v>
      </c>
      <c r="S103">
        <f t="shared" si="15"/>
        <v>2101</v>
      </c>
      <c r="T103">
        <f t="shared" si="15"/>
        <v>2101</v>
      </c>
      <c r="U103">
        <f t="shared" si="15"/>
        <v>2101</v>
      </c>
      <c r="V103">
        <f t="shared" si="15"/>
        <v>2101</v>
      </c>
      <c r="W103">
        <f t="shared" si="15"/>
        <v>2101</v>
      </c>
    </row>
    <row r="104" spans="1:23" x14ac:dyDescent="0.25">
      <c r="A104" t="s">
        <v>51</v>
      </c>
      <c r="B104" t="s">
        <v>5</v>
      </c>
      <c r="C104" t="s">
        <v>15</v>
      </c>
      <c r="D104" t="s">
        <v>16</v>
      </c>
      <c r="E104" t="s">
        <v>83</v>
      </c>
      <c r="F104" t="s">
        <v>84</v>
      </c>
      <c r="G104" t="s">
        <v>62</v>
      </c>
      <c r="L104" t="s">
        <v>63</v>
      </c>
      <c r="M104">
        <v>1</v>
      </c>
      <c r="N104">
        <f t="shared" si="15"/>
        <v>1</v>
      </c>
      <c r="O104">
        <f t="shared" si="15"/>
        <v>1</v>
      </c>
      <c r="P104">
        <f t="shared" si="15"/>
        <v>1</v>
      </c>
      <c r="Q104">
        <f t="shared" si="15"/>
        <v>1</v>
      </c>
      <c r="R104">
        <f t="shared" si="15"/>
        <v>1</v>
      </c>
      <c r="S104">
        <f t="shared" si="15"/>
        <v>1</v>
      </c>
      <c r="T104">
        <f t="shared" si="15"/>
        <v>1</v>
      </c>
      <c r="U104">
        <f t="shared" si="15"/>
        <v>1</v>
      </c>
      <c r="V104">
        <f t="shared" si="15"/>
        <v>1</v>
      </c>
      <c r="W104">
        <f t="shared" si="15"/>
        <v>1</v>
      </c>
    </row>
    <row r="105" spans="1:23" x14ac:dyDescent="0.25">
      <c r="A105" t="s">
        <v>51</v>
      </c>
      <c r="B105" t="s">
        <v>5</v>
      </c>
      <c r="C105" t="s">
        <v>15</v>
      </c>
      <c r="D105" t="s">
        <v>16</v>
      </c>
      <c r="E105" t="s">
        <v>83</v>
      </c>
      <c r="F105" t="s">
        <v>84</v>
      </c>
      <c r="G105" t="s">
        <v>64</v>
      </c>
      <c r="L105" t="s">
        <v>55</v>
      </c>
      <c r="M105">
        <v>1</v>
      </c>
    </row>
    <row r="106" spans="1:23" x14ac:dyDescent="0.25">
      <c r="A106" t="s">
        <v>51</v>
      </c>
      <c r="B106" t="s">
        <v>5</v>
      </c>
      <c r="C106" t="s">
        <v>15</v>
      </c>
      <c r="D106" t="s">
        <v>16</v>
      </c>
      <c r="E106" t="s">
        <v>83</v>
      </c>
      <c r="F106" t="s">
        <v>84</v>
      </c>
      <c r="G106" t="s">
        <v>65</v>
      </c>
      <c r="L106" t="s">
        <v>19</v>
      </c>
      <c r="M106">
        <v>1</v>
      </c>
      <c r="N106">
        <f t="shared" ref="N106:W108" si="16">M106</f>
        <v>1</v>
      </c>
      <c r="O106">
        <f t="shared" si="16"/>
        <v>1</v>
      </c>
      <c r="P106">
        <f t="shared" si="16"/>
        <v>1</v>
      </c>
      <c r="Q106">
        <f t="shared" si="16"/>
        <v>1</v>
      </c>
      <c r="R106">
        <f t="shared" si="16"/>
        <v>1</v>
      </c>
      <c r="S106">
        <f t="shared" si="16"/>
        <v>1</v>
      </c>
      <c r="T106">
        <f t="shared" si="16"/>
        <v>1</v>
      </c>
      <c r="U106">
        <f t="shared" si="16"/>
        <v>1</v>
      </c>
      <c r="V106">
        <f t="shared" si="16"/>
        <v>1</v>
      </c>
      <c r="W106">
        <f t="shared" si="16"/>
        <v>1</v>
      </c>
    </row>
    <row r="107" spans="1:23" x14ac:dyDescent="0.25">
      <c r="A107" t="s">
        <v>51</v>
      </c>
      <c r="B107" t="s">
        <v>5</v>
      </c>
      <c r="C107" t="s">
        <v>15</v>
      </c>
      <c r="D107" t="s">
        <v>16</v>
      </c>
      <c r="E107" t="s">
        <v>83</v>
      </c>
      <c r="F107" t="s">
        <v>84</v>
      </c>
      <c r="G107" t="s">
        <v>17</v>
      </c>
      <c r="J107" t="s">
        <v>85</v>
      </c>
      <c r="L107" t="s">
        <v>86</v>
      </c>
      <c r="M107">
        <v>0.20910699999999999</v>
      </c>
      <c r="N107">
        <f t="shared" si="16"/>
        <v>0.20910699999999999</v>
      </c>
      <c r="O107">
        <f t="shared" si="16"/>
        <v>0.20910699999999999</v>
      </c>
      <c r="P107">
        <f t="shared" si="16"/>
        <v>0.20910699999999999</v>
      </c>
      <c r="Q107">
        <f t="shared" si="16"/>
        <v>0.20910699999999999</v>
      </c>
      <c r="R107">
        <f t="shared" si="16"/>
        <v>0.20910699999999999</v>
      </c>
      <c r="S107">
        <f t="shared" si="16"/>
        <v>0.20910699999999999</v>
      </c>
      <c r="T107">
        <f t="shared" si="16"/>
        <v>0.20910699999999999</v>
      </c>
      <c r="U107">
        <f t="shared" si="16"/>
        <v>0.20910699999999999</v>
      </c>
      <c r="V107">
        <f t="shared" si="16"/>
        <v>0.20910699999999999</v>
      </c>
      <c r="W107">
        <f t="shared" si="16"/>
        <v>0.20910699999999999</v>
      </c>
    </row>
    <row r="108" spans="1:23" x14ac:dyDescent="0.25">
      <c r="A108" t="s">
        <v>51</v>
      </c>
      <c r="B108" t="s">
        <v>5</v>
      </c>
      <c r="C108" t="s">
        <v>15</v>
      </c>
      <c r="D108" t="s">
        <v>16</v>
      </c>
      <c r="E108" t="s">
        <v>83</v>
      </c>
      <c r="F108" t="s">
        <v>84</v>
      </c>
      <c r="G108" t="s">
        <v>17</v>
      </c>
      <c r="J108" t="s">
        <v>30</v>
      </c>
      <c r="L108" t="s">
        <v>86</v>
      </c>
      <c r="M108">
        <v>0.26280799999999999</v>
      </c>
      <c r="N108">
        <f t="shared" si="16"/>
        <v>0.26280799999999999</v>
      </c>
      <c r="O108">
        <f t="shared" si="16"/>
        <v>0.26280799999999999</v>
      </c>
      <c r="P108">
        <f t="shared" si="16"/>
        <v>0.26280799999999999</v>
      </c>
      <c r="Q108">
        <f t="shared" si="16"/>
        <v>0.26280799999999999</v>
      </c>
      <c r="R108">
        <f t="shared" si="16"/>
        <v>0.26280799999999999</v>
      </c>
      <c r="S108">
        <f t="shared" si="16"/>
        <v>0.26280799999999999</v>
      </c>
      <c r="T108">
        <f t="shared" si="16"/>
        <v>0.26280799999999999</v>
      </c>
      <c r="U108">
        <f t="shared" si="16"/>
        <v>0.26280799999999999</v>
      </c>
      <c r="V108">
        <f t="shared" si="16"/>
        <v>0.26280799999999999</v>
      </c>
      <c r="W108">
        <f t="shared" si="16"/>
        <v>0.26280799999999999</v>
      </c>
    </row>
    <row r="109" spans="1:23" x14ac:dyDescent="0.25">
      <c r="A109" t="s">
        <v>66</v>
      </c>
      <c r="B109" t="s">
        <v>5</v>
      </c>
      <c r="C109" t="s">
        <v>15</v>
      </c>
      <c r="D109" t="s">
        <v>16</v>
      </c>
      <c r="E109" t="s">
        <v>87</v>
      </c>
      <c r="G109" t="s">
        <v>20</v>
      </c>
      <c r="L109" t="s">
        <v>67</v>
      </c>
    </row>
    <row r="110" spans="1:23" x14ac:dyDescent="0.25">
      <c r="A110" t="s">
        <v>66</v>
      </c>
      <c r="B110" t="s">
        <v>5</v>
      </c>
      <c r="C110" t="s">
        <v>15</v>
      </c>
      <c r="D110" t="s">
        <v>16</v>
      </c>
      <c r="E110" t="s">
        <v>87</v>
      </c>
      <c r="G110" t="s">
        <v>21</v>
      </c>
      <c r="H110" t="s">
        <v>53</v>
      </c>
    </row>
    <row r="111" spans="1:23" x14ac:dyDescent="0.25">
      <c r="A111" t="s">
        <v>66</v>
      </c>
      <c r="B111" t="s">
        <v>5</v>
      </c>
      <c r="C111" t="s">
        <v>15</v>
      </c>
      <c r="D111" t="s">
        <v>16</v>
      </c>
      <c r="E111" t="s">
        <v>87</v>
      </c>
      <c r="G111" t="s">
        <v>54</v>
      </c>
      <c r="L111" t="s">
        <v>55</v>
      </c>
      <c r="M111">
        <v>0.3</v>
      </c>
      <c r="N111">
        <f t="shared" ref="N111:W113" si="17">M111</f>
        <v>0.3</v>
      </c>
      <c r="O111">
        <f t="shared" si="17"/>
        <v>0.3</v>
      </c>
      <c r="P111">
        <f t="shared" si="17"/>
        <v>0.3</v>
      </c>
      <c r="Q111">
        <f t="shared" si="17"/>
        <v>0.3</v>
      </c>
      <c r="R111">
        <f t="shared" si="17"/>
        <v>0.3</v>
      </c>
      <c r="S111">
        <f t="shared" si="17"/>
        <v>0.3</v>
      </c>
      <c r="T111">
        <f t="shared" si="17"/>
        <v>0.3</v>
      </c>
      <c r="U111">
        <f t="shared" si="17"/>
        <v>0.3</v>
      </c>
      <c r="V111">
        <f t="shared" si="17"/>
        <v>0.3</v>
      </c>
      <c r="W111">
        <f t="shared" si="17"/>
        <v>0.3</v>
      </c>
    </row>
    <row r="112" spans="1:23" x14ac:dyDescent="0.25">
      <c r="A112" t="s">
        <v>66</v>
      </c>
      <c r="B112" t="s">
        <v>5</v>
      </c>
      <c r="C112" t="s">
        <v>15</v>
      </c>
      <c r="D112" t="s">
        <v>16</v>
      </c>
      <c r="E112" t="s">
        <v>87</v>
      </c>
      <c r="G112" t="s">
        <v>56</v>
      </c>
      <c r="L112" t="s">
        <v>55</v>
      </c>
      <c r="M112">
        <v>0.3</v>
      </c>
      <c r="N112">
        <f t="shared" si="17"/>
        <v>0.3</v>
      </c>
      <c r="O112">
        <f t="shared" si="17"/>
        <v>0.3</v>
      </c>
      <c r="P112">
        <f t="shared" si="17"/>
        <v>0.3</v>
      </c>
      <c r="Q112">
        <f t="shared" si="17"/>
        <v>0.3</v>
      </c>
      <c r="R112">
        <f t="shared" si="17"/>
        <v>0.3</v>
      </c>
      <c r="S112">
        <f t="shared" si="17"/>
        <v>0.3</v>
      </c>
      <c r="T112">
        <f t="shared" si="17"/>
        <v>0.3</v>
      </c>
      <c r="U112">
        <f t="shared" si="17"/>
        <v>0.3</v>
      </c>
      <c r="V112">
        <f t="shared" si="17"/>
        <v>0.3</v>
      </c>
      <c r="W112">
        <f t="shared" si="17"/>
        <v>0.3</v>
      </c>
    </row>
    <row r="113" spans="1:23" x14ac:dyDescent="0.25">
      <c r="A113" t="s">
        <v>66</v>
      </c>
      <c r="B113" t="s">
        <v>5</v>
      </c>
      <c r="C113" t="s">
        <v>15</v>
      </c>
      <c r="D113" t="s">
        <v>16</v>
      </c>
      <c r="E113" t="s">
        <v>87</v>
      </c>
      <c r="G113" t="s">
        <v>57</v>
      </c>
      <c r="M113">
        <v>15</v>
      </c>
      <c r="N113">
        <f t="shared" si="17"/>
        <v>15</v>
      </c>
      <c r="O113">
        <f t="shared" si="17"/>
        <v>15</v>
      </c>
      <c r="P113">
        <f t="shared" si="17"/>
        <v>15</v>
      </c>
      <c r="Q113">
        <f t="shared" si="17"/>
        <v>15</v>
      </c>
      <c r="R113">
        <f t="shared" si="17"/>
        <v>15</v>
      </c>
      <c r="S113">
        <f t="shared" si="17"/>
        <v>15</v>
      </c>
      <c r="T113">
        <f t="shared" si="17"/>
        <v>15</v>
      </c>
      <c r="U113">
        <f t="shared" si="17"/>
        <v>15</v>
      </c>
      <c r="V113">
        <f t="shared" si="17"/>
        <v>15</v>
      </c>
      <c r="W113">
        <f t="shared" si="17"/>
        <v>15</v>
      </c>
    </row>
    <row r="114" spans="1:23" x14ac:dyDescent="0.25">
      <c r="A114" t="s">
        <v>66</v>
      </c>
      <c r="B114" t="s">
        <v>5</v>
      </c>
      <c r="C114" t="s">
        <v>15</v>
      </c>
      <c r="D114" t="s">
        <v>16</v>
      </c>
      <c r="E114" t="s">
        <v>87</v>
      </c>
      <c r="F114" t="s">
        <v>88</v>
      </c>
      <c r="G114" t="s">
        <v>6</v>
      </c>
    </row>
    <row r="115" spans="1:23" x14ac:dyDescent="0.25">
      <c r="A115" t="s">
        <v>66</v>
      </c>
      <c r="B115" t="s">
        <v>5</v>
      </c>
      <c r="C115" t="s">
        <v>15</v>
      </c>
      <c r="D115" t="s">
        <v>16</v>
      </c>
      <c r="E115" t="s">
        <v>87</v>
      </c>
      <c r="F115" t="s">
        <v>88</v>
      </c>
      <c r="G115" t="s">
        <v>59</v>
      </c>
      <c r="L115" t="s">
        <v>60</v>
      </c>
      <c r="M115">
        <v>1990</v>
      </c>
      <c r="N115">
        <f t="shared" ref="N115:W117" si="18">M115</f>
        <v>1990</v>
      </c>
      <c r="O115">
        <f t="shared" si="18"/>
        <v>1990</v>
      </c>
      <c r="P115">
        <f t="shared" si="18"/>
        <v>1990</v>
      </c>
      <c r="Q115">
        <f t="shared" si="18"/>
        <v>1990</v>
      </c>
      <c r="R115">
        <f t="shared" si="18"/>
        <v>1990</v>
      </c>
      <c r="S115">
        <f t="shared" si="18"/>
        <v>1990</v>
      </c>
      <c r="T115">
        <f t="shared" si="18"/>
        <v>1990</v>
      </c>
      <c r="U115">
        <f t="shared" si="18"/>
        <v>1990</v>
      </c>
      <c r="V115">
        <f t="shared" si="18"/>
        <v>1990</v>
      </c>
      <c r="W115">
        <f t="shared" si="18"/>
        <v>1990</v>
      </c>
    </row>
    <row r="116" spans="1:23" x14ac:dyDescent="0.25">
      <c r="A116" t="s">
        <v>66</v>
      </c>
      <c r="B116" t="s">
        <v>5</v>
      </c>
      <c r="C116" t="s">
        <v>15</v>
      </c>
      <c r="D116" t="s">
        <v>16</v>
      </c>
      <c r="E116" t="s">
        <v>87</v>
      </c>
      <c r="F116" t="s">
        <v>88</v>
      </c>
      <c r="G116" t="s">
        <v>61</v>
      </c>
      <c r="L116" t="s">
        <v>60</v>
      </c>
      <c r="M116">
        <v>2101</v>
      </c>
      <c r="N116">
        <f t="shared" si="18"/>
        <v>2101</v>
      </c>
      <c r="O116">
        <f t="shared" si="18"/>
        <v>2101</v>
      </c>
      <c r="P116">
        <f t="shared" si="18"/>
        <v>2101</v>
      </c>
      <c r="Q116">
        <f t="shared" si="18"/>
        <v>2101</v>
      </c>
      <c r="R116">
        <f t="shared" si="18"/>
        <v>2101</v>
      </c>
      <c r="S116">
        <f t="shared" si="18"/>
        <v>2101</v>
      </c>
      <c r="T116">
        <f t="shared" si="18"/>
        <v>2101</v>
      </c>
      <c r="U116">
        <f t="shared" si="18"/>
        <v>2101</v>
      </c>
      <c r="V116">
        <f t="shared" si="18"/>
        <v>2101</v>
      </c>
      <c r="W116">
        <f t="shared" si="18"/>
        <v>2101</v>
      </c>
    </row>
    <row r="117" spans="1:23" x14ac:dyDescent="0.25">
      <c r="A117" t="s">
        <v>66</v>
      </c>
      <c r="B117" t="s">
        <v>5</v>
      </c>
      <c r="C117" t="s">
        <v>15</v>
      </c>
      <c r="D117" t="s">
        <v>16</v>
      </c>
      <c r="E117" t="s">
        <v>87</v>
      </c>
      <c r="F117" t="s">
        <v>88</v>
      </c>
      <c r="G117" t="s">
        <v>62</v>
      </c>
      <c r="L117" t="s">
        <v>63</v>
      </c>
      <c r="M117">
        <v>16</v>
      </c>
      <c r="N117">
        <f t="shared" si="18"/>
        <v>16</v>
      </c>
      <c r="O117">
        <f t="shared" si="18"/>
        <v>16</v>
      </c>
      <c r="P117">
        <f t="shared" si="18"/>
        <v>16</v>
      </c>
      <c r="Q117">
        <f t="shared" si="18"/>
        <v>16</v>
      </c>
      <c r="R117">
        <f t="shared" si="18"/>
        <v>16</v>
      </c>
      <c r="S117">
        <f t="shared" si="18"/>
        <v>16</v>
      </c>
      <c r="T117">
        <f t="shared" si="18"/>
        <v>16</v>
      </c>
      <c r="U117">
        <f t="shared" si="18"/>
        <v>16</v>
      </c>
      <c r="V117">
        <f t="shared" si="18"/>
        <v>16</v>
      </c>
      <c r="W117">
        <f t="shared" si="18"/>
        <v>16</v>
      </c>
    </row>
    <row r="118" spans="1:23" x14ac:dyDescent="0.25">
      <c r="A118" t="s">
        <v>66</v>
      </c>
      <c r="B118" t="s">
        <v>5</v>
      </c>
      <c r="C118" t="s">
        <v>15</v>
      </c>
      <c r="D118" t="s">
        <v>16</v>
      </c>
      <c r="E118" t="s">
        <v>87</v>
      </c>
      <c r="F118" t="s">
        <v>88</v>
      </c>
      <c r="G118" t="s">
        <v>64</v>
      </c>
      <c r="L118" t="s">
        <v>55</v>
      </c>
      <c r="M118">
        <v>1</v>
      </c>
    </row>
    <row r="119" spans="1:23" x14ac:dyDescent="0.25">
      <c r="A119" t="s">
        <v>66</v>
      </c>
      <c r="B119" t="s">
        <v>5</v>
      </c>
      <c r="C119" t="s">
        <v>15</v>
      </c>
      <c r="D119" t="s">
        <v>16</v>
      </c>
      <c r="E119" t="s">
        <v>87</v>
      </c>
      <c r="F119" t="s">
        <v>88</v>
      </c>
      <c r="G119" t="s">
        <v>65</v>
      </c>
      <c r="L119" t="s">
        <v>67</v>
      </c>
      <c r="M119">
        <v>20000</v>
      </c>
      <c r="N119">
        <f t="shared" ref="N119:W121" si="19">M119</f>
        <v>20000</v>
      </c>
      <c r="O119">
        <f t="shared" si="19"/>
        <v>20000</v>
      </c>
      <c r="P119">
        <f t="shared" si="19"/>
        <v>20000</v>
      </c>
      <c r="Q119">
        <f t="shared" si="19"/>
        <v>20000</v>
      </c>
      <c r="R119">
        <f t="shared" si="19"/>
        <v>20000</v>
      </c>
      <c r="S119">
        <f t="shared" si="19"/>
        <v>20000</v>
      </c>
      <c r="T119">
        <f t="shared" si="19"/>
        <v>20000</v>
      </c>
      <c r="U119">
        <f t="shared" si="19"/>
        <v>20000</v>
      </c>
      <c r="V119">
        <f t="shared" si="19"/>
        <v>20000</v>
      </c>
      <c r="W119">
        <f t="shared" si="19"/>
        <v>20000</v>
      </c>
    </row>
    <row r="120" spans="1:23" x14ac:dyDescent="0.25">
      <c r="A120" t="s">
        <v>66</v>
      </c>
      <c r="B120" t="s">
        <v>5</v>
      </c>
      <c r="C120" t="s">
        <v>15</v>
      </c>
      <c r="D120" t="s">
        <v>16</v>
      </c>
      <c r="E120" t="s">
        <v>87</v>
      </c>
      <c r="F120" t="s">
        <v>88</v>
      </c>
      <c r="G120" t="s">
        <v>75</v>
      </c>
      <c r="L120" t="s">
        <v>76</v>
      </c>
      <c r="M120">
        <v>8962.6168224299108</v>
      </c>
      <c r="N120">
        <f t="shared" si="19"/>
        <v>8962.6168224299108</v>
      </c>
      <c r="O120">
        <f t="shared" si="19"/>
        <v>8962.6168224299108</v>
      </c>
      <c r="P120">
        <f t="shared" si="19"/>
        <v>8962.6168224299108</v>
      </c>
      <c r="Q120">
        <f t="shared" si="19"/>
        <v>8962.6168224299108</v>
      </c>
      <c r="R120">
        <f t="shared" si="19"/>
        <v>8962.6168224299108</v>
      </c>
      <c r="S120">
        <f t="shared" si="19"/>
        <v>8962.6168224299108</v>
      </c>
      <c r="T120">
        <f t="shared" si="19"/>
        <v>8962.6168224299108</v>
      </c>
      <c r="U120">
        <f t="shared" si="19"/>
        <v>8962.6168224299108</v>
      </c>
      <c r="V120">
        <f t="shared" si="19"/>
        <v>8962.6168224299108</v>
      </c>
      <c r="W120">
        <f t="shared" si="19"/>
        <v>8962.6168224299108</v>
      </c>
    </row>
    <row r="121" spans="1:23" x14ac:dyDescent="0.25">
      <c r="A121" t="s">
        <v>66</v>
      </c>
      <c r="B121" t="s">
        <v>5</v>
      </c>
      <c r="C121" t="s">
        <v>15</v>
      </c>
      <c r="D121" t="s">
        <v>16</v>
      </c>
      <c r="E121" t="s">
        <v>87</v>
      </c>
      <c r="F121" t="s">
        <v>88</v>
      </c>
      <c r="G121" t="s">
        <v>17</v>
      </c>
      <c r="J121" t="s">
        <v>89</v>
      </c>
      <c r="L121" t="s">
        <v>86</v>
      </c>
      <c r="M121">
        <v>3.0977679999999999E-3</v>
      </c>
      <c r="N121">
        <f t="shared" si="19"/>
        <v>3.0977679999999999E-3</v>
      </c>
      <c r="O121">
        <f t="shared" si="19"/>
        <v>3.0977679999999999E-3</v>
      </c>
      <c r="P121">
        <f t="shared" si="19"/>
        <v>3.0977679999999999E-3</v>
      </c>
      <c r="Q121">
        <f t="shared" si="19"/>
        <v>3.0977679999999999E-3</v>
      </c>
      <c r="R121">
        <f t="shared" si="19"/>
        <v>3.0977679999999999E-3</v>
      </c>
      <c r="S121">
        <f t="shared" si="19"/>
        <v>3.0977679999999999E-3</v>
      </c>
      <c r="T121">
        <f t="shared" si="19"/>
        <v>3.0977679999999999E-3</v>
      </c>
      <c r="U121">
        <f t="shared" si="19"/>
        <v>3.0977679999999999E-3</v>
      </c>
      <c r="V121">
        <f t="shared" si="19"/>
        <v>3.0977679999999999E-3</v>
      </c>
      <c r="W121">
        <f t="shared" si="19"/>
        <v>3.0977679999999999E-3</v>
      </c>
    </row>
    <row r="122" spans="1:23" x14ac:dyDescent="0.25">
      <c r="A122" t="s">
        <v>66</v>
      </c>
      <c r="B122" t="s">
        <v>5</v>
      </c>
      <c r="C122" t="s">
        <v>15</v>
      </c>
      <c r="D122" t="s">
        <v>16</v>
      </c>
      <c r="E122" t="s">
        <v>87</v>
      </c>
      <c r="F122" t="s">
        <v>90</v>
      </c>
      <c r="G122" t="s">
        <v>6</v>
      </c>
    </row>
    <row r="123" spans="1:23" x14ac:dyDescent="0.25">
      <c r="A123" t="s">
        <v>66</v>
      </c>
      <c r="B123" t="s">
        <v>5</v>
      </c>
      <c r="C123" t="s">
        <v>15</v>
      </c>
      <c r="D123" t="s">
        <v>16</v>
      </c>
      <c r="E123" t="s">
        <v>87</v>
      </c>
      <c r="F123" t="s">
        <v>90</v>
      </c>
      <c r="G123" t="s">
        <v>59</v>
      </c>
      <c r="L123" t="s">
        <v>60</v>
      </c>
      <c r="M123">
        <v>2015</v>
      </c>
      <c r="N123">
        <f t="shared" ref="N123:W125" si="20">M123</f>
        <v>2015</v>
      </c>
      <c r="O123">
        <f t="shared" si="20"/>
        <v>2015</v>
      </c>
      <c r="P123">
        <f t="shared" si="20"/>
        <v>2015</v>
      </c>
      <c r="Q123">
        <f t="shared" si="20"/>
        <v>2015</v>
      </c>
      <c r="R123">
        <f t="shared" si="20"/>
        <v>2015</v>
      </c>
      <c r="S123">
        <f t="shared" si="20"/>
        <v>2015</v>
      </c>
      <c r="T123">
        <f t="shared" si="20"/>
        <v>2015</v>
      </c>
      <c r="U123">
        <f t="shared" si="20"/>
        <v>2015</v>
      </c>
      <c r="V123">
        <f t="shared" si="20"/>
        <v>2015</v>
      </c>
      <c r="W123">
        <f t="shared" si="20"/>
        <v>2015</v>
      </c>
    </row>
    <row r="124" spans="1:23" x14ac:dyDescent="0.25">
      <c r="A124" t="s">
        <v>66</v>
      </c>
      <c r="B124" t="s">
        <v>5</v>
      </c>
      <c r="C124" t="s">
        <v>15</v>
      </c>
      <c r="D124" t="s">
        <v>16</v>
      </c>
      <c r="E124" t="s">
        <v>87</v>
      </c>
      <c r="F124" t="s">
        <v>90</v>
      </c>
      <c r="G124" t="s">
        <v>61</v>
      </c>
      <c r="L124" t="s">
        <v>60</v>
      </c>
      <c r="M124">
        <v>2101</v>
      </c>
      <c r="N124">
        <f t="shared" si="20"/>
        <v>2101</v>
      </c>
      <c r="O124">
        <f t="shared" si="20"/>
        <v>2101</v>
      </c>
      <c r="P124">
        <f t="shared" si="20"/>
        <v>2101</v>
      </c>
      <c r="Q124">
        <f t="shared" si="20"/>
        <v>2101</v>
      </c>
      <c r="R124">
        <f t="shared" si="20"/>
        <v>2101</v>
      </c>
      <c r="S124">
        <f t="shared" si="20"/>
        <v>2101</v>
      </c>
      <c r="T124">
        <f t="shared" si="20"/>
        <v>2101</v>
      </c>
      <c r="U124">
        <f t="shared" si="20"/>
        <v>2101</v>
      </c>
      <c r="V124">
        <f t="shared" si="20"/>
        <v>2101</v>
      </c>
      <c r="W124">
        <f t="shared" si="20"/>
        <v>2101</v>
      </c>
    </row>
    <row r="125" spans="1:23" x14ac:dyDescent="0.25">
      <c r="A125" t="s">
        <v>66</v>
      </c>
      <c r="B125" t="s">
        <v>5</v>
      </c>
      <c r="C125" t="s">
        <v>15</v>
      </c>
      <c r="D125" t="s">
        <v>16</v>
      </c>
      <c r="E125" t="s">
        <v>87</v>
      </c>
      <c r="F125" t="s">
        <v>90</v>
      </c>
      <c r="G125" t="s">
        <v>62</v>
      </c>
      <c r="L125" t="s">
        <v>63</v>
      </c>
      <c r="M125">
        <v>16</v>
      </c>
      <c r="N125">
        <f t="shared" si="20"/>
        <v>16</v>
      </c>
      <c r="O125">
        <f t="shared" si="20"/>
        <v>16</v>
      </c>
      <c r="P125">
        <f t="shared" si="20"/>
        <v>16</v>
      </c>
      <c r="Q125">
        <f t="shared" si="20"/>
        <v>16</v>
      </c>
      <c r="R125">
        <f t="shared" si="20"/>
        <v>16</v>
      </c>
      <c r="S125">
        <f t="shared" si="20"/>
        <v>16</v>
      </c>
      <c r="T125">
        <f t="shared" si="20"/>
        <v>16</v>
      </c>
      <c r="U125">
        <f t="shared" si="20"/>
        <v>16</v>
      </c>
      <c r="V125">
        <f t="shared" si="20"/>
        <v>16</v>
      </c>
      <c r="W125">
        <f t="shared" si="20"/>
        <v>16</v>
      </c>
    </row>
    <row r="126" spans="1:23" x14ac:dyDescent="0.25">
      <c r="A126" t="s">
        <v>66</v>
      </c>
      <c r="B126" t="s">
        <v>5</v>
      </c>
      <c r="C126" t="s">
        <v>15</v>
      </c>
      <c r="D126" t="s">
        <v>16</v>
      </c>
      <c r="E126" t="s">
        <v>87</v>
      </c>
      <c r="F126" t="s">
        <v>90</v>
      </c>
      <c r="G126" t="s">
        <v>64</v>
      </c>
      <c r="L126" t="s">
        <v>55</v>
      </c>
      <c r="M126">
        <v>0</v>
      </c>
    </row>
    <row r="127" spans="1:23" x14ac:dyDescent="0.25">
      <c r="A127" t="s">
        <v>66</v>
      </c>
      <c r="B127" t="s">
        <v>5</v>
      </c>
      <c r="C127" t="s">
        <v>15</v>
      </c>
      <c r="D127" t="s">
        <v>16</v>
      </c>
      <c r="E127" t="s">
        <v>87</v>
      </c>
      <c r="F127" t="s">
        <v>90</v>
      </c>
      <c r="G127" t="s">
        <v>65</v>
      </c>
      <c r="L127" t="s">
        <v>67</v>
      </c>
      <c r="M127">
        <v>20000</v>
      </c>
      <c r="N127">
        <f t="shared" ref="N127:W129" si="21">M127</f>
        <v>20000</v>
      </c>
      <c r="O127">
        <f t="shared" si="21"/>
        <v>20000</v>
      </c>
      <c r="P127">
        <f t="shared" si="21"/>
        <v>20000</v>
      </c>
      <c r="Q127">
        <f t="shared" si="21"/>
        <v>20000</v>
      </c>
      <c r="R127">
        <f t="shared" si="21"/>
        <v>20000</v>
      </c>
      <c r="S127">
        <f t="shared" si="21"/>
        <v>20000</v>
      </c>
      <c r="T127">
        <f t="shared" si="21"/>
        <v>20000</v>
      </c>
      <c r="U127">
        <f t="shared" si="21"/>
        <v>20000</v>
      </c>
      <c r="V127">
        <f t="shared" si="21"/>
        <v>20000</v>
      </c>
      <c r="W127">
        <f t="shared" si="21"/>
        <v>20000</v>
      </c>
    </row>
    <row r="128" spans="1:23" x14ac:dyDescent="0.25">
      <c r="A128" t="s">
        <v>66</v>
      </c>
      <c r="B128" t="s">
        <v>5</v>
      </c>
      <c r="C128" t="s">
        <v>15</v>
      </c>
      <c r="D128" t="s">
        <v>16</v>
      </c>
      <c r="E128" t="s">
        <v>87</v>
      </c>
      <c r="F128" t="s">
        <v>90</v>
      </c>
      <c r="G128" t="s">
        <v>75</v>
      </c>
      <c r="L128" t="s">
        <v>76</v>
      </c>
      <c r="M128">
        <v>9218.69158878505</v>
      </c>
      <c r="N128">
        <f t="shared" si="21"/>
        <v>9218.69158878505</v>
      </c>
      <c r="O128">
        <f t="shared" si="21"/>
        <v>9218.69158878505</v>
      </c>
      <c r="P128">
        <f t="shared" si="21"/>
        <v>9218.69158878505</v>
      </c>
      <c r="Q128">
        <f t="shared" si="21"/>
        <v>9218.69158878505</v>
      </c>
      <c r="R128">
        <f t="shared" si="21"/>
        <v>9218.69158878505</v>
      </c>
      <c r="S128">
        <f t="shared" si="21"/>
        <v>9218.69158878505</v>
      </c>
      <c r="T128">
        <f t="shared" si="21"/>
        <v>9218.69158878505</v>
      </c>
      <c r="U128">
        <f t="shared" si="21"/>
        <v>9218.69158878505</v>
      </c>
      <c r="V128">
        <f t="shared" si="21"/>
        <v>9218.69158878505</v>
      </c>
      <c r="W128">
        <f t="shared" si="21"/>
        <v>9218.69158878505</v>
      </c>
    </row>
    <row r="129" spans="1:23" x14ac:dyDescent="0.25">
      <c r="A129" t="s">
        <v>66</v>
      </c>
      <c r="B129" t="s">
        <v>5</v>
      </c>
      <c r="C129" t="s">
        <v>15</v>
      </c>
      <c r="D129" t="s">
        <v>16</v>
      </c>
      <c r="E129" t="s">
        <v>87</v>
      </c>
      <c r="F129" t="s">
        <v>90</v>
      </c>
      <c r="G129" t="s">
        <v>17</v>
      </c>
      <c r="J129" t="s">
        <v>89</v>
      </c>
      <c r="L129" t="s">
        <v>86</v>
      </c>
      <c r="M129">
        <v>2.960088E-3</v>
      </c>
      <c r="N129">
        <f t="shared" si="21"/>
        <v>2.960088E-3</v>
      </c>
      <c r="O129">
        <f t="shared" si="21"/>
        <v>2.960088E-3</v>
      </c>
      <c r="P129">
        <f t="shared" si="21"/>
        <v>2.960088E-3</v>
      </c>
      <c r="Q129">
        <f t="shared" si="21"/>
        <v>2.960088E-3</v>
      </c>
      <c r="R129">
        <f t="shared" si="21"/>
        <v>2.960088E-3</v>
      </c>
      <c r="S129">
        <f t="shared" si="21"/>
        <v>2.960088E-3</v>
      </c>
      <c r="T129">
        <f t="shared" si="21"/>
        <v>2.960088E-3</v>
      </c>
      <c r="U129">
        <f t="shared" si="21"/>
        <v>2.960088E-3</v>
      </c>
      <c r="V129">
        <f t="shared" si="21"/>
        <v>2.960088E-3</v>
      </c>
      <c r="W129">
        <f t="shared" si="21"/>
        <v>2.960088E-3</v>
      </c>
    </row>
    <row r="130" spans="1:23" x14ac:dyDescent="0.25">
      <c r="A130" t="s">
        <v>66</v>
      </c>
      <c r="B130" t="s">
        <v>5</v>
      </c>
      <c r="C130" t="s">
        <v>15</v>
      </c>
      <c r="D130" t="s">
        <v>16</v>
      </c>
      <c r="E130" t="s">
        <v>87</v>
      </c>
      <c r="F130" t="s">
        <v>91</v>
      </c>
      <c r="G130" t="s">
        <v>6</v>
      </c>
    </row>
    <row r="131" spans="1:23" x14ac:dyDescent="0.25">
      <c r="A131" t="s">
        <v>66</v>
      </c>
      <c r="B131" t="s">
        <v>5</v>
      </c>
      <c r="C131" t="s">
        <v>15</v>
      </c>
      <c r="D131" t="s">
        <v>16</v>
      </c>
      <c r="E131" t="s">
        <v>87</v>
      </c>
      <c r="F131" t="s">
        <v>91</v>
      </c>
      <c r="G131" t="s">
        <v>59</v>
      </c>
      <c r="L131" t="s">
        <v>60</v>
      </c>
      <c r="M131">
        <v>2015</v>
      </c>
      <c r="N131">
        <f t="shared" ref="N131:W133" si="22">M131</f>
        <v>2015</v>
      </c>
      <c r="O131">
        <f t="shared" si="22"/>
        <v>2015</v>
      </c>
      <c r="P131">
        <f t="shared" si="22"/>
        <v>2015</v>
      </c>
      <c r="Q131">
        <f t="shared" si="22"/>
        <v>2015</v>
      </c>
      <c r="R131">
        <f t="shared" si="22"/>
        <v>2015</v>
      </c>
      <c r="S131">
        <f t="shared" si="22"/>
        <v>2015</v>
      </c>
      <c r="T131">
        <f t="shared" si="22"/>
        <v>2015</v>
      </c>
      <c r="U131">
        <f t="shared" si="22"/>
        <v>2015</v>
      </c>
      <c r="V131">
        <f t="shared" si="22"/>
        <v>2015</v>
      </c>
      <c r="W131">
        <f t="shared" si="22"/>
        <v>2015</v>
      </c>
    </row>
    <row r="132" spans="1:23" x14ac:dyDescent="0.25">
      <c r="A132" t="s">
        <v>66</v>
      </c>
      <c r="B132" t="s">
        <v>5</v>
      </c>
      <c r="C132" t="s">
        <v>15</v>
      </c>
      <c r="D132" t="s">
        <v>16</v>
      </c>
      <c r="E132" t="s">
        <v>87</v>
      </c>
      <c r="F132" t="s">
        <v>91</v>
      </c>
      <c r="G132" t="s">
        <v>61</v>
      </c>
      <c r="L132" t="s">
        <v>60</v>
      </c>
      <c r="M132">
        <v>2101</v>
      </c>
      <c r="N132">
        <f t="shared" si="22"/>
        <v>2101</v>
      </c>
      <c r="O132">
        <f t="shared" si="22"/>
        <v>2101</v>
      </c>
      <c r="P132">
        <f t="shared" si="22"/>
        <v>2101</v>
      </c>
      <c r="Q132">
        <f t="shared" si="22"/>
        <v>2101</v>
      </c>
      <c r="R132">
        <f t="shared" si="22"/>
        <v>2101</v>
      </c>
      <c r="S132">
        <f t="shared" si="22"/>
        <v>2101</v>
      </c>
      <c r="T132">
        <f t="shared" si="22"/>
        <v>2101</v>
      </c>
      <c r="U132">
        <f t="shared" si="22"/>
        <v>2101</v>
      </c>
      <c r="V132">
        <f t="shared" si="22"/>
        <v>2101</v>
      </c>
      <c r="W132">
        <f t="shared" si="22"/>
        <v>2101</v>
      </c>
    </row>
    <row r="133" spans="1:23" x14ac:dyDescent="0.25">
      <c r="A133" t="s">
        <v>66</v>
      </c>
      <c r="B133" t="s">
        <v>5</v>
      </c>
      <c r="C133" t="s">
        <v>15</v>
      </c>
      <c r="D133" t="s">
        <v>16</v>
      </c>
      <c r="E133" t="s">
        <v>87</v>
      </c>
      <c r="F133" t="s">
        <v>91</v>
      </c>
      <c r="G133" t="s">
        <v>62</v>
      </c>
      <c r="L133" t="s">
        <v>63</v>
      </c>
      <c r="M133">
        <v>16</v>
      </c>
      <c r="N133">
        <f t="shared" si="22"/>
        <v>16</v>
      </c>
      <c r="O133">
        <f t="shared" si="22"/>
        <v>16</v>
      </c>
      <c r="P133">
        <f t="shared" si="22"/>
        <v>16</v>
      </c>
      <c r="Q133">
        <f t="shared" si="22"/>
        <v>16</v>
      </c>
      <c r="R133">
        <f t="shared" si="22"/>
        <v>16</v>
      </c>
      <c r="S133">
        <f t="shared" si="22"/>
        <v>16</v>
      </c>
      <c r="T133">
        <f t="shared" si="22"/>
        <v>16</v>
      </c>
      <c r="U133">
        <f t="shared" si="22"/>
        <v>16</v>
      </c>
      <c r="V133">
        <f t="shared" si="22"/>
        <v>16</v>
      </c>
      <c r="W133">
        <f t="shared" si="22"/>
        <v>16</v>
      </c>
    </row>
    <row r="134" spans="1:23" x14ac:dyDescent="0.25">
      <c r="A134" t="s">
        <v>66</v>
      </c>
      <c r="B134" t="s">
        <v>5</v>
      </c>
      <c r="C134" t="s">
        <v>15</v>
      </c>
      <c r="D134" t="s">
        <v>16</v>
      </c>
      <c r="E134" t="s">
        <v>87</v>
      </c>
      <c r="F134" t="s">
        <v>91</v>
      </c>
      <c r="G134" t="s">
        <v>64</v>
      </c>
      <c r="L134" t="s">
        <v>55</v>
      </c>
      <c r="M134">
        <v>0</v>
      </c>
    </row>
    <row r="135" spans="1:23" x14ac:dyDescent="0.25">
      <c r="A135" t="s">
        <v>66</v>
      </c>
      <c r="B135" t="s">
        <v>5</v>
      </c>
      <c r="C135" t="s">
        <v>15</v>
      </c>
      <c r="D135" t="s">
        <v>16</v>
      </c>
      <c r="E135" t="s">
        <v>87</v>
      </c>
      <c r="F135" t="s">
        <v>91</v>
      </c>
      <c r="G135" t="s">
        <v>65</v>
      </c>
      <c r="L135" t="s">
        <v>67</v>
      </c>
      <c r="M135">
        <v>20000</v>
      </c>
      <c r="N135">
        <f t="shared" ref="N135:W137" si="23">M135</f>
        <v>20000</v>
      </c>
      <c r="O135">
        <f t="shared" si="23"/>
        <v>20000</v>
      </c>
      <c r="P135">
        <f t="shared" si="23"/>
        <v>20000</v>
      </c>
      <c r="Q135">
        <f t="shared" si="23"/>
        <v>20000</v>
      </c>
      <c r="R135">
        <f t="shared" si="23"/>
        <v>20000</v>
      </c>
      <c r="S135">
        <f t="shared" si="23"/>
        <v>20000</v>
      </c>
      <c r="T135">
        <f t="shared" si="23"/>
        <v>20000</v>
      </c>
      <c r="U135">
        <f t="shared" si="23"/>
        <v>20000</v>
      </c>
      <c r="V135">
        <f t="shared" si="23"/>
        <v>20000</v>
      </c>
      <c r="W135">
        <f t="shared" si="23"/>
        <v>20000</v>
      </c>
    </row>
    <row r="136" spans="1:23" x14ac:dyDescent="0.25">
      <c r="A136" t="s">
        <v>66</v>
      </c>
      <c r="B136" t="s">
        <v>5</v>
      </c>
      <c r="C136" t="s">
        <v>15</v>
      </c>
      <c r="D136" t="s">
        <v>16</v>
      </c>
      <c r="E136" t="s">
        <v>87</v>
      </c>
      <c r="F136" t="s">
        <v>91</v>
      </c>
      <c r="G136" t="s">
        <v>75</v>
      </c>
      <c r="L136" t="s">
        <v>76</v>
      </c>
      <c r="M136">
        <v>192615.84882803701</v>
      </c>
      <c r="N136">
        <f t="shared" si="23"/>
        <v>192615.84882803701</v>
      </c>
      <c r="O136">
        <f t="shared" si="23"/>
        <v>192615.84882803701</v>
      </c>
      <c r="P136">
        <f t="shared" si="23"/>
        <v>192615.84882803701</v>
      </c>
      <c r="Q136">
        <f t="shared" si="23"/>
        <v>192615.84882803701</v>
      </c>
      <c r="R136">
        <f t="shared" si="23"/>
        <v>192615.84882803701</v>
      </c>
      <c r="S136">
        <f t="shared" si="23"/>
        <v>192615.84882803701</v>
      </c>
      <c r="T136">
        <f t="shared" si="23"/>
        <v>192615.84882803701</v>
      </c>
      <c r="U136">
        <f t="shared" si="23"/>
        <v>192615.84882803701</v>
      </c>
      <c r="V136">
        <f t="shared" si="23"/>
        <v>192615.84882803701</v>
      </c>
      <c r="W136">
        <f t="shared" si="23"/>
        <v>192615.84882803701</v>
      </c>
    </row>
    <row r="137" spans="1:23" x14ac:dyDescent="0.25">
      <c r="A137" t="s">
        <v>66</v>
      </c>
      <c r="B137" t="s">
        <v>5</v>
      </c>
      <c r="C137" t="s">
        <v>15</v>
      </c>
      <c r="D137" t="s">
        <v>16</v>
      </c>
      <c r="E137" t="s">
        <v>87</v>
      </c>
      <c r="F137" t="s">
        <v>91</v>
      </c>
      <c r="G137" t="s">
        <v>17</v>
      </c>
      <c r="J137" t="s">
        <v>36</v>
      </c>
      <c r="L137" t="s">
        <v>86</v>
      </c>
      <c r="M137">
        <v>2.6199999999999999E-3</v>
      </c>
      <c r="N137">
        <f t="shared" si="23"/>
        <v>2.6199999999999999E-3</v>
      </c>
      <c r="O137">
        <f t="shared" si="23"/>
        <v>2.6199999999999999E-3</v>
      </c>
      <c r="P137">
        <f t="shared" si="23"/>
        <v>2.6199999999999999E-3</v>
      </c>
      <c r="Q137">
        <f t="shared" si="23"/>
        <v>2.6199999999999999E-3</v>
      </c>
      <c r="R137">
        <f t="shared" si="23"/>
        <v>2.6199999999999999E-3</v>
      </c>
      <c r="S137">
        <f t="shared" si="23"/>
        <v>2.6199999999999999E-3</v>
      </c>
      <c r="T137">
        <f t="shared" si="23"/>
        <v>2.6199999999999999E-3</v>
      </c>
      <c r="U137">
        <f t="shared" si="23"/>
        <v>2.6199999999999999E-3</v>
      </c>
      <c r="V137">
        <f t="shared" si="23"/>
        <v>2.6199999999999999E-3</v>
      </c>
      <c r="W137">
        <f t="shared" si="23"/>
        <v>2.6199999999999999E-3</v>
      </c>
    </row>
    <row r="138" spans="1:23" x14ac:dyDescent="0.25">
      <c r="A138" t="s">
        <v>89</v>
      </c>
      <c r="B138" t="s">
        <v>5</v>
      </c>
      <c r="C138" t="s">
        <v>15</v>
      </c>
      <c r="D138" t="s">
        <v>16</v>
      </c>
      <c r="E138" t="s">
        <v>92</v>
      </c>
      <c r="G138" t="s">
        <v>20</v>
      </c>
      <c r="L138" t="s">
        <v>86</v>
      </c>
    </row>
    <row r="139" spans="1:23" x14ac:dyDescent="0.25">
      <c r="A139" t="s">
        <v>89</v>
      </c>
      <c r="B139" t="s">
        <v>5</v>
      </c>
      <c r="C139" t="s">
        <v>15</v>
      </c>
      <c r="D139" t="s">
        <v>16</v>
      </c>
      <c r="E139" t="s">
        <v>92</v>
      </c>
      <c r="G139" t="s">
        <v>21</v>
      </c>
      <c r="H139" t="s">
        <v>53</v>
      </c>
    </row>
    <row r="140" spans="1:23" x14ac:dyDescent="0.25">
      <c r="A140" t="s">
        <v>89</v>
      </c>
      <c r="B140" t="s">
        <v>5</v>
      </c>
      <c r="C140" t="s">
        <v>15</v>
      </c>
      <c r="D140" t="s">
        <v>16</v>
      </c>
      <c r="E140" t="s">
        <v>92</v>
      </c>
      <c r="G140" t="s">
        <v>54</v>
      </c>
      <c r="L140" t="s">
        <v>55</v>
      </c>
      <c r="M140">
        <v>0.3</v>
      </c>
      <c r="N140">
        <f t="shared" ref="N140:W142" si="24">M140</f>
        <v>0.3</v>
      </c>
      <c r="O140">
        <f t="shared" si="24"/>
        <v>0.3</v>
      </c>
      <c r="P140">
        <f t="shared" si="24"/>
        <v>0.3</v>
      </c>
      <c r="Q140">
        <f t="shared" si="24"/>
        <v>0.3</v>
      </c>
      <c r="R140">
        <f t="shared" si="24"/>
        <v>0.3</v>
      </c>
      <c r="S140">
        <f t="shared" si="24"/>
        <v>0.3</v>
      </c>
      <c r="T140">
        <f t="shared" si="24"/>
        <v>0.3</v>
      </c>
      <c r="U140">
        <f t="shared" si="24"/>
        <v>0.3</v>
      </c>
      <c r="V140">
        <f t="shared" si="24"/>
        <v>0.3</v>
      </c>
      <c r="W140">
        <f t="shared" si="24"/>
        <v>0.3</v>
      </c>
    </row>
    <row r="141" spans="1:23" x14ac:dyDescent="0.25">
      <c r="A141" t="s">
        <v>89</v>
      </c>
      <c r="B141" t="s">
        <v>5</v>
      </c>
      <c r="C141" t="s">
        <v>15</v>
      </c>
      <c r="D141" t="s">
        <v>16</v>
      </c>
      <c r="E141" t="s">
        <v>92</v>
      </c>
      <c r="G141" t="s">
        <v>56</v>
      </c>
      <c r="L141" t="s">
        <v>55</v>
      </c>
      <c r="M141">
        <v>0.3</v>
      </c>
      <c r="N141">
        <f t="shared" si="24"/>
        <v>0.3</v>
      </c>
      <c r="O141">
        <f t="shared" si="24"/>
        <v>0.3</v>
      </c>
      <c r="P141">
        <f t="shared" si="24"/>
        <v>0.3</v>
      </c>
      <c r="Q141">
        <f t="shared" si="24"/>
        <v>0.3</v>
      </c>
      <c r="R141">
        <f t="shared" si="24"/>
        <v>0.3</v>
      </c>
      <c r="S141">
        <f t="shared" si="24"/>
        <v>0.3</v>
      </c>
      <c r="T141">
        <f t="shared" si="24"/>
        <v>0.3</v>
      </c>
      <c r="U141">
        <f t="shared" si="24"/>
        <v>0.3</v>
      </c>
      <c r="V141">
        <f t="shared" si="24"/>
        <v>0.3</v>
      </c>
      <c r="W141">
        <f t="shared" si="24"/>
        <v>0.3</v>
      </c>
    </row>
    <row r="142" spans="1:23" x14ac:dyDescent="0.25">
      <c r="A142" t="s">
        <v>89</v>
      </c>
      <c r="B142" t="s">
        <v>5</v>
      </c>
      <c r="C142" t="s">
        <v>15</v>
      </c>
      <c r="D142" t="s">
        <v>16</v>
      </c>
      <c r="E142" t="s">
        <v>92</v>
      </c>
      <c r="G142" t="s">
        <v>57</v>
      </c>
      <c r="M142">
        <v>15</v>
      </c>
      <c r="N142">
        <f t="shared" si="24"/>
        <v>15</v>
      </c>
      <c r="O142">
        <f t="shared" si="24"/>
        <v>15</v>
      </c>
      <c r="P142">
        <f t="shared" si="24"/>
        <v>15</v>
      </c>
      <c r="Q142">
        <f t="shared" si="24"/>
        <v>15</v>
      </c>
      <c r="R142">
        <f t="shared" si="24"/>
        <v>15</v>
      </c>
      <c r="S142">
        <f t="shared" si="24"/>
        <v>15</v>
      </c>
      <c r="T142">
        <f t="shared" si="24"/>
        <v>15</v>
      </c>
      <c r="U142">
        <f t="shared" si="24"/>
        <v>15</v>
      </c>
      <c r="V142">
        <f t="shared" si="24"/>
        <v>15</v>
      </c>
      <c r="W142">
        <f t="shared" si="24"/>
        <v>15</v>
      </c>
    </row>
    <row r="143" spans="1:23" x14ac:dyDescent="0.25">
      <c r="A143" t="s">
        <v>89</v>
      </c>
      <c r="B143" t="s">
        <v>5</v>
      </c>
      <c r="C143" t="s">
        <v>15</v>
      </c>
      <c r="D143" t="s">
        <v>16</v>
      </c>
      <c r="E143" t="s">
        <v>92</v>
      </c>
      <c r="F143" t="s">
        <v>93</v>
      </c>
      <c r="G143" t="s">
        <v>6</v>
      </c>
    </row>
    <row r="144" spans="1:23" x14ac:dyDescent="0.25">
      <c r="A144" t="s">
        <v>89</v>
      </c>
      <c r="B144" t="s">
        <v>5</v>
      </c>
      <c r="C144" t="s">
        <v>15</v>
      </c>
      <c r="D144" t="s">
        <v>16</v>
      </c>
      <c r="E144" t="s">
        <v>92</v>
      </c>
      <c r="F144" t="s">
        <v>93</v>
      </c>
      <c r="G144" t="s">
        <v>59</v>
      </c>
      <c r="L144" t="s">
        <v>60</v>
      </c>
      <c r="M144">
        <v>1990</v>
      </c>
      <c r="N144">
        <f t="shared" ref="N144:W146" si="25">M144</f>
        <v>1990</v>
      </c>
      <c r="O144">
        <f t="shared" si="25"/>
        <v>1990</v>
      </c>
      <c r="P144">
        <f t="shared" si="25"/>
        <v>1990</v>
      </c>
      <c r="Q144">
        <f t="shared" si="25"/>
        <v>1990</v>
      </c>
      <c r="R144">
        <f t="shared" si="25"/>
        <v>1990</v>
      </c>
      <c r="S144">
        <f t="shared" si="25"/>
        <v>1990</v>
      </c>
      <c r="T144">
        <f t="shared" si="25"/>
        <v>1990</v>
      </c>
      <c r="U144">
        <f t="shared" si="25"/>
        <v>1990</v>
      </c>
      <c r="V144">
        <f t="shared" si="25"/>
        <v>1990</v>
      </c>
      <c r="W144">
        <f t="shared" si="25"/>
        <v>1990</v>
      </c>
    </row>
    <row r="145" spans="1:23" x14ac:dyDescent="0.25">
      <c r="A145" t="s">
        <v>89</v>
      </c>
      <c r="B145" t="s">
        <v>5</v>
      </c>
      <c r="C145" t="s">
        <v>15</v>
      </c>
      <c r="D145" t="s">
        <v>16</v>
      </c>
      <c r="E145" t="s">
        <v>92</v>
      </c>
      <c r="F145" t="s">
        <v>93</v>
      </c>
      <c r="G145" t="s">
        <v>61</v>
      </c>
      <c r="L145" t="s">
        <v>60</v>
      </c>
      <c r="M145">
        <v>2101</v>
      </c>
      <c r="N145">
        <f t="shared" si="25"/>
        <v>2101</v>
      </c>
      <c r="O145">
        <f t="shared" si="25"/>
        <v>2101</v>
      </c>
      <c r="P145">
        <f t="shared" si="25"/>
        <v>2101</v>
      </c>
      <c r="Q145">
        <f t="shared" si="25"/>
        <v>2101</v>
      </c>
      <c r="R145">
        <f t="shared" si="25"/>
        <v>2101</v>
      </c>
      <c r="S145">
        <f t="shared" si="25"/>
        <v>2101</v>
      </c>
      <c r="T145">
        <f t="shared" si="25"/>
        <v>2101</v>
      </c>
      <c r="U145">
        <f t="shared" si="25"/>
        <v>2101</v>
      </c>
      <c r="V145">
        <f t="shared" si="25"/>
        <v>2101</v>
      </c>
      <c r="W145">
        <f t="shared" si="25"/>
        <v>2101</v>
      </c>
    </row>
    <row r="146" spans="1:23" x14ac:dyDescent="0.25">
      <c r="A146" t="s">
        <v>89</v>
      </c>
      <c r="B146" t="s">
        <v>5</v>
      </c>
      <c r="C146" t="s">
        <v>15</v>
      </c>
      <c r="D146" t="s">
        <v>16</v>
      </c>
      <c r="E146" t="s">
        <v>92</v>
      </c>
      <c r="F146" t="s">
        <v>93</v>
      </c>
      <c r="G146" t="s">
        <v>62</v>
      </c>
      <c r="L146" t="s">
        <v>63</v>
      </c>
      <c r="M146">
        <v>16</v>
      </c>
      <c r="N146">
        <f t="shared" si="25"/>
        <v>16</v>
      </c>
      <c r="O146">
        <f t="shared" si="25"/>
        <v>16</v>
      </c>
      <c r="P146">
        <f t="shared" si="25"/>
        <v>16</v>
      </c>
      <c r="Q146">
        <f t="shared" si="25"/>
        <v>16</v>
      </c>
      <c r="R146">
        <f t="shared" si="25"/>
        <v>16</v>
      </c>
      <c r="S146">
        <f t="shared" si="25"/>
        <v>16</v>
      </c>
      <c r="T146">
        <f t="shared" si="25"/>
        <v>16</v>
      </c>
      <c r="U146">
        <f t="shared" si="25"/>
        <v>16</v>
      </c>
      <c r="V146">
        <f t="shared" si="25"/>
        <v>16</v>
      </c>
      <c r="W146">
        <f t="shared" si="25"/>
        <v>16</v>
      </c>
    </row>
    <row r="147" spans="1:23" x14ac:dyDescent="0.25">
      <c r="A147" t="s">
        <v>89</v>
      </c>
      <c r="B147" t="s">
        <v>5</v>
      </c>
      <c r="C147" t="s">
        <v>15</v>
      </c>
      <c r="D147" t="s">
        <v>16</v>
      </c>
      <c r="E147" t="s">
        <v>92</v>
      </c>
      <c r="F147" t="s">
        <v>93</v>
      </c>
      <c r="G147" t="s">
        <v>64</v>
      </c>
      <c r="L147" t="s">
        <v>55</v>
      </c>
      <c r="M147">
        <v>1</v>
      </c>
    </row>
    <row r="148" spans="1:23" x14ac:dyDescent="0.25">
      <c r="A148" t="s">
        <v>89</v>
      </c>
      <c r="B148" t="s">
        <v>5</v>
      </c>
      <c r="C148" t="s">
        <v>15</v>
      </c>
      <c r="D148" t="s">
        <v>16</v>
      </c>
      <c r="E148" t="s">
        <v>92</v>
      </c>
      <c r="F148" t="s">
        <v>93</v>
      </c>
      <c r="G148" t="s">
        <v>65</v>
      </c>
      <c r="L148" t="s">
        <v>86</v>
      </c>
      <c r="M148">
        <v>1</v>
      </c>
      <c r="N148">
        <f t="shared" ref="N148:W149" si="26">M148</f>
        <v>1</v>
      </c>
      <c r="O148">
        <f t="shared" si="26"/>
        <v>1</v>
      </c>
      <c r="P148">
        <f t="shared" si="26"/>
        <v>1</v>
      </c>
      <c r="Q148">
        <f t="shared" si="26"/>
        <v>1</v>
      </c>
      <c r="R148">
        <f t="shared" si="26"/>
        <v>1</v>
      </c>
      <c r="S148">
        <f t="shared" si="26"/>
        <v>1</v>
      </c>
      <c r="T148">
        <f t="shared" si="26"/>
        <v>1</v>
      </c>
      <c r="U148">
        <f t="shared" si="26"/>
        <v>1</v>
      </c>
      <c r="V148">
        <f t="shared" si="26"/>
        <v>1</v>
      </c>
      <c r="W148">
        <f t="shared" si="26"/>
        <v>1</v>
      </c>
    </row>
    <row r="149" spans="1:23" x14ac:dyDescent="0.25">
      <c r="A149" t="s">
        <v>89</v>
      </c>
      <c r="B149" t="s">
        <v>5</v>
      </c>
      <c r="C149" t="s">
        <v>15</v>
      </c>
      <c r="D149" t="s">
        <v>16</v>
      </c>
      <c r="E149" t="s">
        <v>92</v>
      </c>
      <c r="F149" t="s">
        <v>93</v>
      </c>
      <c r="G149" t="s">
        <v>17</v>
      </c>
      <c r="J149" t="s">
        <v>29</v>
      </c>
      <c r="L149" t="s">
        <v>86</v>
      </c>
      <c r="M149">
        <v>1</v>
      </c>
      <c r="N149">
        <f t="shared" si="26"/>
        <v>1</v>
      </c>
      <c r="O149">
        <f t="shared" si="26"/>
        <v>1</v>
      </c>
      <c r="P149">
        <f t="shared" si="26"/>
        <v>1</v>
      </c>
      <c r="Q149">
        <f t="shared" si="26"/>
        <v>1</v>
      </c>
      <c r="R149">
        <f t="shared" si="26"/>
        <v>1</v>
      </c>
      <c r="S149">
        <f t="shared" si="26"/>
        <v>1</v>
      </c>
      <c r="T149">
        <f t="shared" si="26"/>
        <v>1</v>
      </c>
      <c r="U149">
        <f t="shared" si="26"/>
        <v>1</v>
      </c>
      <c r="V149">
        <f t="shared" si="26"/>
        <v>1</v>
      </c>
      <c r="W149">
        <f t="shared" si="26"/>
        <v>1</v>
      </c>
    </row>
    <row r="150" spans="1:23" x14ac:dyDescent="0.25">
      <c r="A150" t="s">
        <v>89</v>
      </c>
      <c r="B150" t="s">
        <v>5</v>
      </c>
      <c r="C150" t="s">
        <v>15</v>
      </c>
      <c r="D150" t="s">
        <v>16</v>
      </c>
      <c r="E150" t="s">
        <v>92</v>
      </c>
      <c r="F150" t="s">
        <v>94</v>
      </c>
      <c r="G150" t="s">
        <v>6</v>
      </c>
    </row>
    <row r="151" spans="1:23" x14ac:dyDescent="0.25">
      <c r="A151" t="s">
        <v>89</v>
      </c>
      <c r="B151" t="s">
        <v>5</v>
      </c>
      <c r="C151" t="s">
        <v>15</v>
      </c>
      <c r="D151" t="s">
        <v>16</v>
      </c>
      <c r="E151" t="s">
        <v>92</v>
      </c>
      <c r="F151" t="s">
        <v>94</v>
      </c>
      <c r="G151" t="s">
        <v>59</v>
      </c>
      <c r="L151" t="s">
        <v>60</v>
      </c>
      <c r="M151">
        <v>2015</v>
      </c>
      <c r="N151">
        <f t="shared" ref="N151:W153" si="27">M151</f>
        <v>2015</v>
      </c>
      <c r="O151">
        <f t="shared" si="27"/>
        <v>2015</v>
      </c>
      <c r="P151">
        <f t="shared" si="27"/>
        <v>2015</v>
      </c>
      <c r="Q151">
        <f t="shared" si="27"/>
        <v>2015</v>
      </c>
      <c r="R151">
        <f t="shared" si="27"/>
        <v>2015</v>
      </c>
      <c r="S151">
        <f t="shared" si="27"/>
        <v>2015</v>
      </c>
      <c r="T151">
        <f t="shared" si="27"/>
        <v>2015</v>
      </c>
      <c r="U151">
        <f t="shared" si="27"/>
        <v>2015</v>
      </c>
      <c r="V151">
        <f t="shared" si="27"/>
        <v>2015</v>
      </c>
      <c r="W151">
        <f t="shared" si="27"/>
        <v>2015</v>
      </c>
    </row>
    <row r="152" spans="1:23" x14ac:dyDescent="0.25">
      <c r="A152" t="s">
        <v>89</v>
      </c>
      <c r="B152" t="s">
        <v>5</v>
      </c>
      <c r="C152" t="s">
        <v>15</v>
      </c>
      <c r="D152" t="s">
        <v>16</v>
      </c>
      <c r="E152" t="s">
        <v>92</v>
      </c>
      <c r="F152" t="s">
        <v>94</v>
      </c>
      <c r="G152" t="s">
        <v>61</v>
      </c>
      <c r="L152" t="s">
        <v>60</v>
      </c>
      <c r="M152">
        <v>2101</v>
      </c>
      <c r="N152">
        <f t="shared" si="27"/>
        <v>2101</v>
      </c>
      <c r="O152">
        <f t="shared" si="27"/>
        <v>2101</v>
      </c>
      <c r="P152">
        <f t="shared" si="27"/>
        <v>2101</v>
      </c>
      <c r="Q152">
        <f t="shared" si="27"/>
        <v>2101</v>
      </c>
      <c r="R152">
        <f t="shared" si="27"/>
        <v>2101</v>
      </c>
      <c r="S152">
        <f t="shared" si="27"/>
        <v>2101</v>
      </c>
      <c r="T152">
        <f t="shared" si="27"/>
        <v>2101</v>
      </c>
      <c r="U152">
        <f t="shared" si="27"/>
        <v>2101</v>
      </c>
      <c r="V152">
        <f t="shared" si="27"/>
        <v>2101</v>
      </c>
      <c r="W152">
        <f t="shared" si="27"/>
        <v>2101</v>
      </c>
    </row>
    <row r="153" spans="1:23" x14ac:dyDescent="0.25">
      <c r="A153" t="s">
        <v>89</v>
      </c>
      <c r="B153" t="s">
        <v>5</v>
      </c>
      <c r="C153" t="s">
        <v>15</v>
      </c>
      <c r="D153" t="s">
        <v>16</v>
      </c>
      <c r="E153" t="s">
        <v>92</v>
      </c>
      <c r="F153" t="s">
        <v>94</v>
      </c>
      <c r="G153" t="s">
        <v>62</v>
      </c>
      <c r="L153" t="s">
        <v>63</v>
      </c>
      <c r="M153">
        <v>16</v>
      </c>
      <c r="N153">
        <f t="shared" si="27"/>
        <v>16</v>
      </c>
      <c r="O153">
        <f t="shared" si="27"/>
        <v>16</v>
      </c>
      <c r="P153">
        <f t="shared" si="27"/>
        <v>16</v>
      </c>
      <c r="Q153">
        <f t="shared" si="27"/>
        <v>16</v>
      </c>
      <c r="R153">
        <f t="shared" si="27"/>
        <v>16</v>
      </c>
      <c r="S153">
        <f t="shared" si="27"/>
        <v>16</v>
      </c>
      <c r="T153">
        <f t="shared" si="27"/>
        <v>16</v>
      </c>
      <c r="U153">
        <f t="shared" si="27"/>
        <v>16</v>
      </c>
      <c r="V153">
        <f t="shared" si="27"/>
        <v>16</v>
      </c>
      <c r="W153">
        <f t="shared" si="27"/>
        <v>16</v>
      </c>
    </row>
    <row r="154" spans="1:23" x14ac:dyDescent="0.25">
      <c r="A154" t="s">
        <v>89</v>
      </c>
      <c r="B154" t="s">
        <v>5</v>
      </c>
      <c r="C154" t="s">
        <v>15</v>
      </c>
      <c r="D154" t="s">
        <v>16</v>
      </c>
      <c r="E154" t="s">
        <v>92</v>
      </c>
      <c r="F154" t="s">
        <v>94</v>
      </c>
      <c r="G154" t="s">
        <v>64</v>
      </c>
      <c r="L154" t="s">
        <v>55</v>
      </c>
      <c r="M154">
        <v>0</v>
      </c>
    </row>
    <row r="155" spans="1:23" x14ac:dyDescent="0.25">
      <c r="A155" t="s">
        <v>89</v>
      </c>
      <c r="B155" t="s">
        <v>5</v>
      </c>
      <c r="C155" t="s">
        <v>15</v>
      </c>
      <c r="D155" t="s">
        <v>16</v>
      </c>
      <c r="E155" t="s">
        <v>92</v>
      </c>
      <c r="F155" t="s">
        <v>94</v>
      </c>
      <c r="G155" t="s">
        <v>65</v>
      </c>
      <c r="L155" t="s">
        <v>86</v>
      </c>
      <c r="M155">
        <v>1</v>
      </c>
      <c r="N155">
        <f t="shared" ref="N155:W156" si="28">M155</f>
        <v>1</v>
      </c>
      <c r="O155">
        <f t="shared" si="28"/>
        <v>1</v>
      </c>
      <c r="P155">
        <f t="shared" si="28"/>
        <v>1</v>
      </c>
      <c r="Q155">
        <f t="shared" si="28"/>
        <v>1</v>
      </c>
      <c r="R155">
        <f t="shared" si="28"/>
        <v>1</v>
      </c>
      <c r="S155">
        <f t="shared" si="28"/>
        <v>1</v>
      </c>
      <c r="T155">
        <f t="shared" si="28"/>
        <v>1</v>
      </c>
      <c r="U155">
        <f t="shared" si="28"/>
        <v>1</v>
      </c>
      <c r="V155">
        <f t="shared" si="28"/>
        <v>1</v>
      </c>
      <c r="W155">
        <f t="shared" si="28"/>
        <v>1</v>
      </c>
    </row>
    <row r="156" spans="1:23" x14ac:dyDescent="0.25">
      <c r="A156" t="s">
        <v>89</v>
      </c>
      <c r="B156" t="s">
        <v>5</v>
      </c>
      <c r="C156" t="s">
        <v>15</v>
      </c>
      <c r="D156" t="s">
        <v>16</v>
      </c>
      <c r="E156" t="s">
        <v>92</v>
      </c>
      <c r="F156" t="s">
        <v>94</v>
      </c>
      <c r="G156" t="s">
        <v>17</v>
      </c>
      <c r="J156" t="s">
        <v>23</v>
      </c>
      <c r="L156" t="s">
        <v>86</v>
      </c>
      <c r="M156">
        <v>1</v>
      </c>
      <c r="N156">
        <f t="shared" si="28"/>
        <v>1</v>
      </c>
      <c r="O156">
        <f t="shared" si="28"/>
        <v>1</v>
      </c>
      <c r="P156">
        <f t="shared" si="28"/>
        <v>1</v>
      </c>
      <c r="Q156">
        <f t="shared" si="28"/>
        <v>1</v>
      </c>
      <c r="R156">
        <f t="shared" si="28"/>
        <v>1</v>
      </c>
      <c r="S156">
        <f t="shared" si="28"/>
        <v>1</v>
      </c>
      <c r="T156">
        <f t="shared" si="28"/>
        <v>1</v>
      </c>
      <c r="U156">
        <f t="shared" si="28"/>
        <v>1</v>
      </c>
      <c r="V156">
        <f t="shared" si="28"/>
        <v>1</v>
      </c>
      <c r="W156">
        <f t="shared" si="28"/>
        <v>1</v>
      </c>
    </row>
    <row r="157" spans="1:23" x14ac:dyDescent="0.25">
      <c r="A157" t="s">
        <v>85</v>
      </c>
      <c r="B157" t="s">
        <v>5</v>
      </c>
      <c r="C157" t="s">
        <v>15</v>
      </c>
      <c r="D157" t="s">
        <v>16</v>
      </c>
      <c r="E157" t="s">
        <v>95</v>
      </c>
      <c r="G157" t="s">
        <v>20</v>
      </c>
      <c r="L157" t="s">
        <v>86</v>
      </c>
    </row>
    <row r="158" spans="1:23" x14ac:dyDescent="0.25">
      <c r="A158" t="s">
        <v>85</v>
      </c>
      <c r="B158" t="s">
        <v>5</v>
      </c>
      <c r="C158" t="s">
        <v>15</v>
      </c>
      <c r="D158" t="s">
        <v>16</v>
      </c>
      <c r="E158" t="s">
        <v>95</v>
      </c>
      <c r="G158" t="s">
        <v>21</v>
      </c>
      <c r="H158" t="s">
        <v>53</v>
      </c>
    </row>
    <row r="159" spans="1:23" x14ac:dyDescent="0.25">
      <c r="A159" t="s">
        <v>85</v>
      </c>
      <c r="B159" t="s">
        <v>5</v>
      </c>
      <c r="C159" t="s">
        <v>15</v>
      </c>
      <c r="D159" t="s">
        <v>16</v>
      </c>
      <c r="E159" t="s">
        <v>95</v>
      </c>
      <c r="G159" t="s">
        <v>54</v>
      </c>
      <c r="L159" t="s">
        <v>55</v>
      </c>
      <c r="M159">
        <v>0.4</v>
      </c>
      <c r="N159">
        <f t="shared" ref="N159:W160" si="29">M159</f>
        <v>0.4</v>
      </c>
      <c r="O159">
        <f t="shared" si="29"/>
        <v>0.4</v>
      </c>
      <c r="P159">
        <f t="shared" si="29"/>
        <v>0.4</v>
      </c>
      <c r="Q159">
        <f t="shared" si="29"/>
        <v>0.4</v>
      </c>
      <c r="R159">
        <f t="shared" si="29"/>
        <v>0.4</v>
      </c>
      <c r="S159">
        <f t="shared" si="29"/>
        <v>0.4</v>
      </c>
      <c r="T159">
        <f t="shared" si="29"/>
        <v>0.4</v>
      </c>
      <c r="U159">
        <f t="shared" si="29"/>
        <v>0.4</v>
      </c>
      <c r="V159">
        <f t="shared" si="29"/>
        <v>0.4</v>
      </c>
      <c r="W159">
        <f t="shared" si="29"/>
        <v>0.4</v>
      </c>
    </row>
    <row r="160" spans="1:23" x14ac:dyDescent="0.25">
      <c r="A160" t="s">
        <v>85</v>
      </c>
      <c r="B160" t="s">
        <v>5</v>
      </c>
      <c r="C160" t="s">
        <v>15</v>
      </c>
      <c r="D160" t="s">
        <v>16</v>
      </c>
      <c r="E160" t="s">
        <v>95</v>
      </c>
      <c r="G160" t="s">
        <v>57</v>
      </c>
      <c r="M160">
        <v>10</v>
      </c>
      <c r="N160">
        <f t="shared" si="29"/>
        <v>10</v>
      </c>
      <c r="O160">
        <f t="shared" si="29"/>
        <v>10</v>
      </c>
      <c r="P160">
        <f t="shared" si="29"/>
        <v>10</v>
      </c>
      <c r="Q160">
        <f t="shared" si="29"/>
        <v>10</v>
      </c>
      <c r="R160">
        <f t="shared" si="29"/>
        <v>10</v>
      </c>
      <c r="S160">
        <f t="shared" si="29"/>
        <v>10</v>
      </c>
      <c r="T160">
        <f t="shared" si="29"/>
        <v>10</v>
      </c>
      <c r="U160">
        <f t="shared" si="29"/>
        <v>10</v>
      </c>
      <c r="V160">
        <f t="shared" si="29"/>
        <v>10</v>
      </c>
      <c r="W160">
        <f t="shared" si="29"/>
        <v>10</v>
      </c>
    </row>
    <row r="161" spans="1:23" x14ac:dyDescent="0.25">
      <c r="A161" t="s">
        <v>85</v>
      </c>
      <c r="B161" t="s">
        <v>5</v>
      </c>
      <c r="C161" t="s">
        <v>15</v>
      </c>
      <c r="D161" t="s">
        <v>16</v>
      </c>
      <c r="E161" t="s">
        <v>95</v>
      </c>
      <c r="F161" t="s">
        <v>96</v>
      </c>
      <c r="G161" t="s">
        <v>6</v>
      </c>
    </row>
    <row r="162" spans="1:23" x14ac:dyDescent="0.25">
      <c r="A162" t="s">
        <v>85</v>
      </c>
      <c r="B162" t="s">
        <v>5</v>
      </c>
      <c r="C162" t="s">
        <v>15</v>
      </c>
      <c r="D162" t="s">
        <v>16</v>
      </c>
      <c r="E162" t="s">
        <v>95</v>
      </c>
      <c r="F162" t="s">
        <v>96</v>
      </c>
      <c r="G162" t="s">
        <v>59</v>
      </c>
      <c r="L162" t="s">
        <v>60</v>
      </c>
      <c r="M162">
        <v>1990</v>
      </c>
      <c r="N162">
        <f t="shared" ref="N162:W164" si="30">M162</f>
        <v>1990</v>
      </c>
      <c r="O162">
        <f t="shared" si="30"/>
        <v>1990</v>
      </c>
      <c r="P162">
        <f t="shared" si="30"/>
        <v>1990</v>
      </c>
      <c r="Q162">
        <f t="shared" si="30"/>
        <v>1990</v>
      </c>
      <c r="R162">
        <f t="shared" si="30"/>
        <v>1990</v>
      </c>
      <c r="S162">
        <f t="shared" si="30"/>
        <v>1990</v>
      </c>
      <c r="T162">
        <f t="shared" si="30"/>
        <v>1990</v>
      </c>
      <c r="U162">
        <f t="shared" si="30"/>
        <v>1990</v>
      </c>
      <c r="V162">
        <f t="shared" si="30"/>
        <v>1990</v>
      </c>
      <c r="W162">
        <f t="shared" si="30"/>
        <v>1990</v>
      </c>
    </row>
    <row r="163" spans="1:23" x14ac:dyDescent="0.25">
      <c r="A163" t="s">
        <v>85</v>
      </c>
      <c r="B163" t="s">
        <v>5</v>
      </c>
      <c r="C163" t="s">
        <v>15</v>
      </c>
      <c r="D163" t="s">
        <v>16</v>
      </c>
      <c r="E163" t="s">
        <v>95</v>
      </c>
      <c r="F163" t="s">
        <v>96</v>
      </c>
      <c r="G163" t="s">
        <v>61</v>
      </c>
      <c r="L163" t="s">
        <v>60</v>
      </c>
      <c r="M163">
        <v>2101</v>
      </c>
      <c r="N163">
        <f t="shared" si="30"/>
        <v>2101</v>
      </c>
      <c r="O163">
        <f t="shared" si="30"/>
        <v>2101</v>
      </c>
      <c r="P163">
        <f t="shared" si="30"/>
        <v>2101</v>
      </c>
      <c r="Q163">
        <f t="shared" si="30"/>
        <v>2101</v>
      </c>
      <c r="R163">
        <f t="shared" si="30"/>
        <v>2101</v>
      </c>
      <c r="S163">
        <f t="shared" si="30"/>
        <v>2101</v>
      </c>
      <c r="T163">
        <f t="shared" si="30"/>
        <v>2101</v>
      </c>
      <c r="U163">
        <f t="shared" si="30"/>
        <v>2101</v>
      </c>
      <c r="V163">
        <f t="shared" si="30"/>
        <v>2101</v>
      </c>
      <c r="W163">
        <f t="shared" si="30"/>
        <v>2101</v>
      </c>
    </row>
    <row r="164" spans="1:23" x14ac:dyDescent="0.25">
      <c r="A164" t="s">
        <v>85</v>
      </c>
      <c r="B164" t="s">
        <v>5</v>
      </c>
      <c r="C164" t="s">
        <v>15</v>
      </c>
      <c r="D164" t="s">
        <v>16</v>
      </c>
      <c r="E164" t="s">
        <v>95</v>
      </c>
      <c r="F164" t="s">
        <v>96</v>
      </c>
      <c r="G164" t="s">
        <v>62</v>
      </c>
      <c r="L164" t="s">
        <v>63</v>
      </c>
      <c r="M164">
        <v>20</v>
      </c>
      <c r="N164">
        <f t="shared" si="30"/>
        <v>20</v>
      </c>
      <c r="O164">
        <f t="shared" si="30"/>
        <v>20</v>
      </c>
      <c r="P164">
        <f t="shared" si="30"/>
        <v>20</v>
      </c>
      <c r="Q164">
        <f t="shared" si="30"/>
        <v>20</v>
      </c>
      <c r="R164">
        <f t="shared" si="30"/>
        <v>20</v>
      </c>
      <c r="S164">
        <f t="shared" si="30"/>
        <v>20</v>
      </c>
      <c r="T164">
        <f t="shared" si="30"/>
        <v>20</v>
      </c>
      <c r="U164">
        <f t="shared" si="30"/>
        <v>20</v>
      </c>
      <c r="V164">
        <f t="shared" si="30"/>
        <v>20</v>
      </c>
      <c r="W164">
        <f t="shared" si="30"/>
        <v>20</v>
      </c>
    </row>
    <row r="165" spans="1:23" x14ac:dyDescent="0.25">
      <c r="A165" t="s">
        <v>85</v>
      </c>
      <c r="B165" t="s">
        <v>5</v>
      </c>
      <c r="C165" t="s">
        <v>15</v>
      </c>
      <c r="D165" t="s">
        <v>16</v>
      </c>
      <c r="E165" t="s">
        <v>95</v>
      </c>
      <c r="F165" t="s">
        <v>96</v>
      </c>
      <c r="G165" t="s">
        <v>64</v>
      </c>
      <c r="L165" t="s">
        <v>55</v>
      </c>
      <c r="M165">
        <v>1</v>
      </c>
    </row>
    <row r="166" spans="1:23" x14ac:dyDescent="0.25">
      <c r="A166" t="s">
        <v>85</v>
      </c>
      <c r="B166" t="s">
        <v>5</v>
      </c>
      <c r="C166" t="s">
        <v>15</v>
      </c>
      <c r="D166" t="s">
        <v>16</v>
      </c>
      <c r="E166" t="s">
        <v>95</v>
      </c>
      <c r="F166" t="s">
        <v>96</v>
      </c>
      <c r="G166" t="s">
        <v>65</v>
      </c>
      <c r="L166" t="s">
        <v>86</v>
      </c>
      <c r="M166">
        <v>691272.4</v>
      </c>
      <c r="N166">
        <f t="shared" ref="N166:W169" si="31">M166</f>
        <v>691272.4</v>
      </c>
      <c r="O166">
        <f t="shared" si="31"/>
        <v>691272.4</v>
      </c>
      <c r="P166">
        <f t="shared" si="31"/>
        <v>691272.4</v>
      </c>
      <c r="Q166">
        <f t="shared" si="31"/>
        <v>691272.4</v>
      </c>
      <c r="R166">
        <f t="shared" si="31"/>
        <v>691272.4</v>
      </c>
      <c r="S166">
        <f t="shared" si="31"/>
        <v>691272.4</v>
      </c>
      <c r="T166">
        <f t="shared" si="31"/>
        <v>691272.4</v>
      </c>
      <c r="U166">
        <f t="shared" si="31"/>
        <v>691272.4</v>
      </c>
      <c r="V166">
        <f t="shared" si="31"/>
        <v>691272.4</v>
      </c>
      <c r="W166">
        <f t="shared" si="31"/>
        <v>691272.4</v>
      </c>
    </row>
    <row r="167" spans="1:23" x14ac:dyDescent="0.25">
      <c r="A167" t="s">
        <v>85</v>
      </c>
      <c r="B167" t="s">
        <v>5</v>
      </c>
      <c r="C167" t="s">
        <v>15</v>
      </c>
      <c r="D167" t="s">
        <v>16</v>
      </c>
      <c r="E167" t="s">
        <v>95</v>
      </c>
      <c r="F167" t="s">
        <v>96</v>
      </c>
      <c r="G167" t="s">
        <v>75</v>
      </c>
      <c r="L167" t="s">
        <v>76</v>
      </c>
      <c r="M167">
        <v>17979022.343183398</v>
      </c>
      <c r="N167">
        <f t="shared" si="31"/>
        <v>17979022.343183398</v>
      </c>
      <c r="O167">
        <f t="shared" si="31"/>
        <v>17979022.343183398</v>
      </c>
      <c r="P167">
        <f t="shared" si="31"/>
        <v>17979022.343183398</v>
      </c>
      <c r="Q167">
        <f t="shared" si="31"/>
        <v>17979022.343183398</v>
      </c>
      <c r="R167">
        <f t="shared" si="31"/>
        <v>17979022.343183398</v>
      </c>
      <c r="S167">
        <f t="shared" si="31"/>
        <v>17979022.343183398</v>
      </c>
      <c r="T167">
        <f t="shared" si="31"/>
        <v>17979022.343183398</v>
      </c>
      <c r="U167">
        <f t="shared" si="31"/>
        <v>17979022.343183398</v>
      </c>
      <c r="V167">
        <f t="shared" si="31"/>
        <v>17979022.343183398</v>
      </c>
      <c r="W167">
        <f t="shared" si="31"/>
        <v>17979022.343183398</v>
      </c>
    </row>
    <row r="168" spans="1:23" x14ac:dyDescent="0.25">
      <c r="A168" t="s">
        <v>85</v>
      </c>
      <c r="B168" t="s">
        <v>5</v>
      </c>
      <c r="C168" t="s">
        <v>15</v>
      </c>
      <c r="D168" t="s">
        <v>16</v>
      </c>
      <c r="E168" t="s">
        <v>95</v>
      </c>
      <c r="F168" t="s">
        <v>96</v>
      </c>
      <c r="G168" t="s">
        <v>78</v>
      </c>
      <c r="L168" t="s">
        <v>76</v>
      </c>
      <c r="M168">
        <v>719160.89372733701</v>
      </c>
      <c r="N168">
        <f t="shared" si="31"/>
        <v>719160.89372733701</v>
      </c>
      <c r="O168">
        <f t="shared" si="31"/>
        <v>719160.89372733701</v>
      </c>
      <c r="P168">
        <f t="shared" si="31"/>
        <v>719160.89372733701</v>
      </c>
      <c r="Q168">
        <f t="shared" si="31"/>
        <v>719160.89372733701</v>
      </c>
      <c r="R168">
        <f t="shared" si="31"/>
        <v>719160.89372733701</v>
      </c>
      <c r="S168">
        <f t="shared" si="31"/>
        <v>719160.89372733701</v>
      </c>
      <c r="T168">
        <f t="shared" si="31"/>
        <v>719160.89372733701</v>
      </c>
      <c r="U168">
        <f t="shared" si="31"/>
        <v>719160.89372733701</v>
      </c>
      <c r="V168">
        <f t="shared" si="31"/>
        <v>719160.89372733701</v>
      </c>
      <c r="W168">
        <f t="shared" si="31"/>
        <v>719160.89372733701</v>
      </c>
    </row>
    <row r="169" spans="1:23" x14ac:dyDescent="0.25">
      <c r="A169" t="s">
        <v>85</v>
      </c>
      <c r="B169" t="s">
        <v>5</v>
      </c>
      <c r="C169" t="s">
        <v>15</v>
      </c>
      <c r="D169" t="s">
        <v>16</v>
      </c>
      <c r="E169" t="s">
        <v>95</v>
      </c>
      <c r="F169" t="s">
        <v>96</v>
      </c>
      <c r="G169" t="s">
        <v>17</v>
      </c>
      <c r="J169" t="s">
        <v>39</v>
      </c>
      <c r="L169" t="s">
        <v>86</v>
      </c>
      <c r="M169">
        <v>1.33</v>
      </c>
      <c r="N169">
        <f t="shared" si="31"/>
        <v>1.33</v>
      </c>
      <c r="O169">
        <f t="shared" si="31"/>
        <v>1.33</v>
      </c>
      <c r="P169">
        <f t="shared" si="31"/>
        <v>1.33</v>
      </c>
      <c r="Q169">
        <f t="shared" si="31"/>
        <v>1.33</v>
      </c>
      <c r="R169">
        <f t="shared" si="31"/>
        <v>1.33</v>
      </c>
      <c r="S169">
        <f t="shared" si="31"/>
        <v>1.33</v>
      </c>
      <c r="T169">
        <f t="shared" si="31"/>
        <v>1.33</v>
      </c>
      <c r="U169">
        <f t="shared" si="31"/>
        <v>1.33</v>
      </c>
      <c r="V169">
        <f t="shared" si="31"/>
        <v>1.33</v>
      </c>
      <c r="W169">
        <f t="shared" si="31"/>
        <v>1.33</v>
      </c>
    </row>
    <row r="170" spans="1:23" x14ac:dyDescent="0.25">
      <c r="A170" t="s">
        <v>85</v>
      </c>
      <c r="B170" t="s">
        <v>5</v>
      </c>
      <c r="C170" t="s">
        <v>15</v>
      </c>
      <c r="D170" t="s">
        <v>16</v>
      </c>
      <c r="E170" t="s">
        <v>95</v>
      </c>
      <c r="F170" t="s">
        <v>97</v>
      </c>
      <c r="G170" t="s">
        <v>6</v>
      </c>
    </row>
    <row r="171" spans="1:23" x14ac:dyDescent="0.25">
      <c r="A171" t="s">
        <v>85</v>
      </c>
      <c r="B171" t="s">
        <v>5</v>
      </c>
      <c r="C171" t="s">
        <v>15</v>
      </c>
      <c r="D171" t="s">
        <v>16</v>
      </c>
      <c r="E171" t="s">
        <v>95</v>
      </c>
      <c r="F171" t="s">
        <v>97</v>
      </c>
      <c r="G171" t="s">
        <v>59</v>
      </c>
      <c r="L171" t="s">
        <v>60</v>
      </c>
      <c r="M171">
        <v>1990</v>
      </c>
      <c r="N171">
        <f t="shared" ref="N171:W173" si="32">M171</f>
        <v>1990</v>
      </c>
      <c r="O171">
        <f t="shared" si="32"/>
        <v>1990</v>
      </c>
      <c r="P171">
        <f t="shared" si="32"/>
        <v>1990</v>
      </c>
      <c r="Q171">
        <f t="shared" si="32"/>
        <v>1990</v>
      </c>
      <c r="R171">
        <f t="shared" si="32"/>
        <v>1990</v>
      </c>
      <c r="S171">
        <f t="shared" si="32"/>
        <v>1990</v>
      </c>
      <c r="T171">
        <f t="shared" si="32"/>
        <v>1990</v>
      </c>
      <c r="U171">
        <f t="shared" si="32"/>
        <v>1990</v>
      </c>
      <c r="V171">
        <f t="shared" si="32"/>
        <v>1990</v>
      </c>
      <c r="W171">
        <f t="shared" si="32"/>
        <v>1990</v>
      </c>
    </row>
    <row r="172" spans="1:23" x14ac:dyDescent="0.25">
      <c r="A172" t="s">
        <v>85</v>
      </c>
      <c r="B172" t="s">
        <v>5</v>
      </c>
      <c r="C172" t="s">
        <v>15</v>
      </c>
      <c r="D172" t="s">
        <v>16</v>
      </c>
      <c r="E172" t="s">
        <v>95</v>
      </c>
      <c r="F172" t="s">
        <v>97</v>
      </c>
      <c r="G172" t="s">
        <v>61</v>
      </c>
      <c r="L172" t="s">
        <v>60</v>
      </c>
      <c r="M172">
        <v>2101</v>
      </c>
      <c r="N172">
        <f t="shared" si="32"/>
        <v>2101</v>
      </c>
      <c r="O172">
        <f t="shared" si="32"/>
        <v>2101</v>
      </c>
      <c r="P172">
        <f t="shared" si="32"/>
        <v>2101</v>
      </c>
      <c r="Q172">
        <f t="shared" si="32"/>
        <v>2101</v>
      </c>
      <c r="R172">
        <f t="shared" si="32"/>
        <v>2101</v>
      </c>
      <c r="S172">
        <f t="shared" si="32"/>
        <v>2101</v>
      </c>
      <c r="T172">
        <f t="shared" si="32"/>
        <v>2101</v>
      </c>
      <c r="U172">
        <f t="shared" si="32"/>
        <v>2101</v>
      </c>
      <c r="V172">
        <f t="shared" si="32"/>
        <v>2101</v>
      </c>
      <c r="W172">
        <f t="shared" si="32"/>
        <v>2101</v>
      </c>
    </row>
    <row r="173" spans="1:23" x14ac:dyDescent="0.25">
      <c r="A173" t="s">
        <v>85</v>
      </c>
      <c r="B173" t="s">
        <v>5</v>
      </c>
      <c r="C173" t="s">
        <v>15</v>
      </c>
      <c r="D173" t="s">
        <v>16</v>
      </c>
      <c r="E173" t="s">
        <v>95</v>
      </c>
      <c r="F173" t="s">
        <v>97</v>
      </c>
      <c r="G173" t="s">
        <v>62</v>
      </c>
      <c r="L173" t="s">
        <v>63</v>
      </c>
      <c r="M173">
        <v>20</v>
      </c>
      <c r="N173">
        <f t="shared" si="32"/>
        <v>20</v>
      </c>
      <c r="O173">
        <f t="shared" si="32"/>
        <v>20</v>
      </c>
      <c r="P173">
        <f t="shared" si="32"/>
        <v>20</v>
      </c>
      <c r="Q173">
        <f t="shared" si="32"/>
        <v>20</v>
      </c>
      <c r="R173">
        <f t="shared" si="32"/>
        <v>20</v>
      </c>
      <c r="S173">
        <f t="shared" si="32"/>
        <v>20</v>
      </c>
      <c r="T173">
        <f t="shared" si="32"/>
        <v>20</v>
      </c>
      <c r="U173">
        <f t="shared" si="32"/>
        <v>20</v>
      </c>
      <c r="V173">
        <f t="shared" si="32"/>
        <v>20</v>
      </c>
      <c r="W173">
        <f t="shared" si="32"/>
        <v>20</v>
      </c>
    </row>
    <row r="174" spans="1:23" x14ac:dyDescent="0.25">
      <c r="A174" t="s">
        <v>85</v>
      </c>
      <c r="B174" t="s">
        <v>5</v>
      </c>
      <c r="C174" t="s">
        <v>15</v>
      </c>
      <c r="D174" t="s">
        <v>16</v>
      </c>
      <c r="E174" t="s">
        <v>95</v>
      </c>
      <c r="F174" t="s">
        <v>97</v>
      </c>
      <c r="G174" t="s">
        <v>64</v>
      </c>
      <c r="L174" t="s">
        <v>55</v>
      </c>
      <c r="M174">
        <v>0</v>
      </c>
    </row>
    <row r="175" spans="1:23" x14ac:dyDescent="0.25">
      <c r="A175" t="s">
        <v>85</v>
      </c>
      <c r="B175" t="s">
        <v>5</v>
      </c>
      <c r="C175" t="s">
        <v>15</v>
      </c>
      <c r="D175" t="s">
        <v>16</v>
      </c>
      <c r="E175" t="s">
        <v>95</v>
      </c>
      <c r="F175" t="s">
        <v>97</v>
      </c>
      <c r="G175" t="s">
        <v>65</v>
      </c>
      <c r="L175" t="s">
        <v>86</v>
      </c>
      <c r="M175">
        <v>691272.4</v>
      </c>
      <c r="N175">
        <f t="shared" ref="N175:W178" si="33">M175</f>
        <v>691272.4</v>
      </c>
      <c r="O175">
        <f t="shared" si="33"/>
        <v>691272.4</v>
      </c>
      <c r="P175">
        <f t="shared" si="33"/>
        <v>691272.4</v>
      </c>
      <c r="Q175">
        <f t="shared" si="33"/>
        <v>691272.4</v>
      </c>
      <c r="R175">
        <f t="shared" si="33"/>
        <v>691272.4</v>
      </c>
      <c r="S175">
        <f t="shared" si="33"/>
        <v>691272.4</v>
      </c>
      <c r="T175">
        <f t="shared" si="33"/>
        <v>691272.4</v>
      </c>
      <c r="U175">
        <f t="shared" si="33"/>
        <v>691272.4</v>
      </c>
      <c r="V175">
        <f t="shared" si="33"/>
        <v>691272.4</v>
      </c>
      <c r="W175">
        <f t="shared" si="33"/>
        <v>691272.4</v>
      </c>
    </row>
    <row r="176" spans="1:23" x14ac:dyDescent="0.25">
      <c r="A176" t="s">
        <v>85</v>
      </c>
      <c r="B176" t="s">
        <v>5</v>
      </c>
      <c r="C176" t="s">
        <v>15</v>
      </c>
      <c r="D176" t="s">
        <v>16</v>
      </c>
      <c r="E176" t="s">
        <v>95</v>
      </c>
      <c r="F176" t="s">
        <v>97</v>
      </c>
      <c r="G176" t="s">
        <v>75</v>
      </c>
      <c r="L176" t="s">
        <v>76</v>
      </c>
      <c r="M176">
        <v>18877973.460342601</v>
      </c>
      <c r="N176">
        <f t="shared" si="33"/>
        <v>18877973.460342601</v>
      </c>
      <c r="O176">
        <f t="shared" si="33"/>
        <v>18877973.460342601</v>
      </c>
      <c r="P176">
        <f t="shared" si="33"/>
        <v>18877973.460342601</v>
      </c>
      <c r="Q176">
        <f t="shared" si="33"/>
        <v>18877973.460342601</v>
      </c>
      <c r="R176">
        <f t="shared" si="33"/>
        <v>18877973.460342601</v>
      </c>
      <c r="S176">
        <f t="shared" si="33"/>
        <v>18877973.460342601</v>
      </c>
      <c r="T176">
        <f t="shared" si="33"/>
        <v>18877973.460342601</v>
      </c>
      <c r="U176">
        <f t="shared" si="33"/>
        <v>18877973.460342601</v>
      </c>
      <c r="V176">
        <f t="shared" si="33"/>
        <v>18877973.460342601</v>
      </c>
      <c r="W176">
        <f t="shared" si="33"/>
        <v>18877973.460342601</v>
      </c>
    </row>
    <row r="177" spans="1:23" x14ac:dyDescent="0.25">
      <c r="A177" t="s">
        <v>85</v>
      </c>
      <c r="B177" t="s">
        <v>5</v>
      </c>
      <c r="C177" t="s">
        <v>15</v>
      </c>
      <c r="D177" t="s">
        <v>16</v>
      </c>
      <c r="E177" t="s">
        <v>95</v>
      </c>
      <c r="F177" t="s">
        <v>97</v>
      </c>
      <c r="G177" t="s">
        <v>78</v>
      </c>
      <c r="L177" t="s">
        <v>76</v>
      </c>
      <c r="M177">
        <v>755118.93841370498</v>
      </c>
      <c r="N177">
        <f t="shared" si="33"/>
        <v>755118.93841370498</v>
      </c>
      <c r="O177">
        <f t="shared" si="33"/>
        <v>755118.93841370498</v>
      </c>
      <c r="P177">
        <f t="shared" si="33"/>
        <v>755118.93841370498</v>
      </c>
      <c r="Q177">
        <f t="shared" si="33"/>
        <v>755118.93841370498</v>
      </c>
      <c r="R177">
        <f t="shared" si="33"/>
        <v>755118.93841370498</v>
      </c>
      <c r="S177">
        <f t="shared" si="33"/>
        <v>755118.93841370498</v>
      </c>
      <c r="T177">
        <f t="shared" si="33"/>
        <v>755118.93841370498</v>
      </c>
      <c r="U177">
        <f t="shared" si="33"/>
        <v>755118.93841370498</v>
      </c>
      <c r="V177">
        <f t="shared" si="33"/>
        <v>755118.93841370498</v>
      </c>
      <c r="W177">
        <f t="shared" si="33"/>
        <v>755118.93841370498</v>
      </c>
    </row>
    <row r="178" spans="1:23" x14ac:dyDescent="0.25">
      <c r="A178" t="s">
        <v>85</v>
      </c>
      <c r="B178" t="s">
        <v>5</v>
      </c>
      <c r="C178" t="s">
        <v>15</v>
      </c>
      <c r="D178" t="s">
        <v>16</v>
      </c>
      <c r="E178" t="s">
        <v>95</v>
      </c>
      <c r="F178" t="s">
        <v>97</v>
      </c>
      <c r="G178" t="s">
        <v>17</v>
      </c>
      <c r="J178" t="s">
        <v>39</v>
      </c>
      <c r="L178" t="s">
        <v>86</v>
      </c>
      <c r="M178">
        <v>1.3</v>
      </c>
      <c r="N178">
        <f t="shared" si="33"/>
        <v>1.3</v>
      </c>
      <c r="O178">
        <f t="shared" si="33"/>
        <v>1.3</v>
      </c>
      <c r="P178">
        <f t="shared" si="33"/>
        <v>1.3</v>
      </c>
      <c r="Q178">
        <f t="shared" si="33"/>
        <v>1.3</v>
      </c>
      <c r="R178">
        <f t="shared" si="33"/>
        <v>1.3</v>
      </c>
      <c r="S178">
        <f t="shared" si="33"/>
        <v>1.3</v>
      </c>
      <c r="T178">
        <f t="shared" si="33"/>
        <v>1.3</v>
      </c>
      <c r="U178">
        <f t="shared" si="33"/>
        <v>1.3</v>
      </c>
      <c r="V178">
        <f t="shared" si="33"/>
        <v>1.3</v>
      </c>
      <c r="W178">
        <f t="shared" si="33"/>
        <v>1.3</v>
      </c>
    </row>
    <row r="179" spans="1:23" x14ac:dyDescent="0.25">
      <c r="A179" t="s">
        <v>85</v>
      </c>
      <c r="B179" t="s">
        <v>5</v>
      </c>
      <c r="C179" t="s">
        <v>15</v>
      </c>
      <c r="D179" t="s">
        <v>16</v>
      </c>
      <c r="E179" t="s">
        <v>95</v>
      </c>
      <c r="F179" t="s">
        <v>98</v>
      </c>
      <c r="G179" t="s">
        <v>6</v>
      </c>
    </row>
    <row r="180" spans="1:23" x14ac:dyDescent="0.25">
      <c r="A180" t="s">
        <v>85</v>
      </c>
      <c r="B180" t="s">
        <v>5</v>
      </c>
      <c r="C180" t="s">
        <v>15</v>
      </c>
      <c r="D180" t="s">
        <v>16</v>
      </c>
      <c r="E180" t="s">
        <v>95</v>
      </c>
      <c r="F180" t="s">
        <v>98</v>
      </c>
      <c r="G180" t="s">
        <v>59</v>
      </c>
      <c r="L180" t="s">
        <v>60</v>
      </c>
      <c r="M180">
        <v>1990</v>
      </c>
      <c r="N180">
        <f t="shared" ref="N180:W182" si="34">M180</f>
        <v>1990</v>
      </c>
      <c r="O180">
        <f t="shared" si="34"/>
        <v>1990</v>
      </c>
      <c r="P180">
        <f t="shared" si="34"/>
        <v>1990</v>
      </c>
      <c r="Q180">
        <f t="shared" si="34"/>
        <v>1990</v>
      </c>
      <c r="R180">
        <f t="shared" si="34"/>
        <v>1990</v>
      </c>
      <c r="S180">
        <f t="shared" si="34"/>
        <v>1990</v>
      </c>
      <c r="T180">
        <f t="shared" si="34"/>
        <v>1990</v>
      </c>
      <c r="U180">
        <f t="shared" si="34"/>
        <v>1990</v>
      </c>
      <c r="V180">
        <f t="shared" si="34"/>
        <v>1990</v>
      </c>
      <c r="W180">
        <f t="shared" si="34"/>
        <v>1990</v>
      </c>
    </row>
    <row r="181" spans="1:23" x14ac:dyDescent="0.25">
      <c r="A181" t="s">
        <v>85</v>
      </c>
      <c r="B181" t="s">
        <v>5</v>
      </c>
      <c r="C181" t="s">
        <v>15</v>
      </c>
      <c r="D181" t="s">
        <v>16</v>
      </c>
      <c r="E181" t="s">
        <v>95</v>
      </c>
      <c r="F181" t="s">
        <v>98</v>
      </c>
      <c r="G181" t="s">
        <v>61</v>
      </c>
      <c r="L181" t="s">
        <v>60</v>
      </c>
      <c r="M181">
        <v>2101</v>
      </c>
      <c r="N181">
        <f t="shared" si="34"/>
        <v>2101</v>
      </c>
      <c r="O181">
        <f t="shared" si="34"/>
        <v>2101</v>
      </c>
      <c r="P181">
        <f t="shared" si="34"/>
        <v>2101</v>
      </c>
      <c r="Q181">
        <f t="shared" si="34"/>
        <v>2101</v>
      </c>
      <c r="R181">
        <f t="shared" si="34"/>
        <v>2101</v>
      </c>
      <c r="S181">
        <f t="shared" si="34"/>
        <v>2101</v>
      </c>
      <c r="T181">
        <f t="shared" si="34"/>
        <v>2101</v>
      </c>
      <c r="U181">
        <f t="shared" si="34"/>
        <v>2101</v>
      </c>
      <c r="V181">
        <f t="shared" si="34"/>
        <v>2101</v>
      </c>
      <c r="W181">
        <f t="shared" si="34"/>
        <v>2101</v>
      </c>
    </row>
    <row r="182" spans="1:23" x14ac:dyDescent="0.25">
      <c r="A182" t="s">
        <v>85</v>
      </c>
      <c r="B182" t="s">
        <v>5</v>
      </c>
      <c r="C182" t="s">
        <v>15</v>
      </c>
      <c r="D182" t="s">
        <v>16</v>
      </c>
      <c r="E182" t="s">
        <v>95</v>
      </c>
      <c r="F182" t="s">
        <v>98</v>
      </c>
      <c r="G182" t="s">
        <v>62</v>
      </c>
      <c r="L182" t="s">
        <v>63</v>
      </c>
      <c r="M182">
        <v>20</v>
      </c>
      <c r="N182">
        <f t="shared" si="34"/>
        <v>20</v>
      </c>
      <c r="O182">
        <f t="shared" si="34"/>
        <v>20</v>
      </c>
      <c r="P182">
        <f t="shared" si="34"/>
        <v>20</v>
      </c>
      <c r="Q182">
        <f t="shared" si="34"/>
        <v>20</v>
      </c>
      <c r="R182">
        <f t="shared" si="34"/>
        <v>20</v>
      </c>
      <c r="S182">
        <f t="shared" si="34"/>
        <v>20</v>
      </c>
      <c r="T182">
        <f t="shared" si="34"/>
        <v>20</v>
      </c>
      <c r="U182">
        <f t="shared" si="34"/>
        <v>20</v>
      </c>
      <c r="V182">
        <f t="shared" si="34"/>
        <v>20</v>
      </c>
      <c r="W182">
        <f t="shared" si="34"/>
        <v>20</v>
      </c>
    </row>
    <row r="183" spans="1:23" x14ac:dyDescent="0.25">
      <c r="A183" t="s">
        <v>85</v>
      </c>
      <c r="B183" t="s">
        <v>5</v>
      </c>
      <c r="C183" t="s">
        <v>15</v>
      </c>
      <c r="D183" t="s">
        <v>16</v>
      </c>
      <c r="E183" t="s">
        <v>95</v>
      </c>
      <c r="F183" t="s">
        <v>98</v>
      </c>
      <c r="G183" t="s">
        <v>64</v>
      </c>
      <c r="L183" t="s">
        <v>55</v>
      </c>
      <c r="M183">
        <v>0</v>
      </c>
    </row>
    <row r="184" spans="1:23" x14ac:dyDescent="0.25">
      <c r="A184" t="s">
        <v>85</v>
      </c>
      <c r="B184" t="s">
        <v>5</v>
      </c>
      <c r="C184" t="s">
        <v>15</v>
      </c>
      <c r="D184" t="s">
        <v>16</v>
      </c>
      <c r="E184" t="s">
        <v>95</v>
      </c>
      <c r="F184" t="s">
        <v>98</v>
      </c>
      <c r="G184" t="s">
        <v>65</v>
      </c>
      <c r="L184" t="s">
        <v>86</v>
      </c>
      <c r="M184">
        <v>691272.4</v>
      </c>
      <c r="N184">
        <f t="shared" ref="N184:W187" si="35">M184</f>
        <v>691272.4</v>
      </c>
      <c r="O184">
        <f t="shared" si="35"/>
        <v>691272.4</v>
      </c>
      <c r="P184">
        <f t="shared" si="35"/>
        <v>691272.4</v>
      </c>
      <c r="Q184">
        <f t="shared" si="35"/>
        <v>691272.4</v>
      </c>
      <c r="R184">
        <f t="shared" si="35"/>
        <v>691272.4</v>
      </c>
      <c r="S184">
        <f t="shared" si="35"/>
        <v>691272.4</v>
      </c>
      <c r="T184">
        <f t="shared" si="35"/>
        <v>691272.4</v>
      </c>
      <c r="U184">
        <f t="shared" si="35"/>
        <v>691272.4</v>
      </c>
      <c r="V184">
        <f t="shared" si="35"/>
        <v>691272.4</v>
      </c>
      <c r="W184">
        <f t="shared" si="35"/>
        <v>691272.4</v>
      </c>
    </row>
    <row r="185" spans="1:23" x14ac:dyDescent="0.25">
      <c r="A185" t="s">
        <v>85</v>
      </c>
      <c r="B185" t="s">
        <v>5</v>
      </c>
      <c r="C185" t="s">
        <v>15</v>
      </c>
      <c r="D185" t="s">
        <v>16</v>
      </c>
      <c r="E185" t="s">
        <v>95</v>
      </c>
      <c r="F185" t="s">
        <v>98</v>
      </c>
      <c r="G185" t="s">
        <v>75</v>
      </c>
      <c r="L185" t="s">
        <v>76</v>
      </c>
      <c r="M185">
        <v>16181120.108865101</v>
      </c>
      <c r="N185">
        <f t="shared" si="35"/>
        <v>16181120.108865101</v>
      </c>
      <c r="O185">
        <f t="shared" si="35"/>
        <v>16181120.108865101</v>
      </c>
      <c r="P185">
        <f t="shared" si="35"/>
        <v>16181120.108865101</v>
      </c>
      <c r="Q185">
        <f t="shared" si="35"/>
        <v>16181120.108865101</v>
      </c>
      <c r="R185">
        <f t="shared" si="35"/>
        <v>16181120.108865101</v>
      </c>
      <c r="S185">
        <f t="shared" si="35"/>
        <v>16181120.108865101</v>
      </c>
      <c r="T185">
        <f t="shared" si="35"/>
        <v>16181120.108865101</v>
      </c>
      <c r="U185">
        <f t="shared" si="35"/>
        <v>16181120.108865101</v>
      </c>
      <c r="V185">
        <f t="shared" si="35"/>
        <v>16181120.108865101</v>
      </c>
      <c r="W185">
        <f t="shared" si="35"/>
        <v>16181120.108865101</v>
      </c>
    </row>
    <row r="186" spans="1:23" x14ac:dyDescent="0.25">
      <c r="A186" t="s">
        <v>85</v>
      </c>
      <c r="B186" t="s">
        <v>5</v>
      </c>
      <c r="C186" t="s">
        <v>15</v>
      </c>
      <c r="D186" t="s">
        <v>16</v>
      </c>
      <c r="E186" t="s">
        <v>95</v>
      </c>
      <c r="F186" t="s">
        <v>98</v>
      </c>
      <c r="G186" t="s">
        <v>78</v>
      </c>
      <c r="L186" t="s">
        <v>76</v>
      </c>
      <c r="M186">
        <v>647244.80435460398</v>
      </c>
      <c r="N186">
        <f t="shared" si="35"/>
        <v>647244.80435460398</v>
      </c>
      <c r="O186">
        <f t="shared" si="35"/>
        <v>647244.80435460398</v>
      </c>
      <c r="P186">
        <f t="shared" si="35"/>
        <v>647244.80435460398</v>
      </c>
      <c r="Q186">
        <f t="shared" si="35"/>
        <v>647244.80435460398</v>
      </c>
      <c r="R186">
        <f t="shared" si="35"/>
        <v>647244.80435460398</v>
      </c>
      <c r="S186">
        <f t="shared" si="35"/>
        <v>647244.80435460398</v>
      </c>
      <c r="T186">
        <f t="shared" si="35"/>
        <v>647244.80435460398</v>
      </c>
      <c r="U186">
        <f t="shared" si="35"/>
        <v>647244.80435460398</v>
      </c>
      <c r="V186">
        <f t="shared" si="35"/>
        <v>647244.80435460398</v>
      </c>
      <c r="W186">
        <f t="shared" si="35"/>
        <v>647244.80435460398</v>
      </c>
    </row>
    <row r="187" spans="1:23" x14ac:dyDescent="0.25">
      <c r="A187" t="s">
        <v>85</v>
      </c>
      <c r="B187" t="s">
        <v>5</v>
      </c>
      <c r="C187" t="s">
        <v>15</v>
      </c>
      <c r="D187" t="s">
        <v>16</v>
      </c>
      <c r="E187" t="s">
        <v>95</v>
      </c>
      <c r="F187" t="s">
        <v>98</v>
      </c>
      <c r="G187" t="s">
        <v>17</v>
      </c>
      <c r="J187" t="s">
        <v>30</v>
      </c>
      <c r="L187" t="s">
        <v>86</v>
      </c>
      <c r="M187">
        <v>1.26</v>
      </c>
      <c r="N187">
        <f t="shared" si="35"/>
        <v>1.26</v>
      </c>
      <c r="O187">
        <f t="shared" si="35"/>
        <v>1.26</v>
      </c>
      <c r="P187">
        <f t="shared" si="35"/>
        <v>1.26</v>
      </c>
      <c r="Q187">
        <f t="shared" si="35"/>
        <v>1.26</v>
      </c>
      <c r="R187">
        <f t="shared" si="35"/>
        <v>1.26</v>
      </c>
      <c r="S187">
        <f t="shared" si="35"/>
        <v>1.26</v>
      </c>
      <c r="T187">
        <f t="shared" si="35"/>
        <v>1.26</v>
      </c>
      <c r="U187">
        <f t="shared" si="35"/>
        <v>1.26</v>
      </c>
      <c r="V187">
        <f t="shared" si="35"/>
        <v>1.26</v>
      </c>
      <c r="W187">
        <f t="shared" si="35"/>
        <v>1.26</v>
      </c>
    </row>
    <row r="188" spans="1:23" x14ac:dyDescent="0.25">
      <c r="A188" t="s">
        <v>85</v>
      </c>
      <c r="B188" t="s">
        <v>5</v>
      </c>
      <c r="C188" t="s">
        <v>15</v>
      </c>
      <c r="D188" t="s">
        <v>16</v>
      </c>
      <c r="E188" t="s">
        <v>95</v>
      </c>
      <c r="F188" t="s">
        <v>99</v>
      </c>
      <c r="G188" t="s">
        <v>6</v>
      </c>
    </row>
    <row r="189" spans="1:23" x14ac:dyDescent="0.25">
      <c r="A189" t="s">
        <v>85</v>
      </c>
      <c r="B189" t="s">
        <v>5</v>
      </c>
      <c r="C189" t="s">
        <v>15</v>
      </c>
      <c r="D189" t="s">
        <v>16</v>
      </c>
      <c r="E189" t="s">
        <v>95</v>
      </c>
      <c r="F189" t="s">
        <v>99</v>
      </c>
      <c r="G189" t="s">
        <v>59</v>
      </c>
      <c r="L189" t="s">
        <v>60</v>
      </c>
      <c r="M189">
        <v>1990</v>
      </c>
      <c r="N189">
        <f t="shared" ref="N189:W191" si="36">M189</f>
        <v>1990</v>
      </c>
      <c r="O189">
        <f t="shared" si="36"/>
        <v>1990</v>
      </c>
      <c r="P189">
        <f t="shared" si="36"/>
        <v>1990</v>
      </c>
      <c r="Q189">
        <f t="shared" si="36"/>
        <v>1990</v>
      </c>
      <c r="R189">
        <f t="shared" si="36"/>
        <v>1990</v>
      </c>
      <c r="S189">
        <f t="shared" si="36"/>
        <v>1990</v>
      </c>
      <c r="T189">
        <f t="shared" si="36"/>
        <v>1990</v>
      </c>
      <c r="U189">
        <f t="shared" si="36"/>
        <v>1990</v>
      </c>
      <c r="V189">
        <f t="shared" si="36"/>
        <v>1990</v>
      </c>
      <c r="W189">
        <f t="shared" si="36"/>
        <v>1990</v>
      </c>
    </row>
    <row r="190" spans="1:23" x14ac:dyDescent="0.25">
      <c r="A190" t="s">
        <v>85</v>
      </c>
      <c r="B190" t="s">
        <v>5</v>
      </c>
      <c r="C190" t="s">
        <v>15</v>
      </c>
      <c r="D190" t="s">
        <v>16</v>
      </c>
      <c r="E190" t="s">
        <v>95</v>
      </c>
      <c r="F190" t="s">
        <v>99</v>
      </c>
      <c r="G190" t="s">
        <v>61</v>
      </c>
      <c r="L190" t="s">
        <v>60</v>
      </c>
      <c r="M190">
        <v>2101</v>
      </c>
      <c r="N190">
        <f t="shared" si="36"/>
        <v>2101</v>
      </c>
      <c r="O190">
        <f t="shared" si="36"/>
        <v>2101</v>
      </c>
      <c r="P190">
        <f t="shared" si="36"/>
        <v>2101</v>
      </c>
      <c r="Q190">
        <f t="shared" si="36"/>
        <v>2101</v>
      </c>
      <c r="R190">
        <f t="shared" si="36"/>
        <v>2101</v>
      </c>
      <c r="S190">
        <f t="shared" si="36"/>
        <v>2101</v>
      </c>
      <c r="T190">
        <f t="shared" si="36"/>
        <v>2101</v>
      </c>
      <c r="U190">
        <f t="shared" si="36"/>
        <v>2101</v>
      </c>
      <c r="V190">
        <f t="shared" si="36"/>
        <v>2101</v>
      </c>
      <c r="W190">
        <f t="shared" si="36"/>
        <v>2101</v>
      </c>
    </row>
    <row r="191" spans="1:23" x14ac:dyDescent="0.25">
      <c r="A191" t="s">
        <v>85</v>
      </c>
      <c r="B191" t="s">
        <v>5</v>
      </c>
      <c r="C191" t="s">
        <v>15</v>
      </c>
      <c r="D191" t="s">
        <v>16</v>
      </c>
      <c r="E191" t="s">
        <v>95</v>
      </c>
      <c r="F191" t="s">
        <v>99</v>
      </c>
      <c r="G191" t="s">
        <v>62</v>
      </c>
      <c r="L191" t="s">
        <v>63</v>
      </c>
      <c r="M191">
        <v>20</v>
      </c>
      <c r="N191">
        <f t="shared" si="36"/>
        <v>20</v>
      </c>
      <c r="O191">
        <f t="shared" si="36"/>
        <v>20</v>
      </c>
      <c r="P191">
        <f t="shared" si="36"/>
        <v>20</v>
      </c>
      <c r="Q191">
        <f t="shared" si="36"/>
        <v>20</v>
      </c>
      <c r="R191">
        <f t="shared" si="36"/>
        <v>20</v>
      </c>
      <c r="S191">
        <f t="shared" si="36"/>
        <v>20</v>
      </c>
      <c r="T191">
        <f t="shared" si="36"/>
        <v>20</v>
      </c>
      <c r="U191">
        <f t="shared" si="36"/>
        <v>20</v>
      </c>
      <c r="V191">
        <f t="shared" si="36"/>
        <v>20</v>
      </c>
      <c r="W191">
        <f t="shared" si="36"/>
        <v>20</v>
      </c>
    </row>
    <row r="192" spans="1:23" x14ac:dyDescent="0.25">
      <c r="A192" t="s">
        <v>85</v>
      </c>
      <c r="B192" t="s">
        <v>5</v>
      </c>
      <c r="C192" t="s">
        <v>15</v>
      </c>
      <c r="D192" t="s">
        <v>16</v>
      </c>
      <c r="E192" t="s">
        <v>95</v>
      </c>
      <c r="F192" t="s">
        <v>99</v>
      </c>
      <c r="G192" t="s">
        <v>64</v>
      </c>
      <c r="L192" t="s">
        <v>55</v>
      </c>
      <c r="M192">
        <v>0</v>
      </c>
    </row>
    <row r="193" spans="1:23" x14ac:dyDescent="0.25">
      <c r="A193" t="s">
        <v>85</v>
      </c>
      <c r="B193" t="s">
        <v>5</v>
      </c>
      <c r="C193" t="s">
        <v>15</v>
      </c>
      <c r="D193" t="s">
        <v>16</v>
      </c>
      <c r="E193" t="s">
        <v>95</v>
      </c>
      <c r="F193" t="s">
        <v>99</v>
      </c>
      <c r="G193" t="s">
        <v>65</v>
      </c>
      <c r="L193" t="s">
        <v>86</v>
      </c>
      <c r="M193">
        <v>691272.4</v>
      </c>
      <c r="N193">
        <f t="shared" ref="N193:W196" si="37">M193</f>
        <v>691272.4</v>
      </c>
      <c r="O193">
        <f t="shared" si="37"/>
        <v>691272.4</v>
      </c>
      <c r="P193">
        <f t="shared" si="37"/>
        <v>691272.4</v>
      </c>
      <c r="Q193">
        <f t="shared" si="37"/>
        <v>691272.4</v>
      </c>
      <c r="R193">
        <f t="shared" si="37"/>
        <v>691272.4</v>
      </c>
      <c r="S193">
        <f t="shared" si="37"/>
        <v>691272.4</v>
      </c>
      <c r="T193">
        <f t="shared" si="37"/>
        <v>691272.4</v>
      </c>
      <c r="U193">
        <f t="shared" si="37"/>
        <v>691272.4</v>
      </c>
      <c r="V193">
        <f t="shared" si="37"/>
        <v>691272.4</v>
      </c>
      <c r="W193">
        <f t="shared" si="37"/>
        <v>691272.4</v>
      </c>
    </row>
    <row r="194" spans="1:23" x14ac:dyDescent="0.25">
      <c r="A194" t="s">
        <v>85</v>
      </c>
      <c r="B194" t="s">
        <v>5</v>
      </c>
      <c r="C194" t="s">
        <v>15</v>
      </c>
      <c r="D194" t="s">
        <v>16</v>
      </c>
      <c r="E194" t="s">
        <v>95</v>
      </c>
      <c r="F194" t="s">
        <v>99</v>
      </c>
      <c r="G194" t="s">
        <v>75</v>
      </c>
      <c r="L194" t="s">
        <v>76</v>
      </c>
      <c r="M194">
        <v>16990176.114308301</v>
      </c>
      <c r="N194">
        <f t="shared" si="37"/>
        <v>16990176.114308301</v>
      </c>
      <c r="O194">
        <f t="shared" si="37"/>
        <v>16990176.114308301</v>
      </c>
      <c r="P194">
        <f t="shared" si="37"/>
        <v>16990176.114308301</v>
      </c>
      <c r="Q194">
        <f t="shared" si="37"/>
        <v>16990176.114308301</v>
      </c>
      <c r="R194">
        <f t="shared" si="37"/>
        <v>16990176.114308301</v>
      </c>
      <c r="S194">
        <f t="shared" si="37"/>
        <v>16990176.114308301</v>
      </c>
      <c r="T194">
        <f t="shared" si="37"/>
        <v>16990176.114308301</v>
      </c>
      <c r="U194">
        <f t="shared" si="37"/>
        <v>16990176.114308301</v>
      </c>
      <c r="V194">
        <f t="shared" si="37"/>
        <v>16990176.114308301</v>
      </c>
      <c r="W194">
        <f t="shared" si="37"/>
        <v>16990176.114308301</v>
      </c>
    </row>
    <row r="195" spans="1:23" x14ac:dyDescent="0.25">
      <c r="A195" t="s">
        <v>85</v>
      </c>
      <c r="B195" t="s">
        <v>5</v>
      </c>
      <c r="C195" t="s">
        <v>15</v>
      </c>
      <c r="D195" t="s">
        <v>16</v>
      </c>
      <c r="E195" t="s">
        <v>95</v>
      </c>
      <c r="F195" t="s">
        <v>99</v>
      </c>
      <c r="G195" t="s">
        <v>78</v>
      </c>
      <c r="L195" t="s">
        <v>76</v>
      </c>
      <c r="M195">
        <v>679607.04457233404</v>
      </c>
      <c r="N195">
        <f t="shared" si="37"/>
        <v>679607.04457233404</v>
      </c>
      <c r="O195">
        <f t="shared" si="37"/>
        <v>679607.04457233404</v>
      </c>
      <c r="P195">
        <f t="shared" si="37"/>
        <v>679607.04457233404</v>
      </c>
      <c r="Q195">
        <f t="shared" si="37"/>
        <v>679607.04457233404</v>
      </c>
      <c r="R195">
        <f t="shared" si="37"/>
        <v>679607.04457233404</v>
      </c>
      <c r="S195">
        <f t="shared" si="37"/>
        <v>679607.04457233404</v>
      </c>
      <c r="T195">
        <f t="shared" si="37"/>
        <v>679607.04457233404</v>
      </c>
      <c r="U195">
        <f t="shared" si="37"/>
        <v>679607.04457233404</v>
      </c>
      <c r="V195">
        <f t="shared" si="37"/>
        <v>679607.04457233404</v>
      </c>
      <c r="W195">
        <f t="shared" si="37"/>
        <v>679607.04457233404</v>
      </c>
    </row>
    <row r="196" spans="1:23" x14ac:dyDescent="0.25">
      <c r="A196" t="s">
        <v>85</v>
      </c>
      <c r="B196" t="s">
        <v>5</v>
      </c>
      <c r="C196" t="s">
        <v>15</v>
      </c>
      <c r="D196" t="s">
        <v>16</v>
      </c>
      <c r="E196" t="s">
        <v>95</v>
      </c>
      <c r="F196" t="s">
        <v>99</v>
      </c>
      <c r="G196" t="s">
        <v>17</v>
      </c>
      <c r="J196" t="s">
        <v>30</v>
      </c>
      <c r="L196" t="s">
        <v>86</v>
      </c>
      <c r="M196">
        <v>1.22</v>
      </c>
      <c r="N196">
        <f t="shared" si="37"/>
        <v>1.22</v>
      </c>
      <c r="O196">
        <f t="shared" si="37"/>
        <v>1.22</v>
      </c>
      <c r="P196">
        <f t="shared" si="37"/>
        <v>1.22</v>
      </c>
      <c r="Q196">
        <f t="shared" si="37"/>
        <v>1.22</v>
      </c>
      <c r="R196">
        <f t="shared" si="37"/>
        <v>1.22</v>
      </c>
      <c r="S196">
        <f t="shared" si="37"/>
        <v>1.22</v>
      </c>
      <c r="T196">
        <f t="shared" si="37"/>
        <v>1.22</v>
      </c>
      <c r="U196">
        <f t="shared" si="37"/>
        <v>1.22</v>
      </c>
      <c r="V196">
        <f t="shared" si="37"/>
        <v>1.22</v>
      </c>
      <c r="W196">
        <f t="shared" si="37"/>
        <v>1.22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2024-10-08T23:06:21Z</dcterms:created>
  <dcterms:modified xsi:type="dcterms:W3CDTF">2024-10-08T23:06:22Z</dcterms:modified>
</cp:coreProperties>
</file>