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biodiesel\"/>
    </mc:Choice>
  </mc:AlternateContent>
  <xr:revisionPtr revIDLastSave="0" documentId="8_{8C2B4EFA-17F9-41EF-A65D-1434F1293A33}" xr6:coauthVersionLast="47" xr6:coauthVersionMax="47" xr10:uidLastSave="{00000000-0000-0000-0000-000000000000}"/>
  <bookViews>
    <workbookView xWindow="28680" yWindow="-120" windowWidth="29040" windowHeight="15720" xr2:uid="{3CCDB86B-C391-4CA3-BD06-D2239CA80986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17" i="1" l="1"/>
  <c r="O217" i="1" s="1"/>
  <c r="P217" i="1" s="1"/>
  <c r="Q217" i="1" s="1"/>
  <c r="R217" i="1" s="1"/>
  <c r="S217" i="1" s="1"/>
  <c r="T217" i="1" s="1"/>
  <c r="U217" i="1" s="1"/>
  <c r="V217" i="1" s="1"/>
  <c r="W217" i="1" s="1"/>
  <c r="N216" i="1"/>
  <c r="O216" i="1" s="1"/>
  <c r="P216" i="1" s="1"/>
  <c r="Q216" i="1" s="1"/>
  <c r="R216" i="1" s="1"/>
  <c r="S216" i="1" s="1"/>
  <c r="T216" i="1" s="1"/>
  <c r="U216" i="1" s="1"/>
  <c r="V216" i="1" s="1"/>
  <c r="W216" i="1" s="1"/>
  <c r="O215" i="1"/>
  <c r="P215" i="1" s="1"/>
  <c r="Q215" i="1" s="1"/>
  <c r="R215" i="1" s="1"/>
  <c r="S215" i="1" s="1"/>
  <c r="T215" i="1" s="1"/>
  <c r="U215" i="1" s="1"/>
  <c r="V215" i="1" s="1"/>
  <c r="W215" i="1" s="1"/>
  <c r="N215" i="1"/>
  <c r="N214" i="1"/>
  <c r="O214" i="1" s="1"/>
  <c r="P214" i="1" s="1"/>
  <c r="Q214" i="1" s="1"/>
  <c r="R214" i="1" s="1"/>
  <c r="S214" i="1" s="1"/>
  <c r="T214" i="1" s="1"/>
  <c r="U214" i="1" s="1"/>
  <c r="V214" i="1" s="1"/>
  <c r="W214" i="1" s="1"/>
  <c r="N213" i="1"/>
  <c r="O213" i="1" s="1"/>
  <c r="P213" i="1" s="1"/>
  <c r="Q213" i="1" s="1"/>
  <c r="R213" i="1" s="1"/>
  <c r="S213" i="1" s="1"/>
  <c r="T213" i="1" s="1"/>
  <c r="U213" i="1" s="1"/>
  <c r="V213" i="1" s="1"/>
  <c r="W213" i="1" s="1"/>
  <c r="T212" i="1"/>
  <c r="U212" i="1" s="1"/>
  <c r="V212" i="1" s="1"/>
  <c r="W212" i="1" s="1"/>
  <c r="N212" i="1"/>
  <c r="O212" i="1" s="1"/>
  <c r="P212" i="1" s="1"/>
  <c r="Q212" i="1" s="1"/>
  <c r="R212" i="1" s="1"/>
  <c r="S212" i="1" s="1"/>
  <c r="W210" i="1"/>
  <c r="P210" i="1"/>
  <c r="Q210" i="1" s="1"/>
  <c r="R210" i="1" s="1"/>
  <c r="S210" i="1" s="1"/>
  <c r="T210" i="1" s="1"/>
  <c r="U210" i="1" s="1"/>
  <c r="V210" i="1" s="1"/>
  <c r="N210" i="1"/>
  <c r="O210" i="1" s="1"/>
  <c r="O209" i="1"/>
  <c r="P209" i="1" s="1"/>
  <c r="Q209" i="1" s="1"/>
  <c r="R209" i="1" s="1"/>
  <c r="S209" i="1" s="1"/>
  <c r="T209" i="1" s="1"/>
  <c r="U209" i="1" s="1"/>
  <c r="V209" i="1" s="1"/>
  <c r="W209" i="1" s="1"/>
  <c r="N209" i="1"/>
  <c r="N208" i="1"/>
  <c r="O208" i="1" s="1"/>
  <c r="P208" i="1" s="1"/>
  <c r="Q208" i="1" s="1"/>
  <c r="R208" i="1" s="1"/>
  <c r="S208" i="1" s="1"/>
  <c r="T208" i="1" s="1"/>
  <c r="U208" i="1" s="1"/>
  <c r="V208" i="1" s="1"/>
  <c r="W208" i="1" s="1"/>
  <c r="N206" i="1"/>
  <c r="O206" i="1" s="1"/>
  <c r="P206" i="1" s="1"/>
  <c r="Q206" i="1" s="1"/>
  <c r="R206" i="1" s="1"/>
  <c r="S206" i="1" s="1"/>
  <c r="T206" i="1" s="1"/>
  <c r="U206" i="1" s="1"/>
  <c r="V206" i="1" s="1"/>
  <c r="W206" i="1" s="1"/>
  <c r="P205" i="1"/>
  <c r="Q205" i="1" s="1"/>
  <c r="R205" i="1" s="1"/>
  <c r="S205" i="1" s="1"/>
  <c r="T205" i="1" s="1"/>
  <c r="U205" i="1" s="1"/>
  <c r="V205" i="1" s="1"/>
  <c r="W205" i="1" s="1"/>
  <c r="O205" i="1"/>
  <c r="N205" i="1"/>
  <c r="N202" i="1"/>
  <c r="O202" i="1" s="1"/>
  <c r="P202" i="1" s="1"/>
  <c r="Q202" i="1" s="1"/>
  <c r="R202" i="1" s="1"/>
  <c r="S202" i="1" s="1"/>
  <c r="T202" i="1" s="1"/>
  <c r="U202" i="1" s="1"/>
  <c r="V202" i="1" s="1"/>
  <c r="W202" i="1" s="1"/>
  <c r="N201" i="1"/>
  <c r="O201" i="1" s="1"/>
  <c r="P201" i="1" s="1"/>
  <c r="Q201" i="1" s="1"/>
  <c r="R201" i="1" s="1"/>
  <c r="S201" i="1" s="1"/>
  <c r="T201" i="1" s="1"/>
  <c r="U201" i="1" s="1"/>
  <c r="V201" i="1" s="1"/>
  <c r="W201" i="1" s="1"/>
  <c r="N200" i="1"/>
  <c r="O200" i="1" s="1"/>
  <c r="P200" i="1" s="1"/>
  <c r="Q200" i="1" s="1"/>
  <c r="R200" i="1" s="1"/>
  <c r="S200" i="1" s="1"/>
  <c r="T200" i="1" s="1"/>
  <c r="U200" i="1" s="1"/>
  <c r="V200" i="1" s="1"/>
  <c r="W200" i="1" s="1"/>
  <c r="N199" i="1"/>
  <c r="O199" i="1" s="1"/>
  <c r="P199" i="1" s="1"/>
  <c r="Q199" i="1" s="1"/>
  <c r="R199" i="1" s="1"/>
  <c r="S199" i="1" s="1"/>
  <c r="T199" i="1" s="1"/>
  <c r="U199" i="1" s="1"/>
  <c r="V199" i="1" s="1"/>
  <c r="W199" i="1" s="1"/>
  <c r="Q198" i="1"/>
  <c r="R198" i="1" s="1"/>
  <c r="S198" i="1" s="1"/>
  <c r="T198" i="1" s="1"/>
  <c r="U198" i="1" s="1"/>
  <c r="V198" i="1" s="1"/>
  <c r="W198" i="1" s="1"/>
  <c r="O198" i="1"/>
  <c r="P198" i="1" s="1"/>
  <c r="N198" i="1"/>
  <c r="N197" i="1"/>
  <c r="O197" i="1" s="1"/>
  <c r="P197" i="1" s="1"/>
  <c r="Q197" i="1" s="1"/>
  <c r="R197" i="1" s="1"/>
  <c r="S197" i="1" s="1"/>
  <c r="T197" i="1" s="1"/>
  <c r="U197" i="1" s="1"/>
  <c r="V197" i="1" s="1"/>
  <c r="W197" i="1" s="1"/>
  <c r="N195" i="1"/>
  <c r="O195" i="1" s="1"/>
  <c r="P195" i="1" s="1"/>
  <c r="Q195" i="1" s="1"/>
  <c r="R195" i="1" s="1"/>
  <c r="S195" i="1" s="1"/>
  <c r="T195" i="1" s="1"/>
  <c r="U195" i="1" s="1"/>
  <c r="V195" i="1" s="1"/>
  <c r="W195" i="1" s="1"/>
  <c r="O194" i="1"/>
  <c r="P194" i="1" s="1"/>
  <c r="Q194" i="1" s="1"/>
  <c r="R194" i="1" s="1"/>
  <c r="S194" i="1" s="1"/>
  <c r="T194" i="1" s="1"/>
  <c r="U194" i="1" s="1"/>
  <c r="V194" i="1" s="1"/>
  <c r="W194" i="1" s="1"/>
  <c r="N194" i="1"/>
  <c r="P193" i="1"/>
  <c r="Q193" i="1" s="1"/>
  <c r="R193" i="1" s="1"/>
  <c r="S193" i="1" s="1"/>
  <c r="T193" i="1" s="1"/>
  <c r="U193" i="1" s="1"/>
  <c r="V193" i="1" s="1"/>
  <c r="W193" i="1" s="1"/>
  <c r="N193" i="1"/>
  <c r="O193" i="1" s="1"/>
  <c r="N191" i="1"/>
  <c r="O191" i="1" s="1"/>
  <c r="P191" i="1" s="1"/>
  <c r="Q191" i="1" s="1"/>
  <c r="R191" i="1" s="1"/>
  <c r="S191" i="1" s="1"/>
  <c r="T191" i="1" s="1"/>
  <c r="U191" i="1" s="1"/>
  <c r="V191" i="1" s="1"/>
  <c r="W191" i="1" s="1"/>
  <c r="N190" i="1"/>
  <c r="O190" i="1" s="1"/>
  <c r="P190" i="1" s="1"/>
  <c r="Q190" i="1" s="1"/>
  <c r="R190" i="1" s="1"/>
  <c r="S190" i="1" s="1"/>
  <c r="T190" i="1" s="1"/>
  <c r="U190" i="1" s="1"/>
  <c r="V190" i="1" s="1"/>
  <c r="W190" i="1" s="1"/>
  <c r="N187" i="1"/>
  <c r="O187" i="1" s="1"/>
  <c r="P187" i="1" s="1"/>
  <c r="Q187" i="1" s="1"/>
  <c r="R187" i="1" s="1"/>
  <c r="S187" i="1" s="1"/>
  <c r="T187" i="1" s="1"/>
  <c r="U187" i="1" s="1"/>
  <c r="V187" i="1" s="1"/>
  <c r="W187" i="1" s="1"/>
  <c r="O186" i="1"/>
  <c r="P186" i="1" s="1"/>
  <c r="Q186" i="1" s="1"/>
  <c r="R186" i="1" s="1"/>
  <c r="S186" i="1" s="1"/>
  <c r="T186" i="1" s="1"/>
  <c r="U186" i="1" s="1"/>
  <c r="V186" i="1" s="1"/>
  <c r="W186" i="1" s="1"/>
  <c r="N186" i="1"/>
  <c r="R183" i="1"/>
  <c r="S183" i="1" s="1"/>
  <c r="T183" i="1" s="1"/>
  <c r="U183" i="1" s="1"/>
  <c r="V183" i="1" s="1"/>
  <c r="W183" i="1" s="1"/>
  <c r="N183" i="1"/>
  <c r="O183" i="1" s="1"/>
  <c r="P183" i="1" s="1"/>
  <c r="Q183" i="1" s="1"/>
  <c r="N182" i="1"/>
  <c r="O182" i="1" s="1"/>
  <c r="P182" i="1" s="1"/>
  <c r="Q182" i="1" s="1"/>
  <c r="R182" i="1" s="1"/>
  <c r="S182" i="1" s="1"/>
  <c r="T182" i="1" s="1"/>
  <c r="U182" i="1" s="1"/>
  <c r="V182" i="1" s="1"/>
  <c r="W182" i="1" s="1"/>
  <c r="O181" i="1"/>
  <c r="P181" i="1" s="1"/>
  <c r="Q181" i="1" s="1"/>
  <c r="R181" i="1" s="1"/>
  <c r="S181" i="1" s="1"/>
  <c r="T181" i="1" s="1"/>
  <c r="U181" i="1" s="1"/>
  <c r="V181" i="1" s="1"/>
  <c r="W181" i="1" s="1"/>
  <c r="N181" i="1"/>
  <c r="P180" i="1"/>
  <c r="Q180" i="1" s="1"/>
  <c r="R180" i="1" s="1"/>
  <c r="S180" i="1" s="1"/>
  <c r="T180" i="1" s="1"/>
  <c r="U180" i="1" s="1"/>
  <c r="V180" i="1" s="1"/>
  <c r="W180" i="1" s="1"/>
  <c r="N180" i="1"/>
  <c r="O180" i="1" s="1"/>
  <c r="N179" i="1"/>
  <c r="O179" i="1" s="1"/>
  <c r="P179" i="1" s="1"/>
  <c r="Q179" i="1" s="1"/>
  <c r="R179" i="1" s="1"/>
  <c r="S179" i="1" s="1"/>
  <c r="T179" i="1" s="1"/>
  <c r="U179" i="1" s="1"/>
  <c r="V179" i="1" s="1"/>
  <c r="W179" i="1" s="1"/>
  <c r="T178" i="1"/>
  <c r="U178" i="1" s="1"/>
  <c r="V178" i="1" s="1"/>
  <c r="W178" i="1" s="1"/>
  <c r="N178" i="1"/>
  <c r="O178" i="1" s="1"/>
  <c r="P178" i="1" s="1"/>
  <c r="Q178" i="1" s="1"/>
  <c r="R178" i="1" s="1"/>
  <c r="S178" i="1" s="1"/>
  <c r="N176" i="1"/>
  <c r="O176" i="1" s="1"/>
  <c r="P176" i="1" s="1"/>
  <c r="Q176" i="1" s="1"/>
  <c r="R176" i="1" s="1"/>
  <c r="S176" i="1" s="1"/>
  <c r="T176" i="1" s="1"/>
  <c r="U176" i="1" s="1"/>
  <c r="V176" i="1" s="1"/>
  <c r="W176" i="1" s="1"/>
  <c r="O175" i="1"/>
  <c r="P175" i="1" s="1"/>
  <c r="Q175" i="1" s="1"/>
  <c r="R175" i="1" s="1"/>
  <c r="S175" i="1" s="1"/>
  <c r="T175" i="1" s="1"/>
  <c r="U175" i="1" s="1"/>
  <c r="V175" i="1" s="1"/>
  <c r="W175" i="1" s="1"/>
  <c r="N175" i="1"/>
  <c r="R174" i="1"/>
  <c r="S174" i="1" s="1"/>
  <c r="T174" i="1" s="1"/>
  <c r="U174" i="1" s="1"/>
  <c r="V174" i="1" s="1"/>
  <c r="W174" i="1" s="1"/>
  <c r="N174" i="1"/>
  <c r="O174" i="1" s="1"/>
  <c r="P174" i="1" s="1"/>
  <c r="Q174" i="1" s="1"/>
  <c r="N172" i="1"/>
  <c r="O172" i="1" s="1"/>
  <c r="P172" i="1" s="1"/>
  <c r="Q172" i="1" s="1"/>
  <c r="R172" i="1" s="1"/>
  <c r="S172" i="1" s="1"/>
  <c r="T172" i="1" s="1"/>
  <c r="U172" i="1" s="1"/>
  <c r="V172" i="1" s="1"/>
  <c r="W172" i="1" s="1"/>
  <c r="P171" i="1"/>
  <c r="Q171" i="1" s="1"/>
  <c r="R171" i="1" s="1"/>
  <c r="S171" i="1" s="1"/>
  <c r="T171" i="1" s="1"/>
  <c r="U171" i="1" s="1"/>
  <c r="V171" i="1" s="1"/>
  <c r="W171" i="1" s="1"/>
  <c r="O171" i="1"/>
  <c r="N171" i="1"/>
  <c r="P170" i="1"/>
  <c r="Q170" i="1" s="1"/>
  <c r="R170" i="1" s="1"/>
  <c r="S170" i="1" s="1"/>
  <c r="T170" i="1" s="1"/>
  <c r="U170" i="1" s="1"/>
  <c r="V170" i="1" s="1"/>
  <c r="W170" i="1" s="1"/>
  <c r="N170" i="1"/>
  <c r="O170" i="1" s="1"/>
  <c r="N169" i="1"/>
  <c r="O169" i="1" s="1"/>
  <c r="P169" i="1" s="1"/>
  <c r="Q169" i="1" s="1"/>
  <c r="R169" i="1" s="1"/>
  <c r="S169" i="1" s="1"/>
  <c r="T169" i="1" s="1"/>
  <c r="U169" i="1" s="1"/>
  <c r="V169" i="1" s="1"/>
  <c r="W169" i="1" s="1"/>
  <c r="T168" i="1"/>
  <c r="U168" i="1" s="1"/>
  <c r="V168" i="1" s="1"/>
  <c r="W168" i="1" s="1"/>
  <c r="N168" i="1"/>
  <c r="O168" i="1" s="1"/>
  <c r="P168" i="1" s="1"/>
  <c r="Q168" i="1" s="1"/>
  <c r="R168" i="1" s="1"/>
  <c r="S168" i="1" s="1"/>
  <c r="N166" i="1"/>
  <c r="O166" i="1" s="1"/>
  <c r="P166" i="1" s="1"/>
  <c r="Q166" i="1" s="1"/>
  <c r="R166" i="1" s="1"/>
  <c r="S166" i="1" s="1"/>
  <c r="T166" i="1" s="1"/>
  <c r="U166" i="1" s="1"/>
  <c r="V166" i="1" s="1"/>
  <c r="W166" i="1" s="1"/>
  <c r="Q165" i="1"/>
  <c r="R165" i="1" s="1"/>
  <c r="S165" i="1" s="1"/>
  <c r="T165" i="1" s="1"/>
  <c r="U165" i="1" s="1"/>
  <c r="V165" i="1" s="1"/>
  <c r="W165" i="1" s="1"/>
  <c r="O165" i="1"/>
  <c r="P165" i="1" s="1"/>
  <c r="N165" i="1"/>
  <c r="R164" i="1"/>
  <c r="S164" i="1" s="1"/>
  <c r="T164" i="1" s="1"/>
  <c r="U164" i="1" s="1"/>
  <c r="V164" i="1" s="1"/>
  <c r="W164" i="1" s="1"/>
  <c r="N164" i="1"/>
  <c r="O164" i="1" s="1"/>
  <c r="P164" i="1" s="1"/>
  <c r="Q164" i="1" s="1"/>
  <c r="N162" i="1"/>
  <c r="O162" i="1" s="1"/>
  <c r="P162" i="1" s="1"/>
  <c r="Q162" i="1" s="1"/>
  <c r="R162" i="1" s="1"/>
  <c r="S162" i="1" s="1"/>
  <c r="T162" i="1" s="1"/>
  <c r="U162" i="1" s="1"/>
  <c r="V162" i="1" s="1"/>
  <c r="W162" i="1" s="1"/>
  <c r="P161" i="1"/>
  <c r="Q161" i="1" s="1"/>
  <c r="R161" i="1" s="1"/>
  <c r="S161" i="1" s="1"/>
  <c r="T161" i="1" s="1"/>
  <c r="U161" i="1" s="1"/>
  <c r="V161" i="1" s="1"/>
  <c r="W161" i="1" s="1"/>
  <c r="O161" i="1"/>
  <c r="N161" i="1"/>
  <c r="N160" i="1"/>
  <c r="O160" i="1" s="1"/>
  <c r="P160" i="1" s="1"/>
  <c r="Q160" i="1" s="1"/>
  <c r="R160" i="1" s="1"/>
  <c r="S160" i="1" s="1"/>
  <c r="T160" i="1" s="1"/>
  <c r="U160" i="1" s="1"/>
  <c r="V160" i="1" s="1"/>
  <c r="W160" i="1" s="1"/>
  <c r="N159" i="1"/>
  <c r="O159" i="1" s="1"/>
  <c r="P159" i="1" s="1"/>
  <c r="Q159" i="1" s="1"/>
  <c r="R159" i="1" s="1"/>
  <c r="S159" i="1" s="1"/>
  <c r="T159" i="1" s="1"/>
  <c r="U159" i="1" s="1"/>
  <c r="V159" i="1" s="1"/>
  <c r="W159" i="1" s="1"/>
  <c r="T158" i="1"/>
  <c r="U158" i="1" s="1"/>
  <c r="V158" i="1" s="1"/>
  <c r="W158" i="1" s="1"/>
  <c r="N158" i="1"/>
  <c r="O158" i="1" s="1"/>
  <c r="P158" i="1" s="1"/>
  <c r="Q158" i="1" s="1"/>
  <c r="R158" i="1" s="1"/>
  <c r="S158" i="1" s="1"/>
  <c r="N156" i="1"/>
  <c r="O156" i="1" s="1"/>
  <c r="P156" i="1" s="1"/>
  <c r="Q156" i="1" s="1"/>
  <c r="R156" i="1" s="1"/>
  <c r="S156" i="1" s="1"/>
  <c r="T156" i="1" s="1"/>
  <c r="U156" i="1" s="1"/>
  <c r="V156" i="1" s="1"/>
  <c r="W156" i="1" s="1"/>
  <c r="Q155" i="1"/>
  <c r="R155" i="1" s="1"/>
  <c r="S155" i="1" s="1"/>
  <c r="T155" i="1" s="1"/>
  <c r="U155" i="1" s="1"/>
  <c r="V155" i="1" s="1"/>
  <c r="W155" i="1" s="1"/>
  <c r="O155" i="1"/>
  <c r="P155" i="1" s="1"/>
  <c r="N155" i="1"/>
  <c r="N154" i="1"/>
  <c r="O154" i="1" s="1"/>
  <c r="P154" i="1" s="1"/>
  <c r="Q154" i="1" s="1"/>
  <c r="R154" i="1" s="1"/>
  <c r="S154" i="1" s="1"/>
  <c r="T154" i="1" s="1"/>
  <c r="U154" i="1" s="1"/>
  <c r="V154" i="1" s="1"/>
  <c r="W154" i="1" s="1"/>
  <c r="N152" i="1"/>
  <c r="O152" i="1" s="1"/>
  <c r="P152" i="1" s="1"/>
  <c r="Q152" i="1" s="1"/>
  <c r="R152" i="1" s="1"/>
  <c r="S152" i="1" s="1"/>
  <c r="T152" i="1" s="1"/>
  <c r="U152" i="1" s="1"/>
  <c r="V152" i="1" s="1"/>
  <c r="W152" i="1" s="1"/>
  <c r="P151" i="1"/>
  <c r="Q151" i="1" s="1"/>
  <c r="R151" i="1" s="1"/>
  <c r="S151" i="1" s="1"/>
  <c r="T151" i="1" s="1"/>
  <c r="U151" i="1" s="1"/>
  <c r="V151" i="1" s="1"/>
  <c r="W151" i="1" s="1"/>
  <c r="O151" i="1"/>
  <c r="N151" i="1"/>
  <c r="P150" i="1"/>
  <c r="Q150" i="1" s="1"/>
  <c r="R150" i="1" s="1"/>
  <c r="S150" i="1" s="1"/>
  <c r="T150" i="1" s="1"/>
  <c r="U150" i="1" s="1"/>
  <c r="V150" i="1" s="1"/>
  <c r="W150" i="1" s="1"/>
  <c r="N150" i="1"/>
  <c r="O150" i="1" s="1"/>
  <c r="N149" i="1"/>
  <c r="O149" i="1" s="1"/>
  <c r="P149" i="1" s="1"/>
  <c r="Q149" i="1" s="1"/>
  <c r="R149" i="1" s="1"/>
  <c r="S149" i="1" s="1"/>
  <c r="T149" i="1" s="1"/>
  <c r="U149" i="1" s="1"/>
  <c r="V149" i="1" s="1"/>
  <c r="W149" i="1" s="1"/>
  <c r="N148" i="1"/>
  <c r="O148" i="1" s="1"/>
  <c r="P148" i="1" s="1"/>
  <c r="Q148" i="1" s="1"/>
  <c r="R148" i="1" s="1"/>
  <c r="S148" i="1" s="1"/>
  <c r="T148" i="1" s="1"/>
  <c r="U148" i="1" s="1"/>
  <c r="V148" i="1" s="1"/>
  <c r="W148" i="1" s="1"/>
  <c r="N146" i="1"/>
  <c r="O146" i="1" s="1"/>
  <c r="P146" i="1" s="1"/>
  <c r="Q146" i="1" s="1"/>
  <c r="R146" i="1" s="1"/>
  <c r="S146" i="1" s="1"/>
  <c r="T146" i="1" s="1"/>
  <c r="U146" i="1" s="1"/>
  <c r="V146" i="1" s="1"/>
  <c r="W146" i="1" s="1"/>
  <c r="Q145" i="1"/>
  <c r="R145" i="1" s="1"/>
  <c r="S145" i="1" s="1"/>
  <c r="T145" i="1" s="1"/>
  <c r="U145" i="1" s="1"/>
  <c r="V145" i="1" s="1"/>
  <c r="W145" i="1" s="1"/>
  <c r="O145" i="1"/>
  <c r="P145" i="1" s="1"/>
  <c r="N145" i="1"/>
  <c r="R144" i="1"/>
  <c r="S144" i="1" s="1"/>
  <c r="T144" i="1" s="1"/>
  <c r="U144" i="1" s="1"/>
  <c r="V144" i="1" s="1"/>
  <c r="W144" i="1" s="1"/>
  <c r="N144" i="1"/>
  <c r="O144" i="1" s="1"/>
  <c r="P144" i="1" s="1"/>
  <c r="Q144" i="1" s="1"/>
  <c r="N142" i="1"/>
  <c r="O142" i="1" s="1"/>
  <c r="P142" i="1" s="1"/>
  <c r="Q142" i="1" s="1"/>
  <c r="R142" i="1" s="1"/>
  <c r="S142" i="1" s="1"/>
  <c r="T142" i="1" s="1"/>
  <c r="U142" i="1" s="1"/>
  <c r="V142" i="1" s="1"/>
  <c r="W142" i="1" s="1"/>
  <c r="O141" i="1"/>
  <c r="P141" i="1" s="1"/>
  <c r="Q141" i="1" s="1"/>
  <c r="R141" i="1" s="1"/>
  <c r="S141" i="1" s="1"/>
  <c r="T141" i="1" s="1"/>
  <c r="U141" i="1" s="1"/>
  <c r="V141" i="1" s="1"/>
  <c r="W141" i="1" s="1"/>
  <c r="N141" i="1"/>
  <c r="P138" i="1"/>
  <c r="Q138" i="1" s="1"/>
  <c r="R138" i="1" s="1"/>
  <c r="S138" i="1" s="1"/>
  <c r="T138" i="1" s="1"/>
  <c r="U138" i="1" s="1"/>
  <c r="V138" i="1" s="1"/>
  <c r="W138" i="1" s="1"/>
  <c r="N138" i="1"/>
  <c r="O138" i="1" s="1"/>
  <c r="T137" i="1"/>
  <c r="U137" i="1" s="1"/>
  <c r="V137" i="1" s="1"/>
  <c r="W137" i="1" s="1"/>
  <c r="S137" i="1"/>
  <c r="N137" i="1"/>
  <c r="O137" i="1" s="1"/>
  <c r="P137" i="1" s="1"/>
  <c r="Q137" i="1" s="1"/>
  <c r="R137" i="1" s="1"/>
  <c r="T136" i="1"/>
  <c r="U136" i="1" s="1"/>
  <c r="V136" i="1" s="1"/>
  <c r="W136" i="1" s="1"/>
  <c r="N136" i="1"/>
  <c r="O136" i="1" s="1"/>
  <c r="P136" i="1" s="1"/>
  <c r="Q136" i="1" s="1"/>
  <c r="R136" i="1" s="1"/>
  <c r="S136" i="1" s="1"/>
  <c r="N135" i="1"/>
  <c r="O135" i="1" s="1"/>
  <c r="P135" i="1" s="1"/>
  <c r="Q135" i="1" s="1"/>
  <c r="R135" i="1" s="1"/>
  <c r="S135" i="1" s="1"/>
  <c r="T135" i="1" s="1"/>
  <c r="U135" i="1" s="1"/>
  <c r="V135" i="1" s="1"/>
  <c r="W135" i="1" s="1"/>
  <c r="O134" i="1"/>
  <c r="P134" i="1" s="1"/>
  <c r="Q134" i="1" s="1"/>
  <c r="R134" i="1" s="1"/>
  <c r="S134" i="1" s="1"/>
  <c r="T134" i="1" s="1"/>
  <c r="U134" i="1" s="1"/>
  <c r="V134" i="1" s="1"/>
  <c r="W134" i="1" s="1"/>
  <c r="N134" i="1"/>
  <c r="R133" i="1"/>
  <c r="S133" i="1" s="1"/>
  <c r="T133" i="1" s="1"/>
  <c r="U133" i="1" s="1"/>
  <c r="V133" i="1" s="1"/>
  <c r="W133" i="1" s="1"/>
  <c r="N133" i="1"/>
  <c r="O133" i="1" s="1"/>
  <c r="P133" i="1" s="1"/>
  <c r="Q133" i="1" s="1"/>
  <c r="N131" i="1"/>
  <c r="O131" i="1" s="1"/>
  <c r="P131" i="1" s="1"/>
  <c r="Q131" i="1" s="1"/>
  <c r="R131" i="1" s="1"/>
  <c r="S131" i="1" s="1"/>
  <c r="T131" i="1" s="1"/>
  <c r="U131" i="1" s="1"/>
  <c r="V131" i="1" s="1"/>
  <c r="W131" i="1" s="1"/>
  <c r="P130" i="1"/>
  <c r="Q130" i="1" s="1"/>
  <c r="R130" i="1" s="1"/>
  <c r="S130" i="1" s="1"/>
  <c r="T130" i="1" s="1"/>
  <c r="U130" i="1" s="1"/>
  <c r="V130" i="1" s="1"/>
  <c r="W130" i="1" s="1"/>
  <c r="O130" i="1"/>
  <c r="N130" i="1"/>
  <c r="N129" i="1"/>
  <c r="O129" i="1" s="1"/>
  <c r="P129" i="1" s="1"/>
  <c r="Q129" i="1" s="1"/>
  <c r="R129" i="1" s="1"/>
  <c r="S129" i="1" s="1"/>
  <c r="T129" i="1" s="1"/>
  <c r="U129" i="1" s="1"/>
  <c r="V129" i="1" s="1"/>
  <c r="W129" i="1" s="1"/>
  <c r="N127" i="1"/>
  <c r="O127" i="1" s="1"/>
  <c r="P127" i="1" s="1"/>
  <c r="Q127" i="1" s="1"/>
  <c r="R127" i="1" s="1"/>
  <c r="S127" i="1" s="1"/>
  <c r="T127" i="1" s="1"/>
  <c r="U127" i="1" s="1"/>
  <c r="V127" i="1" s="1"/>
  <c r="W127" i="1" s="1"/>
  <c r="T126" i="1"/>
  <c r="U126" i="1" s="1"/>
  <c r="V126" i="1" s="1"/>
  <c r="W126" i="1" s="1"/>
  <c r="N126" i="1"/>
  <c r="O126" i="1" s="1"/>
  <c r="P126" i="1" s="1"/>
  <c r="Q126" i="1" s="1"/>
  <c r="R126" i="1" s="1"/>
  <c r="S126" i="1" s="1"/>
  <c r="N125" i="1"/>
  <c r="O125" i="1" s="1"/>
  <c r="P125" i="1" s="1"/>
  <c r="Q125" i="1" s="1"/>
  <c r="R125" i="1" s="1"/>
  <c r="S125" i="1" s="1"/>
  <c r="T125" i="1" s="1"/>
  <c r="U125" i="1" s="1"/>
  <c r="V125" i="1" s="1"/>
  <c r="W125" i="1" s="1"/>
  <c r="Q124" i="1"/>
  <c r="R124" i="1" s="1"/>
  <c r="S124" i="1" s="1"/>
  <c r="T124" i="1" s="1"/>
  <c r="U124" i="1" s="1"/>
  <c r="V124" i="1" s="1"/>
  <c r="W124" i="1" s="1"/>
  <c r="O124" i="1"/>
  <c r="P124" i="1" s="1"/>
  <c r="N124" i="1"/>
  <c r="N123" i="1"/>
  <c r="O123" i="1" s="1"/>
  <c r="P123" i="1" s="1"/>
  <c r="Q123" i="1" s="1"/>
  <c r="R123" i="1" s="1"/>
  <c r="S123" i="1" s="1"/>
  <c r="T123" i="1" s="1"/>
  <c r="U123" i="1" s="1"/>
  <c r="V123" i="1" s="1"/>
  <c r="W123" i="1" s="1"/>
  <c r="N122" i="1"/>
  <c r="O122" i="1" s="1"/>
  <c r="P122" i="1" s="1"/>
  <c r="Q122" i="1" s="1"/>
  <c r="R122" i="1" s="1"/>
  <c r="S122" i="1" s="1"/>
  <c r="T122" i="1" s="1"/>
  <c r="U122" i="1" s="1"/>
  <c r="V122" i="1" s="1"/>
  <c r="W122" i="1" s="1"/>
  <c r="P120" i="1"/>
  <c r="Q120" i="1" s="1"/>
  <c r="R120" i="1" s="1"/>
  <c r="S120" i="1" s="1"/>
  <c r="T120" i="1" s="1"/>
  <c r="U120" i="1" s="1"/>
  <c r="V120" i="1" s="1"/>
  <c r="W120" i="1" s="1"/>
  <c r="O120" i="1"/>
  <c r="N120" i="1"/>
  <c r="N119" i="1"/>
  <c r="O119" i="1" s="1"/>
  <c r="P119" i="1" s="1"/>
  <c r="Q119" i="1" s="1"/>
  <c r="R119" i="1" s="1"/>
  <c r="S119" i="1" s="1"/>
  <c r="T119" i="1" s="1"/>
  <c r="U119" i="1" s="1"/>
  <c r="V119" i="1" s="1"/>
  <c r="W119" i="1" s="1"/>
  <c r="N118" i="1"/>
  <c r="O118" i="1" s="1"/>
  <c r="P118" i="1" s="1"/>
  <c r="Q118" i="1" s="1"/>
  <c r="R118" i="1" s="1"/>
  <c r="S118" i="1" s="1"/>
  <c r="T118" i="1" s="1"/>
  <c r="U118" i="1" s="1"/>
  <c r="V118" i="1" s="1"/>
  <c r="W118" i="1" s="1"/>
  <c r="N116" i="1"/>
  <c r="O116" i="1" s="1"/>
  <c r="P116" i="1" s="1"/>
  <c r="Q116" i="1" s="1"/>
  <c r="R116" i="1" s="1"/>
  <c r="S116" i="1" s="1"/>
  <c r="T116" i="1" s="1"/>
  <c r="U116" i="1" s="1"/>
  <c r="V116" i="1" s="1"/>
  <c r="W116" i="1" s="1"/>
  <c r="N115" i="1"/>
  <c r="O115" i="1" s="1"/>
  <c r="P115" i="1" s="1"/>
  <c r="Q115" i="1" s="1"/>
  <c r="R115" i="1" s="1"/>
  <c r="S115" i="1" s="1"/>
  <c r="T115" i="1" s="1"/>
  <c r="U115" i="1" s="1"/>
  <c r="V115" i="1" s="1"/>
  <c r="W115" i="1" s="1"/>
  <c r="Q114" i="1"/>
  <c r="R114" i="1" s="1"/>
  <c r="S114" i="1" s="1"/>
  <c r="T114" i="1" s="1"/>
  <c r="U114" i="1" s="1"/>
  <c r="V114" i="1" s="1"/>
  <c r="W114" i="1" s="1"/>
  <c r="O114" i="1"/>
  <c r="P114" i="1" s="1"/>
  <c r="N114" i="1"/>
  <c r="N113" i="1"/>
  <c r="O113" i="1" s="1"/>
  <c r="P113" i="1" s="1"/>
  <c r="Q113" i="1" s="1"/>
  <c r="R113" i="1" s="1"/>
  <c r="S113" i="1" s="1"/>
  <c r="T113" i="1" s="1"/>
  <c r="U113" i="1" s="1"/>
  <c r="V113" i="1" s="1"/>
  <c r="W113" i="1" s="1"/>
  <c r="N111" i="1"/>
  <c r="O111" i="1" s="1"/>
  <c r="P111" i="1" s="1"/>
  <c r="Q111" i="1" s="1"/>
  <c r="R111" i="1" s="1"/>
  <c r="S111" i="1" s="1"/>
  <c r="T111" i="1" s="1"/>
  <c r="U111" i="1" s="1"/>
  <c r="V111" i="1" s="1"/>
  <c r="W111" i="1" s="1"/>
  <c r="O110" i="1"/>
  <c r="P110" i="1" s="1"/>
  <c r="Q110" i="1" s="1"/>
  <c r="R110" i="1" s="1"/>
  <c r="S110" i="1" s="1"/>
  <c r="T110" i="1" s="1"/>
  <c r="U110" i="1" s="1"/>
  <c r="V110" i="1" s="1"/>
  <c r="W110" i="1" s="1"/>
  <c r="N110" i="1"/>
  <c r="P109" i="1"/>
  <c r="Q109" i="1" s="1"/>
  <c r="R109" i="1" s="1"/>
  <c r="S109" i="1" s="1"/>
  <c r="T109" i="1" s="1"/>
  <c r="U109" i="1" s="1"/>
  <c r="V109" i="1" s="1"/>
  <c r="W109" i="1" s="1"/>
  <c r="N109" i="1"/>
  <c r="O109" i="1" s="1"/>
  <c r="N107" i="1"/>
  <c r="O107" i="1" s="1"/>
  <c r="P107" i="1" s="1"/>
  <c r="Q107" i="1" s="1"/>
  <c r="R107" i="1" s="1"/>
  <c r="S107" i="1" s="1"/>
  <c r="T107" i="1" s="1"/>
  <c r="U107" i="1" s="1"/>
  <c r="V107" i="1" s="1"/>
  <c r="W107" i="1" s="1"/>
  <c r="N106" i="1"/>
  <c r="O106" i="1" s="1"/>
  <c r="P106" i="1" s="1"/>
  <c r="Q106" i="1" s="1"/>
  <c r="R106" i="1" s="1"/>
  <c r="S106" i="1" s="1"/>
  <c r="T106" i="1" s="1"/>
  <c r="U106" i="1" s="1"/>
  <c r="V106" i="1" s="1"/>
  <c r="W106" i="1" s="1"/>
  <c r="N105" i="1"/>
  <c r="O105" i="1" s="1"/>
  <c r="P105" i="1" s="1"/>
  <c r="Q105" i="1" s="1"/>
  <c r="R105" i="1" s="1"/>
  <c r="S105" i="1" s="1"/>
  <c r="T105" i="1" s="1"/>
  <c r="U105" i="1" s="1"/>
  <c r="V105" i="1" s="1"/>
  <c r="W105" i="1" s="1"/>
  <c r="O104" i="1"/>
  <c r="P104" i="1" s="1"/>
  <c r="Q104" i="1" s="1"/>
  <c r="R104" i="1" s="1"/>
  <c r="S104" i="1" s="1"/>
  <c r="T104" i="1" s="1"/>
  <c r="U104" i="1" s="1"/>
  <c r="V104" i="1" s="1"/>
  <c r="W104" i="1" s="1"/>
  <c r="N104" i="1"/>
  <c r="N102" i="1"/>
  <c r="O102" i="1" s="1"/>
  <c r="P102" i="1" s="1"/>
  <c r="Q102" i="1" s="1"/>
  <c r="R102" i="1" s="1"/>
  <c r="S102" i="1" s="1"/>
  <c r="T102" i="1" s="1"/>
  <c r="U102" i="1" s="1"/>
  <c r="V102" i="1" s="1"/>
  <c r="W102" i="1" s="1"/>
  <c r="N101" i="1"/>
  <c r="O101" i="1" s="1"/>
  <c r="P101" i="1" s="1"/>
  <c r="Q101" i="1" s="1"/>
  <c r="R101" i="1" s="1"/>
  <c r="S101" i="1" s="1"/>
  <c r="T101" i="1" s="1"/>
  <c r="U101" i="1" s="1"/>
  <c r="V101" i="1" s="1"/>
  <c r="W101" i="1" s="1"/>
  <c r="O100" i="1"/>
  <c r="P100" i="1" s="1"/>
  <c r="Q100" i="1" s="1"/>
  <c r="R100" i="1" s="1"/>
  <c r="S100" i="1" s="1"/>
  <c r="T100" i="1" s="1"/>
  <c r="U100" i="1" s="1"/>
  <c r="V100" i="1" s="1"/>
  <c r="W100" i="1" s="1"/>
  <c r="N100" i="1"/>
  <c r="N98" i="1"/>
  <c r="O98" i="1" s="1"/>
  <c r="P98" i="1" s="1"/>
  <c r="Q98" i="1" s="1"/>
  <c r="R98" i="1" s="1"/>
  <c r="S98" i="1" s="1"/>
  <c r="T98" i="1" s="1"/>
  <c r="U98" i="1" s="1"/>
  <c r="V98" i="1" s="1"/>
  <c r="W98" i="1" s="1"/>
  <c r="S97" i="1"/>
  <c r="T97" i="1" s="1"/>
  <c r="U97" i="1" s="1"/>
  <c r="V97" i="1" s="1"/>
  <c r="W97" i="1" s="1"/>
  <c r="N97" i="1"/>
  <c r="O97" i="1" s="1"/>
  <c r="P97" i="1" s="1"/>
  <c r="Q97" i="1" s="1"/>
  <c r="R97" i="1" s="1"/>
  <c r="N96" i="1"/>
  <c r="O96" i="1" s="1"/>
  <c r="P96" i="1" s="1"/>
  <c r="Q96" i="1" s="1"/>
  <c r="R96" i="1" s="1"/>
  <c r="S96" i="1" s="1"/>
  <c r="T96" i="1" s="1"/>
  <c r="U96" i="1" s="1"/>
  <c r="V96" i="1" s="1"/>
  <c r="W96" i="1" s="1"/>
  <c r="P95" i="1"/>
  <c r="Q95" i="1" s="1"/>
  <c r="R95" i="1" s="1"/>
  <c r="S95" i="1" s="1"/>
  <c r="T95" i="1" s="1"/>
  <c r="U95" i="1" s="1"/>
  <c r="V95" i="1" s="1"/>
  <c r="W95" i="1" s="1"/>
  <c r="N95" i="1"/>
  <c r="O95" i="1" s="1"/>
  <c r="O93" i="1"/>
  <c r="P93" i="1" s="1"/>
  <c r="Q93" i="1" s="1"/>
  <c r="R93" i="1" s="1"/>
  <c r="S93" i="1" s="1"/>
  <c r="T93" i="1" s="1"/>
  <c r="U93" i="1" s="1"/>
  <c r="V93" i="1" s="1"/>
  <c r="W93" i="1" s="1"/>
  <c r="N93" i="1"/>
  <c r="N92" i="1"/>
  <c r="O92" i="1" s="1"/>
  <c r="P92" i="1" s="1"/>
  <c r="Q92" i="1" s="1"/>
  <c r="R92" i="1" s="1"/>
  <c r="S92" i="1" s="1"/>
  <c r="T92" i="1" s="1"/>
  <c r="U92" i="1" s="1"/>
  <c r="V92" i="1" s="1"/>
  <c r="W92" i="1" s="1"/>
  <c r="N91" i="1"/>
  <c r="O91" i="1" s="1"/>
  <c r="P91" i="1" s="1"/>
  <c r="Q91" i="1" s="1"/>
  <c r="R91" i="1" s="1"/>
  <c r="S91" i="1" s="1"/>
  <c r="T91" i="1" s="1"/>
  <c r="U91" i="1" s="1"/>
  <c r="V91" i="1" s="1"/>
  <c r="W91" i="1" s="1"/>
  <c r="O89" i="1"/>
  <c r="P89" i="1" s="1"/>
  <c r="Q89" i="1" s="1"/>
  <c r="R89" i="1" s="1"/>
  <c r="S89" i="1" s="1"/>
  <c r="T89" i="1" s="1"/>
  <c r="U89" i="1" s="1"/>
  <c r="V89" i="1" s="1"/>
  <c r="W89" i="1" s="1"/>
  <c r="N89" i="1"/>
  <c r="N88" i="1"/>
  <c r="O88" i="1" s="1"/>
  <c r="P88" i="1" s="1"/>
  <c r="Q88" i="1" s="1"/>
  <c r="R88" i="1" s="1"/>
  <c r="S88" i="1" s="1"/>
  <c r="T88" i="1" s="1"/>
  <c r="U88" i="1" s="1"/>
  <c r="V88" i="1" s="1"/>
  <c r="W88" i="1" s="1"/>
  <c r="N85" i="1"/>
  <c r="O85" i="1" s="1"/>
  <c r="P85" i="1" s="1"/>
  <c r="Q85" i="1" s="1"/>
  <c r="R85" i="1" s="1"/>
  <c r="S85" i="1" s="1"/>
  <c r="T85" i="1" s="1"/>
  <c r="U85" i="1" s="1"/>
  <c r="V85" i="1" s="1"/>
  <c r="W85" i="1" s="1"/>
  <c r="P82" i="1"/>
  <c r="Q82" i="1" s="1"/>
  <c r="R82" i="1" s="1"/>
  <c r="S82" i="1" s="1"/>
  <c r="T82" i="1" s="1"/>
  <c r="U82" i="1" s="1"/>
  <c r="V82" i="1" s="1"/>
  <c r="W82" i="1" s="1"/>
  <c r="N82" i="1"/>
  <c r="O82" i="1" s="1"/>
  <c r="P79" i="1"/>
  <c r="Q79" i="1" s="1"/>
  <c r="R79" i="1" s="1"/>
  <c r="S79" i="1" s="1"/>
  <c r="T79" i="1" s="1"/>
  <c r="U79" i="1" s="1"/>
  <c r="V79" i="1" s="1"/>
  <c r="W79" i="1" s="1"/>
  <c r="N79" i="1"/>
  <c r="O79" i="1" s="1"/>
  <c r="O76" i="1"/>
  <c r="P76" i="1" s="1"/>
  <c r="Q76" i="1" s="1"/>
  <c r="R76" i="1" s="1"/>
  <c r="S76" i="1" s="1"/>
  <c r="T76" i="1" s="1"/>
  <c r="U76" i="1" s="1"/>
  <c r="V76" i="1" s="1"/>
  <c r="W76" i="1" s="1"/>
  <c r="N76" i="1"/>
  <c r="N75" i="1"/>
  <c r="O75" i="1" s="1"/>
  <c r="P75" i="1" s="1"/>
  <c r="Q75" i="1" s="1"/>
  <c r="R75" i="1" s="1"/>
  <c r="S75" i="1" s="1"/>
  <c r="T75" i="1" s="1"/>
  <c r="U75" i="1" s="1"/>
  <c r="V75" i="1" s="1"/>
  <c r="W75" i="1" s="1"/>
  <c r="O74" i="1"/>
  <c r="P74" i="1" s="1"/>
  <c r="Q74" i="1" s="1"/>
  <c r="R74" i="1" s="1"/>
  <c r="S74" i="1" s="1"/>
  <c r="T74" i="1" s="1"/>
  <c r="U74" i="1" s="1"/>
  <c r="V74" i="1" s="1"/>
  <c r="W74" i="1" s="1"/>
  <c r="N74" i="1"/>
  <c r="P73" i="1"/>
  <c r="Q73" i="1" s="1"/>
  <c r="R73" i="1" s="1"/>
  <c r="S73" i="1" s="1"/>
  <c r="T73" i="1" s="1"/>
  <c r="U73" i="1" s="1"/>
  <c r="V73" i="1" s="1"/>
  <c r="W73" i="1" s="1"/>
  <c r="O73" i="1"/>
  <c r="N73" i="1"/>
  <c r="N71" i="1"/>
  <c r="O71" i="1" s="1"/>
  <c r="P71" i="1" s="1"/>
  <c r="Q71" i="1" s="1"/>
  <c r="R71" i="1" s="1"/>
  <c r="S71" i="1" s="1"/>
  <c r="T71" i="1" s="1"/>
  <c r="U71" i="1" s="1"/>
  <c r="V71" i="1" s="1"/>
  <c r="W71" i="1" s="1"/>
  <c r="N70" i="1"/>
  <c r="O70" i="1" s="1"/>
  <c r="P70" i="1" s="1"/>
  <c r="Q70" i="1" s="1"/>
  <c r="R70" i="1" s="1"/>
  <c r="S70" i="1" s="1"/>
  <c r="T70" i="1" s="1"/>
  <c r="U70" i="1" s="1"/>
  <c r="V70" i="1" s="1"/>
  <c r="W70" i="1" s="1"/>
  <c r="N69" i="1"/>
  <c r="O69" i="1" s="1"/>
  <c r="P69" i="1" s="1"/>
  <c r="Q69" i="1" s="1"/>
  <c r="R69" i="1" s="1"/>
  <c r="S69" i="1" s="1"/>
  <c r="T69" i="1" s="1"/>
  <c r="U69" i="1" s="1"/>
  <c r="V69" i="1" s="1"/>
  <c r="W69" i="1" s="1"/>
  <c r="P67" i="1"/>
  <c r="Q67" i="1" s="1"/>
  <c r="R67" i="1" s="1"/>
  <c r="S67" i="1" s="1"/>
  <c r="T67" i="1" s="1"/>
  <c r="U67" i="1" s="1"/>
  <c r="V67" i="1" s="1"/>
  <c r="W67" i="1" s="1"/>
  <c r="N67" i="1"/>
  <c r="O67" i="1" s="1"/>
  <c r="Q66" i="1"/>
  <c r="R66" i="1" s="1"/>
  <c r="S66" i="1" s="1"/>
  <c r="T66" i="1" s="1"/>
  <c r="U66" i="1" s="1"/>
  <c r="V66" i="1" s="1"/>
  <c r="W66" i="1" s="1"/>
  <c r="O66" i="1"/>
  <c r="P66" i="1" s="1"/>
  <c r="N66" i="1"/>
  <c r="N65" i="1"/>
  <c r="O65" i="1" s="1"/>
  <c r="P65" i="1" s="1"/>
  <c r="Q65" i="1" s="1"/>
  <c r="R65" i="1" s="1"/>
  <c r="S65" i="1" s="1"/>
  <c r="T65" i="1" s="1"/>
  <c r="U65" i="1" s="1"/>
  <c r="V65" i="1" s="1"/>
  <c r="W65" i="1" s="1"/>
  <c r="O64" i="1"/>
  <c r="P64" i="1" s="1"/>
  <c r="Q64" i="1" s="1"/>
  <c r="R64" i="1" s="1"/>
  <c r="S64" i="1" s="1"/>
  <c r="T64" i="1" s="1"/>
  <c r="U64" i="1" s="1"/>
  <c r="V64" i="1" s="1"/>
  <c r="W64" i="1" s="1"/>
  <c r="N64" i="1"/>
  <c r="O62" i="1"/>
  <c r="P62" i="1" s="1"/>
  <c r="Q62" i="1" s="1"/>
  <c r="R62" i="1" s="1"/>
  <c r="S62" i="1" s="1"/>
  <c r="T62" i="1" s="1"/>
  <c r="U62" i="1" s="1"/>
  <c r="V62" i="1" s="1"/>
  <c r="W62" i="1" s="1"/>
  <c r="N62" i="1"/>
  <c r="N61" i="1"/>
  <c r="O61" i="1" s="1"/>
  <c r="P61" i="1" s="1"/>
  <c r="Q61" i="1" s="1"/>
  <c r="R61" i="1" s="1"/>
  <c r="S61" i="1" s="1"/>
  <c r="T61" i="1" s="1"/>
  <c r="U61" i="1" s="1"/>
  <c r="V61" i="1" s="1"/>
  <c r="W61" i="1" s="1"/>
  <c r="S60" i="1"/>
  <c r="T60" i="1" s="1"/>
  <c r="U60" i="1" s="1"/>
  <c r="V60" i="1" s="1"/>
  <c r="W60" i="1" s="1"/>
  <c r="Q60" i="1"/>
  <c r="R60" i="1" s="1"/>
  <c r="N60" i="1"/>
  <c r="O60" i="1" s="1"/>
  <c r="P60" i="1" s="1"/>
  <c r="O58" i="1"/>
  <c r="P58" i="1" s="1"/>
  <c r="Q58" i="1" s="1"/>
  <c r="R58" i="1" s="1"/>
  <c r="S58" i="1" s="1"/>
  <c r="T58" i="1" s="1"/>
  <c r="U58" i="1" s="1"/>
  <c r="V58" i="1" s="1"/>
  <c r="W58" i="1" s="1"/>
  <c r="N58" i="1"/>
  <c r="P57" i="1"/>
  <c r="Q57" i="1" s="1"/>
  <c r="R57" i="1" s="1"/>
  <c r="S57" i="1" s="1"/>
  <c r="T57" i="1" s="1"/>
  <c r="U57" i="1" s="1"/>
  <c r="V57" i="1" s="1"/>
  <c r="W57" i="1" s="1"/>
  <c r="N57" i="1"/>
  <c r="O57" i="1" s="1"/>
  <c r="O56" i="1"/>
  <c r="P56" i="1" s="1"/>
  <c r="Q56" i="1" s="1"/>
  <c r="R56" i="1" s="1"/>
  <c r="S56" i="1" s="1"/>
  <c r="T56" i="1" s="1"/>
  <c r="U56" i="1" s="1"/>
  <c r="V56" i="1" s="1"/>
  <c r="W56" i="1" s="1"/>
  <c r="N56" i="1"/>
  <c r="N55" i="1"/>
  <c r="O55" i="1" s="1"/>
  <c r="P55" i="1" s="1"/>
  <c r="Q55" i="1" s="1"/>
  <c r="R55" i="1" s="1"/>
  <c r="S55" i="1" s="1"/>
  <c r="T55" i="1" s="1"/>
  <c r="U55" i="1" s="1"/>
  <c r="V55" i="1" s="1"/>
  <c r="W55" i="1" s="1"/>
  <c r="N53" i="1"/>
  <c r="O53" i="1" s="1"/>
  <c r="P53" i="1" s="1"/>
  <c r="Q53" i="1" s="1"/>
  <c r="R53" i="1" s="1"/>
  <c r="S53" i="1" s="1"/>
  <c r="T53" i="1" s="1"/>
  <c r="U53" i="1" s="1"/>
  <c r="V53" i="1" s="1"/>
  <c r="W53" i="1" s="1"/>
  <c r="P52" i="1"/>
  <c r="Q52" i="1" s="1"/>
  <c r="R52" i="1" s="1"/>
  <c r="S52" i="1" s="1"/>
  <c r="T52" i="1" s="1"/>
  <c r="U52" i="1" s="1"/>
  <c r="V52" i="1" s="1"/>
  <c r="W52" i="1" s="1"/>
  <c r="O52" i="1"/>
  <c r="N52" i="1"/>
  <c r="N51" i="1"/>
  <c r="O51" i="1" s="1"/>
  <c r="P51" i="1" s="1"/>
  <c r="Q51" i="1" s="1"/>
  <c r="R51" i="1" s="1"/>
  <c r="S51" i="1" s="1"/>
  <c r="T51" i="1" s="1"/>
  <c r="U51" i="1" s="1"/>
  <c r="V51" i="1" s="1"/>
  <c r="W51" i="1" s="1"/>
  <c r="O49" i="1"/>
  <c r="P49" i="1" s="1"/>
  <c r="Q49" i="1" s="1"/>
  <c r="R49" i="1" s="1"/>
  <c r="S49" i="1" s="1"/>
  <c r="T49" i="1" s="1"/>
  <c r="U49" i="1" s="1"/>
  <c r="V49" i="1" s="1"/>
  <c r="W49" i="1" s="1"/>
  <c r="N49" i="1"/>
  <c r="O48" i="1"/>
  <c r="P48" i="1" s="1"/>
  <c r="Q48" i="1" s="1"/>
  <c r="R48" i="1" s="1"/>
  <c r="S48" i="1" s="1"/>
  <c r="T48" i="1" s="1"/>
  <c r="U48" i="1" s="1"/>
  <c r="V48" i="1" s="1"/>
  <c r="W48" i="1" s="1"/>
  <c r="N48" i="1"/>
  <c r="N45" i="1"/>
  <c r="O45" i="1" s="1"/>
  <c r="P45" i="1" s="1"/>
  <c r="Q45" i="1" s="1"/>
  <c r="R45" i="1" s="1"/>
  <c r="S45" i="1" s="1"/>
  <c r="T45" i="1" s="1"/>
  <c r="U45" i="1" s="1"/>
  <c r="V45" i="1" s="1"/>
  <c r="W45" i="1" s="1"/>
  <c r="O44" i="1"/>
  <c r="P44" i="1" s="1"/>
  <c r="Q44" i="1" s="1"/>
  <c r="R44" i="1" s="1"/>
  <c r="S44" i="1" s="1"/>
  <c r="T44" i="1" s="1"/>
  <c r="U44" i="1" s="1"/>
  <c r="V44" i="1" s="1"/>
  <c r="W44" i="1" s="1"/>
  <c r="N44" i="1"/>
  <c r="N43" i="1"/>
  <c r="O43" i="1" s="1"/>
  <c r="P43" i="1" s="1"/>
  <c r="Q43" i="1" s="1"/>
  <c r="R43" i="1" s="1"/>
  <c r="S43" i="1" s="1"/>
  <c r="T43" i="1" s="1"/>
  <c r="U43" i="1" s="1"/>
  <c r="V43" i="1" s="1"/>
  <c r="W43" i="1" s="1"/>
  <c r="N42" i="1"/>
  <c r="O42" i="1" s="1"/>
  <c r="P42" i="1" s="1"/>
  <c r="Q42" i="1" s="1"/>
  <c r="R42" i="1" s="1"/>
  <c r="S42" i="1" s="1"/>
  <c r="T42" i="1" s="1"/>
  <c r="U42" i="1" s="1"/>
  <c r="V42" i="1" s="1"/>
  <c r="W42" i="1" s="1"/>
  <c r="O41" i="1"/>
  <c r="P41" i="1" s="1"/>
  <c r="Q41" i="1" s="1"/>
  <c r="R41" i="1" s="1"/>
  <c r="S41" i="1" s="1"/>
  <c r="T41" i="1" s="1"/>
  <c r="U41" i="1" s="1"/>
  <c r="V41" i="1" s="1"/>
  <c r="W41" i="1" s="1"/>
  <c r="N41" i="1"/>
  <c r="N40" i="1"/>
  <c r="O40" i="1" s="1"/>
  <c r="P40" i="1" s="1"/>
  <c r="Q40" i="1" s="1"/>
  <c r="R40" i="1" s="1"/>
  <c r="S40" i="1" s="1"/>
  <c r="T40" i="1" s="1"/>
  <c r="U40" i="1" s="1"/>
  <c r="V40" i="1" s="1"/>
  <c r="W40" i="1" s="1"/>
  <c r="N38" i="1"/>
  <c r="O38" i="1" s="1"/>
  <c r="P38" i="1" s="1"/>
  <c r="Q38" i="1" s="1"/>
  <c r="R38" i="1" s="1"/>
  <c r="S38" i="1" s="1"/>
  <c r="T38" i="1" s="1"/>
  <c r="U38" i="1" s="1"/>
  <c r="V38" i="1" s="1"/>
  <c r="W38" i="1" s="1"/>
  <c r="N37" i="1"/>
  <c r="O37" i="1" s="1"/>
  <c r="P37" i="1" s="1"/>
  <c r="Q37" i="1" s="1"/>
  <c r="R37" i="1" s="1"/>
  <c r="S37" i="1" s="1"/>
  <c r="T37" i="1" s="1"/>
  <c r="U37" i="1" s="1"/>
  <c r="V37" i="1" s="1"/>
  <c r="W37" i="1" s="1"/>
  <c r="N36" i="1"/>
  <c r="O36" i="1" s="1"/>
  <c r="P36" i="1" s="1"/>
  <c r="Q36" i="1" s="1"/>
  <c r="R36" i="1" s="1"/>
  <c r="S36" i="1" s="1"/>
  <c r="T36" i="1" s="1"/>
  <c r="U36" i="1" s="1"/>
  <c r="V36" i="1" s="1"/>
  <c r="W36" i="1" s="1"/>
  <c r="O34" i="1"/>
  <c r="P34" i="1" s="1"/>
  <c r="Q34" i="1" s="1"/>
  <c r="R34" i="1" s="1"/>
  <c r="S34" i="1" s="1"/>
  <c r="T34" i="1" s="1"/>
  <c r="U34" i="1" s="1"/>
  <c r="V34" i="1" s="1"/>
  <c r="W34" i="1" s="1"/>
  <c r="N34" i="1"/>
  <c r="O33" i="1"/>
  <c r="P33" i="1" s="1"/>
  <c r="Q33" i="1" s="1"/>
  <c r="R33" i="1" s="1"/>
  <c r="S33" i="1" s="1"/>
  <c r="T33" i="1" s="1"/>
  <c r="U33" i="1" s="1"/>
  <c r="V33" i="1" s="1"/>
  <c r="W33" i="1" s="1"/>
  <c r="N33" i="1"/>
  <c r="W29" i="1"/>
  <c r="V29" i="1"/>
  <c r="U29" i="1"/>
  <c r="T29" i="1"/>
  <c r="S29" i="1"/>
  <c r="R29" i="1"/>
  <c r="Q29" i="1"/>
  <c r="P29" i="1"/>
  <c r="O29" i="1"/>
  <c r="N29" i="1"/>
  <c r="M29" i="1"/>
  <c r="W28" i="1"/>
  <c r="V28" i="1"/>
  <c r="U28" i="1"/>
  <c r="T28" i="1"/>
  <c r="S28" i="1"/>
  <c r="R28" i="1"/>
  <c r="Q28" i="1"/>
  <c r="P28" i="1"/>
  <c r="O28" i="1"/>
  <c r="N28" i="1"/>
  <c r="M28" i="1"/>
  <c r="W27" i="1"/>
  <c r="V27" i="1"/>
  <c r="U27" i="1"/>
  <c r="T27" i="1"/>
  <c r="S27" i="1"/>
  <c r="R27" i="1"/>
  <c r="Q27" i="1"/>
  <c r="P27" i="1"/>
  <c r="O27" i="1"/>
  <c r="N27" i="1"/>
  <c r="M27" i="1"/>
  <c r="W26" i="1"/>
  <c r="V26" i="1"/>
  <c r="U26" i="1"/>
  <c r="T26" i="1"/>
  <c r="S26" i="1"/>
  <c r="R26" i="1"/>
  <c r="Q26" i="1"/>
  <c r="P26" i="1"/>
  <c r="O26" i="1"/>
  <c r="N26" i="1"/>
  <c r="M26" i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</calcChain>
</file>

<file path=xl/sharedStrings.xml><?xml version="1.0" encoding="utf-8"?>
<sst xmlns="http://schemas.openxmlformats.org/spreadsheetml/2006/main" count="1712" uniqueCount="107">
  <si>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</si>
  <si>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</si>
  <si>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</si>
  <si>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</si>
  <si>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</si>
  <si>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</si>
  <si>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</si>
  <si>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</si>
  <si>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</si>
  <si>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</si>
  <si>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</si>
  <si>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</si>
  <si>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</si>
  <si>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</si>
  <si>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CIMS.CAN.MB.Biodiesel</t>
  </si>
  <si>
    <t>MB</t>
  </si>
  <si>
    <t>Service provided</t>
  </si>
  <si>
    <t>GJ</t>
  </si>
  <si>
    <t>Competition type</t>
  </si>
  <si>
    <t>Is supply</t>
  </si>
  <si>
    <t>Biodiesel</t>
  </si>
  <si>
    <t>Price multiplier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</si>
  <si>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</si>
  <si>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</si>
  <si>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</si>
  <si>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</si>
  <si>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</si>
  <si>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</si>
  <si>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CIMS.CAN.MB.Electricity</t>
  </si>
  <si>
    <t>CER</t>
  </si>
  <si>
    <t>TO DO: Fix these multipliers once the electricity sector is calibrated to have a production cost.</t>
  </si>
  <si>
    <t>CIMS.CAN.MB.Ethanol</t>
  </si>
  <si>
    <t>CIMS.Generic Fuels.Fuel Oil</t>
  </si>
  <si>
    <t>CIMS.Generic Fuels.Gasoline</t>
  </si>
  <si>
    <t>CIMS.CAN.MB.Hydrogen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</si>
  <si>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</si>
  <si>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</si>
  <si>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</si>
  <si>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</si>
  <si>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</si>
  <si>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</si>
  <si>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</si>
  <si>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</si>
  <si>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</si>
  <si>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Emissions_biomass</t>
  </si>
  <si>
    <t>CO2</t>
  </si>
  <si>
    <t>Combustion</t>
  </si>
  <si>
    <t>tCO2</t>
  </si>
  <si>
    <t>Emissions</t>
  </si>
  <si>
    <t>ECCC, NIR</t>
  </si>
  <si>
    <t>CH4</t>
  </si>
  <si>
    <t>tCH4</t>
  </si>
  <si>
    <t>N2O</t>
  </si>
  <si>
    <t>tN2O</t>
  </si>
  <si>
    <t>Service requested</t>
  </si>
  <si>
    <t>CIMS.CAN.MB.Biodiesel.Production</t>
  </si>
  <si>
    <t>Production</t>
  </si>
  <si>
    <t>Tech Compete</t>
  </si>
  <si>
    <t>Discount rate_financial</t>
  </si>
  <si>
    <t>%</t>
  </si>
  <si>
    <t>Heterogeneity</t>
  </si>
  <si>
    <t>Biodiesel Production</t>
  </si>
  <si>
    <t>Available</t>
  </si>
  <si>
    <t>Year</t>
  </si>
  <si>
    <t>Unavailable</t>
  </si>
  <si>
    <t>Lifetime</t>
  </si>
  <si>
    <t>Years</t>
  </si>
  <si>
    <t>Market share</t>
  </si>
  <si>
    <t>Output</t>
  </si>
  <si>
    <t>FCC</t>
  </si>
  <si>
    <t>$</t>
  </si>
  <si>
    <t>FOM</t>
  </si>
  <si>
    <t>CIMS.CAN.MB.Biodiesel.Agricultural Input</t>
  </si>
  <si>
    <t>unit</t>
  </si>
  <si>
    <t>CIMS.CAN.MB.Biodiesel.Steam</t>
  </si>
  <si>
    <t>Agricultural Input</t>
  </si>
  <si>
    <t>Agricultural Production Diesel</t>
  </si>
  <si>
    <t>Agricultural Production Diesel HEFF</t>
  </si>
  <si>
    <t>Agricultural Production Biodiesel</t>
  </si>
  <si>
    <t>Steam</t>
  </si>
  <si>
    <t>Node Tech Compete</t>
  </si>
  <si>
    <t>Boilers</t>
  </si>
  <si>
    <t>CIMS.CAN.MB.Biodiesel.Steam.Boilers</t>
  </si>
  <si>
    <t>Cogenerators</t>
  </si>
  <si>
    <t>CIMS.CAN.MB.Biodiesel.Steam.Cogenerators</t>
  </si>
  <si>
    <t>Electric</t>
  </si>
  <si>
    <t>NG</t>
  </si>
  <si>
    <t>Coal</t>
  </si>
  <si>
    <t>Coal CCS</t>
  </si>
  <si>
    <t>CIMS.CAN.MB.Biodiesel.CCS.CCS_Coal</t>
  </si>
  <si>
    <t>NG IA CCS</t>
  </si>
  <si>
    <t>CIMS.CAN.MB.Biodiesel.CCS.CCS_Natural Gas</t>
  </si>
  <si>
    <t>SCGT HRSG 40 MW H:P ratio</t>
  </si>
  <si>
    <t>SCGT HRSG 10 MW H:P ratio</t>
  </si>
  <si>
    <t>BPST NG 30 MW</t>
  </si>
  <si>
    <t>BPST NG 30 MW CCS</t>
  </si>
  <si>
    <t>CIMS.CAN.MB.Biodiesel.CCS</t>
  </si>
  <si>
    <t>CCS</t>
  </si>
  <si>
    <t>Fixed Ratio</t>
  </si>
  <si>
    <t>n/a</t>
  </si>
  <si>
    <t>CCS_Coal</t>
  </si>
  <si>
    <t>Assumption</t>
  </si>
  <si>
    <t>NREL 2020 ATB</t>
  </si>
  <si>
    <t>CIMS.Generic Fuels.VOM</t>
  </si>
  <si>
    <t>Emissions_removal</t>
  </si>
  <si>
    <t>NREL H2A model 2018</t>
  </si>
  <si>
    <t>CCS_Natural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</si>
</sst>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8"/>
      <definedName name="sector_CIMS" refersTo="='Control'!$B$38:$B$58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Petroleum Crude</v>
          </cell>
          <cell r="C44" t="str">
            <v>Industrial</v>
          </cell>
        </row>
        <row r="45">
          <cell r="B45" t="str">
            <v>Petroleum Refining</v>
          </cell>
          <cell r="C45" t="str">
            <v>Industrial</v>
          </cell>
        </row>
        <row r="46">
          <cell r="B46" t="str">
            <v>Mining</v>
          </cell>
          <cell r="C46" t="str">
            <v>Industrial</v>
          </cell>
        </row>
        <row r="47">
          <cell r="B47" t="str">
            <v>Industrial Minerals</v>
          </cell>
          <cell r="C47" t="str">
            <v>Industrial</v>
          </cell>
        </row>
        <row r="48">
          <cell r="B48" t="str">
            <v>Chemical Products</v>
          </cell>
          <cell r="C48" t="str">
            <v>Industrial</v>
          </cell>
        </row>
        <row r="49">
          <cell r="B49" t="str">
            <v>Pulp and paper</v>
          </cell>
          <cell r="C49" t="str">
            <v>Industrial</v>
          </cell>
        </row>
        <row r="50">
          <cell r="B50" t="str">
            <v>Metal Smelting</v>
          </cell>
          <cell r="C50" t="str">
            <v>Industrial</v>
          </cell>
        </row>
        <row r="51">
          <cell r="B51" t="str">
            <v>Iron and Steel</v>
          </cell>
          <cell r="C51" t="str">
            <v>Industrial</v>
          </cell>
        </row>
        <row r="52">
          <cell r="B52" t="str">
            <v>Light Industrial</v>
          </cell>
          <cell r="C52" t="str">
            <v>Industrial</v>
          </cell>
        </row>
        <row r="53">
          <cell r="B53" t="str">
            <v>Waste</v>
          </cell>
          <cell r="C53" t="str">
            <v>Industrial</v>
          </cell>
        </row>
        <row r="54">
          <cell r="B54" t="str">
            <v>Agriculture</v>
          </cell>
          <cell r="C54" t="str">
            <v>Industrial</v>
          </cell>
        </row>
        <row r="55">
          <cell r="B55" t="str">
            <v>Electricity</v>
          </cell>
          <cell r="C55" t="str">
            <v>Industrial</v>
          </cell>
        </row>
        <row r="56">
          <cell r="B56" t="str">
            <v>Ethanol</v>
          </cell>
          <cell r="C56" t="str">
            <v>Industrial</v>
          </cell>
        </row>
        <row r="57">
          <cell r="B57" t="str">
            <v>Biodiesel</v>
          </cell>
          <cell r="C57" t="str">
            <v>Industrial</v>
          </cell>
        </row>
        <row r="58">
          <cell r="B58" t="str">
            <v>Hydrogen</v>
          </cell>
          <cell r="C58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CANResidentialCIMS.Generic Fuels.Electricity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BCResidentialCIMS.Generic Fuels.Electricity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ABResidentialCIMS.Generic Fuels.Electricity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SKResidentialCIMS.Generic Fuels.Electricity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MBResidentialCIMS.Generic Fuels.Electricity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ONResidentialCIMS.Generic Fuels.Electricity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QCResidentialCIMS.Generic Fuels.Electricity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NBResidentialCIMS.Generic Fuels.Electricity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NSResidentialCIMS.Generic Fuels.Electricity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PEResidentialCIMS.Generic Fuels.Electricity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NLResidentialCIMS.Generic Fuels.Electricity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YTResidentialCIMS.Generic Fuels.Electricity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NTResidentialCIMS.Generic Fuels.Electricity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NUResidentialCIMS.Generic Fuels.Electricity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ATResidentialCIMS.Generic Fuels.Electricity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TRResidentialCIMS.Generic Fuels.Electricity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CANCommercialCIMS.Generic Fuels.Electricity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BCCommercialCIMS.Generic Fuels.Electricity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ABCommercialCIMS.Generic Fuels.Electricity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SKCommercialCIMS.Generic Fuels.Electricity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MBCommercialCIMS.Generic Fuels.Electricity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ONCommercialCIMS.Generic Fuels.Electricity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QCCommercialCIMS.Generic Fuels.Electricity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NBCommercialCIMS.Generic Fuels.Electricity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NSCommercialCIMS.Generic Fuels.Electricity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PECommercialCIMS.Generic Fuels.Electricity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NLCommercialCIMS.Generic Fuels.Electricity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YTCommercialCIMS.Generic Fuels.Electricity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NTCommercialCIMS.Generic Fuels.Electricity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NUCommercialCIMS.Generic Fuels.Electricity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ATCommercialCIMS.Generic Fuels.Electricity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TRCommercialCIMS.Generic Fuels.Electricity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ExtractionCIMS.CAN.BC.Electricity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ExtractionCIMS.Generic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ExtractionCIMS.Generic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1">
          <cell r="G1">
            <v>2000</v>
          </cell>
          <cell r="H1">
            <v>2001</v>
          </cell>
          <cell r="I1">
            <v>2002</v>
          </cell>
          <cell r="J1">
            <v>2003</v>
          </cell>
          <cell r="K1">
            <v>2004</v>
          </cell>
          <cell r="L1">
            <v>2005</v>
          </cell>
          <cell r="M1">
            <v>2006</v>
          </cell>
          <cell r="N1">
            <v>2007</v>
          </cell>
          <cell r="O1">
            <v>2008</v>
          </cell>
          <cell r="P1">
            <v>2009</v>
          </cell>
          <cell r="Q1">
            <v>2010</v>
          </cell>
          <cell r="R1">
            <v>2011</v>
          </cell>
          <cell r="S1">
            <v>2012</v>
          </cell>
          <cell r="T1">
            <v>2013</v>
          </cell>
          <cell r="U1">
            <v>2014</v>
          </cell>
          <cell r="V1">
            <v>2015</v>
          </cell>
          <cell r="W1">
            <v>2016</v>
          </cell>
          <cell r="X1">
            <v>2017</v>
          </cell>
          <cell r="Y1">
            <v>2018</v>
          </cell>
          <cell r="Z1">
            <v>2019</v>
          </cell>
          <cell r="AA1">
            <v>2020</v>
          </cell>
          <cell r="AB1">
            <v>2021</v>
          </cell>
          <cell r="AC1">
            <v>2022</v>
          </cell>
          <cell r="AD1">
            <v>2023</v>
          </cell>
          <cell r="AE1">
            <v>2024</v>
          </cell>
          <cell r="AF1">
            <v>2025</v>
          </cell>
          <cell r="AG1">
            <v>2026</v>
          </cell>
          <cell r="AH1">
            <v>2027</v>
          </cell>
          <cell r="AI1">
            <v>2028</v>
          </cell>
          <cell r="AJ1">
            <v>2029</v>
          </cell>
          <cell r="AK1">
            <v>2030</v>
          </cell>
          <cell r="AL1">
            <v>2031</v>
          </cell>
          <cell r="AM1">
            <v>2032</v>
          </cell>
          <cell r="AN1">
            <v>2033</v>
          </cell>
          <cell r="AO1">
            <v>2034</v>
          </cell>
          <cell r="AP1">
            <v>2035</v>
          </cell>
          <cell r="AQ1">
            <v>2036</v>
          </cell>
          <cell r="AR1">
            <v>2037</v>
          </cell>
          <cell r="AS1">
            <v>2038</v>
          </cell>
          <cell r="AT1">
            <v>2039</v>
          </cell>
          <cell r="AU1">
            <v>2040</v>
          </cell>
          <cell r="AV1">
            <v>2041</v>
          </cell>
          <cell r="AW1">
            <v>2042</v>
          </cell>
          <cell r="AX1">
            <v>2043</v>
          </cell>
          <cell r="AY1">
            <v>2044</v>
          </cell>
          <cell r="AZ1">
            <v>2045</v>
          </cell>
          <cell r="BA1">
            <v>2046</v>
          </cell>
          <cell r="BB1">
            <v>2047</v>
          </cell>
          <cell r="BC1">
            <v>2048</v>
          </cell>
          <cell r="BD1">
            <v>2049</v>
          </cell>
          <cell r="BE1">
            <v>2050</v>
          </cell>
          <cell r="BF1">
            <v>2051</v>
          </cell>
          <cell r="BG1">
            <v>2052</v>
          </cell>
          <cell r="BH1">
            <v>2053</v>
          </cell>
          <cell r="BI1">
            <v>2054</v>
          </cell>
          <cell r="BJ1">
            <v>2055</v>
          </cell>
          <cell r="BK1">
            <v>2056</v>
          </cell>
          <cell r="BL1">
            <v>2057</v>
          </cell>
          <cell r="BM1">
            <v>2058</v>
          </cell>
          <cell r="BN1">
            <v>2059</v>
          </cell>
          <cell r="BO1">
            <v>2060</v>
          </cell>
        </row>
        <row r="29">
          <cell r="B29" t="str">
            <v>Biodiesel</v>
          </cell>
          <cell r="G29">
            <v>33.322391017173047</v>
          </cell>
          <cell r="H29">
            <v>33.322391017173047</v>
          </cell>
          <cell r="I29">
            <v>33.322391017173047</v>
          </cell>
          <cell r="J29">
            <v>33.322391017173047</v>
          </cell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  <cell r="V29">
            <v>33.322391017173047</v>
          </cell>
          <cell r="W29">
            <v>33.322391017173047</v>
          </cell>
          <cell r="X29">
            <v>33.322391017173047</v>
          </cell>
          <cell r="Y29">
            <v>33.322391017173047</v>
          </cell>
          <cell r="Z29">
            <v>33.322391017173047</v>
          </cell>
          <cell r="AA29">
            <v>33.322391017173047</v>
          </cell>
          <cell r="AB29">
            <v>33.322391017173047</v>
          </cell>
          <cell r="AC29">
            <v>33.322391017173047</v>
          </cell>
          <cell r="AD29">
            <v>33.322391017173047</v>
          </cell>
          <cell r="AE29">
            <v>33.322391017173047</v>
          </cell>
          <cell r="AF29">
            <v>33.322391017173047</v>
          </cell>
          <cell r="AG29">
            <v>33.322391017173047</v>
          </cell>
          <cell r="AH29">
            <v>33.322391017173047</v>
          </cell>
          <cell r="AI29">
            <v>33.322391017173047</v>
          </cell>
          <cell r="AJ29">
            <v>33.322391017173047</v>
          </cell>
          <cell r="AK29">
            <v>33.322391017173047</v>
          </cell>
          <cell r="AL29">
            <v>33.322391017173047</v>
          </cell>
          <cell r="AM29">
            <v>33.322391017173047</v>
          </cell>
          <cell r="AN29">
            <v>33.322391017173047</v>
          </cell>
          <cell r="AO29">
            <v>33.322391017173047</v>
          </cell>
          <cell r="AP29">
            <v>33.322391017173047</v>
          </cell>
          <cell r="AQ29">
            <v>33.322391017173047</v>
          </cell>
          <cell r="AR29">
            <v>33.322391017173047</v>
          </cell>
          <cell r="AS29">
            <v>33.322391017173047</v>
          </cell>
          <cell r="AT29">
            <v>33.322391017173047</v>
          </cell>
          <cell r="AU29">
            <v>33.322391017173047</v>
          </cell>
          <cell r="AV29">
            <v>33.322391017173047</v>
          </cell>
          <cell r="AW29">
            <v>33.322391017173047</v>
          </cell>
          <cell r="AX29">
            <v>33.322391017173047</v>
          </cell>
          <cell r="AY29">
            <v>33.322391017173047</v>
          </cell>
          <cell r="AZ29">
            <v>33.322391017173047</v>
          </cell>
          <cell r="BA29">
            <v>33.322391017173047</v>
          </cell>
          <cell r="BB29">
            <v>33.322391017173047</v>
          </cell>
          <cell r="BC29">
            <v>33.322391017173047</v>
          </cell>
          <cell r="BD29">
            <v>33.322391017173047</v>
          </cell>
          <cell r="BE29">
            <v>33.322391017173047</v>
          </cell>
          <cell r="BF29">
            <v>33.322391017173047</v>
          </cell>
          <cell r="BG29">
            <v>33.322391017173047</v>
          </cell>
          <cell r="BH29">
            <v>33.322391017173047</v>
          </cell>
          <cell r="BI29">
            <v>33.322391017173047</v>
          </cell>
          <cell r="BJ29">
            <v>33.322391017173047</v>
          </cell>
          <cell r="BK29">
            <v>33.322391017173047</v>
          </cell>
          <cell r="BL29">
            <v>33.322391017173047</v>
          </cell>
          <cell r="BM29">
            <v>33.322391017173047</v>
          </cell>
          <cell r="BN29">
            <v>33.322391017173047</v>
          </cell>
          <cell r="BO29">
            <v>33.322391017173047</v>
          </cell>
        </row>
        <row r="30">
          <cell r="B30" t="str">
            <v>Biogas</v>
          </cell>
          <cell r="G30">
            <v>37.989999934966505</v>
          </cell>
          <cell r="H30">
            <v>38.090000067537595</v>
          </cell>
          <cell r="I30">
            <v>38.089999943885992</v>
          </cell>
          <cell r="J30">
            <v>38.200000000000003</v>
          </cell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  <cell r="V30">
            <v>39.239999484440986</v>
          </cell>
          <cell r="W30">
            <v>39.029993050258099</v>
          </cell>
          <cell r="X30">
            <v>39.219991692165777</v>
          </cell>
          <cell r="Y30">
            <v>39.11000062547992</v>
          </cell>
          <cell r="Z30">
            <v>39.28004057736554</v>
          </cell>
          <cell r="AA30">
            <v>39.279978463639132</v>
          </cell>
          <cell r="AB30">
            <v>39.279978463639132</v>
          </cell>
          <cell r="AC30">
            <v>39.279978463639132</v>
          </cell>
          <cell r="AD30">
            <v>39.279978463639132</v>
          </cell>
          <cell r="AE30">
            <v>39.279978463639132</v>
          </cell>
          <cell r="AF30">
            <v>39.279978463639132</v>
          </cell>
          <cell r="AG30">
            <v>39.279978463639132</v>
          </cell>
          <cell r="AH30">
            <v>39.279978463639132</v>
          </cell>
          <cell r="AI30">
            <v>39.279978463639132</v>
          </cell>
          <cell r="AJ30">
            <v>39.279978463639132</v>
          </cell>
          <cell r="AK30">
            <v>39.279978463639132</v>
          </cell>
          <cell r="AL30">
            <v>39.279978463639132</v>
          </cell>
          <cell r="AM30">
            <v>39.279978463639132</v>
          </cell>
          <cell r="AN30">
            <v>39.279978463639132</v>
          </cell>
          <cell r="AO30">
            <v>39.279978463639132</v>
          </cell>
          <cell r="AP30">
            <v>39.279978463639132</v>
          </cell>
          <cell r="AQ30">
            <v>39.279978463639132</v>
          </cell>
          <cell r="AR30">
            <v>39.279978463639132</v>
          </cell>
          <cell r="AS30">
            <v>39.279978463639132</v>
          </cell>
          <cell r="AT30">
            <v>39.279978463639132</v>
          </cell>
          <cell r="AU30">
            <v>39.279978463639132</v>
          </cell>
          <cell r="AV30">
            <v>39.279978463639132</v>
          </cell>
          <cell r="AW30">
            <v>39.279978463639132</v>
          </cell>
          <cell r="AX30">
            <v>39.279978463639132</v>
          </cell>
          <cell r="AY30">
            <v>39.279978463639132</v>
          </cell>
          <cell r="AZ30">
            <v>39.279978463639132</v>
          </cell>
          <cell r="BA30">
            <v>39.279978463639132</v>
          </cell>
          <cell r="BB30">
            <v>39.279978463639132</v>
          </cell>
          <cell r="BC30">
            <v>39.279978463639132</v>
          </cell>
          <cell r="BD30">
            <v>39.279978463639132</v>
          </cell>
          <cell r="BE30">
            <v>39.279978463639132</v>
          </cell>
          <cell r="BF30">
            <v>39.279978463639132</v>
          </cell>
          <cell r="BG30">
            <v>39.279978463639132</v>
          </cell>
          <cell r="BH30">
            <v>39.279978463639132</v>
          </cell>
          <cell r="BI30">
            <v>39.279978463639132</v>
          </cell>
          <cell r="BJ30">
            <v>39.279978463639132</v>
          </cell>
          <cell r="BK30">
            <v>39.279978463639132</v>
          </cell>
          <cell r="BL30">
            <v>39.279978463639132</v>
          </cell>
          <cell r="BM30">
            <v>39.279978463639132</v>
          </cell>
          <cell r="BN30">
            <v>39.279978463639132</v>
          </cell>
          <cell r="BO30">
            <v>39.279978463639132</v>
          </cell>
        </row>
        <row r="31">
          <cell r="B31" t="str">
            <v>Black liquor</v>
          </cell>
          <cell r="G31">
            <v>14</v>
          </cell>
          <cell r="H31">
            <v>14</v>
          </cell>
          <cell r="I31">
            <v>14</v>
          </cell>
          <cell r="J31">
            <v>14</v>
          </cell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  <cell r="V31">
            <v>14.000000263165045</v>
          </cell>
          <cell r="W31">
            <v>13.999999650391192</v>
          </cell>
          <cell r="X31">
            <v>14.000000177847673</v>
          </cell>
          <cell r="Y31">
            <v>14.000000287867154</v>
          </cell>
          <cell r="Z31">
            <v>14.000000057915708</v>
          </cell>
          <cell r="AA31">
            <v>13.999999571880892</v>
          </cell>
          <cell r="AB31">
            <v>13.999999571880892</v>
          </cell>
          <cell r="AC31">
            <v>13.999999571880892</v>
          </cell>
          <cell r="AD31">
            <v>13.999999571880892</v>
          </cell>
          <cell r="AE31">
            <v>13.999999571880892</v>
          </cell>
          <cell r="AF31">
            <v>13.999999571880892</v>
          </cell>
          <cell r="AG31">
            <v>13.999999571880892</v>
          </cell>
          <cell r="AH31">
            <v>13.999999571880892</v>
          </cell>
          <cell r="AI31">
            <v>13.999999571880892</v>
          </cell>
          <cell r="AJ31">
            <v>13.999999571880892</v>
          </cell>
          <cell r="AK31">
            <v>13.999999571880892</v>
          </cell>
          <cell r="AL31">
            <v>13.999999571880892</v>
          </cell>
          <cell r="AM31">
            <v>13.999999571880892</v>
          </cell>
          <cell r="AN31">
            <v>13.999999571880892</v>
          </cell>
          <cell r="AO31">
            <v>13.999999571880892</v>
          </cell>
          <cell r="AP31">
            <v>13.999999571880892</v>
          </cell>
          <cell r="AQ31">
            <v>13.999999571880892</v>
          </cell>
          <cell r="AR31">
            <v>13.999999571880892</v>
          </cell>
          <cell r="AS31">
            <v>13.999999571880892</v>
          </cell>
          <cell r="AT31">
            <v>13.999999571880892</v>
          </cell>
          <cell r="AU31">
            <v>13.999999571880892</v>
          </cell>
          <cell r="AV31">
            <v>13.999999571880892</v>
          </cell>
          <cell r="AW31">
            <v>13.999999571880892</v>
          </cell>
          <cell r="AX31">
            <v>13.999999571880892</v>
          </cell>
          <cell r="AY31">
            <v>13.999999571880892</v>
          </cell>
          <cell r="AZ31">
            <v>13.999999571880892</v>
          </cell>
          <cell r="BA31">
            <v>13.999999571880892</v>
          </cell>
          <cell r="BB31">
            <v>13.999999571880892</v>
          </cell>
          <cell r="BC31">
            <v>13.999999571880892</v>
          </cell>
          <cell r="BD31">
            <v>13.999999571880892</v>
          </cell>
          <cell r="BE31">
            <v>13.999999571880892</v>
          </cell>
          <cell r="BF31">
            <v>13.999999571880892</v>
          </cell>
          <cell r="BG31">
            <v>13.999999571880892</v>
          </cell>
          <cell r="BH31">
            <v>13.999999571880892</v>
          </cell>
          <cell r="BI31">
            <v>13.999999571880892</v>
          </cell>
          <cell r="BJ31">
            <v>13.999999571880892</v>
          </cell>
          <cell r="BK31">
            <v>13.999999571880892</v>
          </cell>
          <cell r="BL31">
            <v>13.999999571880892</v>
          </cell>
          <cell r="BM31">
            <v>13.999999571880892</v>
          </cell>
          <cell r="BN31">
            <v>13.999999571880892</v>
          </cell>
          <cell r="BO31">
            <v>13.999999571880892</v>
          </cell>
        </row>
        <row r="32">
          <cell r="B32" t="str">
            <v>Coal</v>
          </cell>
          <cell r="G32">
            <v>27.281135001993739</v>
          </cell>
          <cell r="H32">
            <v>27.326522347523987</v>
          </cell>
          <cell r="I32">
            <v>27.26900553429919</v>
          </cell>
          <cell r="J32">
            <v>26.649636115461792</v>
          </cell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  <cell r="V32">
            <v>27.053121030041794</v>
          </cell>
          <cell r="W32">
            <v>27.163362076755085</v>
          </cell>
          <cell r="X32">
            <v>26.765276773307829</v>
          </cell>
          <cell r="Y32">
            <v>26.964276060526934</v>
          </cell>
          <cell r="Z32">
            <v>27.168687414844136</v>
          </cell>
          <cell r="AA32">
            <v>26.836304091575098</v>
          </cell>
          <cell r="AB32">
            <v>26.836304091575098</v>
          </cell>
          <cell r="AC32">
            <v>26.836304091575098</v>
          </cell>
          <cell r="AD32">
            <v>26.836304091575098</v>
          </cell>
          <cell r="AE32">
            <v>26.836304091575098</v>
          </cell>
          <cell r="AF32">
            <v>26.836304091575098</v>
          </cell>
          <cell r="AG32">
            <v>26.836304091575098</v>
          </cell>
          <cell r="AH32">
            <v>26.836304091575098</v>
          </cell>
          <cell r="AI32">
            <v>26.836304091575098</v>
          </cell>
          <cell r="AJ32">
            <v>26.836304091575098</v>
          </cell>
          <cell r="AK32">
            <v>26.836304091575098</v>
          </cell>
          <cell r="AL32">
            <v>26.836304091575098</v>
          </cell>
          <cell r="AM32">
            <v>26.836304091575098</v>
          </cell>
          <cell r="AN32">
            <v>26.836304091575098</v>
          </cell>
          <cell r="AO32">
            <v>26.836304091575098</v>
          </cell>
          <cell r="AP32">
            <v>26.836304091575098</v>
          </cell>
          <cell r="AQ32">
            <v>26.836304091575098</v>
          </cell>
          <cell r="AR32">
            <v>26.836304091575098</v>
          </cell>
          <cell r="AS32">
            <v>26.836304091575098</v>
          </cell>
          <cell r="AT32">
            <v>26.836304091575098</v>
          </cell>
          <cell r="AU32">
            <v>26.836304091575098</v>
          </cell>
          <cell r="AV32">
            <v>26.836304091575098</v>
          </cell>
          <cell r="AW32">
            <v>26.836304091575098</v>
          </cell>
          <cell r="AX32">
            <v>26.836304091575098</v>
          </cell>
          <cell r="AY32">
            <v>26.836304091575098</v>
          </cell>
          <cell r="AZ32">
            <v>26.836304091575098</v>
          </cell>
          <cell r="BA32">
            <v>26.836304091575098</v>
          </cell>
          <cell r="BB32">
            <v>26.836304091575098</v>
          </cell>
          <cell r="BC32">
            <v>26.836304091575098</v>
          </cell>
          <cell r="BD32">
            <v>26.836304091575098</v>
          </cell>
          <cell r="BE32">
            <v>26.836304091575098</v>
          </cell>
          <cell r="BF32">
            <v>26.836304091575098</v>
          </cell>
          <cell r="BG32">
            <v>26.836304091575098</v>
          </cell>
          <cell r="BH32">
            <v>26.836304091575098</v>
          </cell>
          <cell r="BI32">
            <v>26.836304091575098</v>
          </cell>
          <cell r="BJ32">
            <v>26.836304091575098</v>
          </cell>
          <cell r="BK32">
            <v>26.836304091575098</v>
          </cell>
          <cell r="BL32">
            <v>26.836304091575098</v>
          </cell>
          <cell r="BM32">
            <v>26.836304091575098</v>
          </cell>
          <cell r="BN32">
            <v>26.836304091575098</v>
          </cell>
          <cell r="BO32">
            <v>26.836304091575098</v>
          </cell>
        </row>
        <row r="33">
          <cell r="B33" t="str">
            <v>Coke</v>
          </cell>
          <cell r="G33">
            <v>28.830000239717378</v>
          </cell>
          <cell r="H33">
            <v>28.82999995511139</v>
          </cell>
          <cell r="I33">
            <v>28.830000015450388</v>
          </cell>
          <cell r="J33">
            <v>28.82999994686336</v>
          </cell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  <cell r="V33">
            <v>28.829999136977442</v>
          </cell>
          <cell r="W33">
            <v>28.830004655337383</v>
          </cell>
          <cell r="X33">
            <v>28.82999851086289</v>
          </cell>
          <cell r="Y33">
            <v>28.830003049454579</v>
          </cell>
          <cell r="Z33">
            <v>28.829996525224686</v>
          </cell>
          <cell r="AA33">
            <v>28.830000581498822</v>
          </cell>
          <cell r="AB33">
            <v>28.830000581498822</v>
          </cell>
          <cell r="AC33">
            <v>28.830000581498822</v>
          </cell>
          <cell r="AD33">
            <v>28.830000581498822</v>
          </cell>
          <cell r="AE33">
            <v>28.830000581498822</v>
          </cell>
          <cell r="AF33">
            <v>28.830000581498822</v>
          </cell>
          <cell r="AG33">
            <v>28.830000581498822</v>
          </cell>
          <cell r="AH33">
            <v>28.830000581498822</v>
          </cell>
          <cell r="AI33">
            <v>28.830000581498822</v>
          </cell>
          <cell r="AJ33">
            <v>28.830000581498822</v>
          </cell>
          <cell r="AK33">
            <v>28.830000581498822</v>
          </cell>
          <cell r="AL33">
            <v>28.830000581498822</v>
          </cell>
          <cell r="AM33">
            <v>28.830000581498822</v>
          </cell>
          <cell r="AN33">
            <v>28.830000581498822</v>
          </cell>
          <cell r="AO33">
            <v>28.830000581498822</v>
          </cell>
          <cell r="AP33">
            <v>28.830000581498822</v>
          </cell>
          <cell r="AQ33">
            <v>28.830000581498822</v>
          </cell>
          <cell r="AR33">
            <v>28.830000581498822</v>
          </cell>
          <cell r="AS33">
            <v>28.830000581498822</v>
          </cell>
          <cell r="AT33">
            <v>28.830000581498822</v>
          </cell>
          <cell r="AU33">
            <v>28.830000581498822</v>
          </cell>
          <cell r="AV33">
            <v>28.830000581498822</v>
          </cell>
          <cell r="AW33">
            <v>28.830000581498822</v>
          </cell>
          <cell r="AX33">
            <v>28.830000581498822</v>
          </cell>
          <cell r="AY33">
            <v>28.830000581498822</v>
          </cell>
          <cell r="AZ33">
            <v>28.830000581498822</v>
          </cell>
          <cell r="BA33">
            <v>28.830000581498822</v>
          </cell>
          <cell r="BB33">
            <v>28.830000581498822</v>
          </cell>
          <cell r="BC33">
            <v>28.830000581498822</v>
          </cell>
          <cell r="BD33">
            <v>28.830000581498822</v>
          </cell>
          <cell r="BE33">
            <v>28.830000581498822</v>
          </cell>
          <cell r="BF33">
            <v>28.830000581498822</v>
          </cell>
          <cell r="BG33">
            <v>28.830000581498822</v>
          </cell>
          <cell r="BH33">
            <v>28.830000581498822</v>
          </cell>
          <cell r="BI33">
            <v>28.830000581498822</v>
          </cell>
          <cell r="BJ33">
            <v>28.830000581498822</v>
          </cell>
          <cell r="BK33">
            <v>28.830000581498822</v>
          </cell>
          <cell r="BL33">
            <v>28.830000581498822</v>
          </cell>
          <cell r="BM33">
            <v>28.830000581498822</v>
          </cell>
          <cell r="BN33">
            <v>28.830000581498822</v>
          </cell>
          <cell r="BO33">
            <v>28.830000581498822</v>
          </cell>
        </row>
        <row r="34">
          <cell r="B34" t="str">
            <v>Diesel</v>
          </cell>
          <cell r="G34">
            <v>38.679925435948505</v>
          </cell>
          <cell r="H34">
            <v>38.680065473475189</v>
          </cell>
          <cell r="I34">
            <v>38.299955672007968</v>
          </cell>
          <cell r="J34">
            <v>38.300019365322605</v>
          </cell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  <cell r="V34">
            <v>38.299949988288397</v>
          </cell>
          <cell r="W34">
            <v>38.299968511111558</v>
          </cell>
          <cell r="X34">
            <v>38.300038616220696</v>
          </cell>
          <cell r="Y34">
            <v>38.29996720005623</v>
          </cell>
          <cell r="Z34">
            <v>38.299964686095301</v>
          </cell>
          <cell r="AA34">
            <v>38.299928248342916</v>
          </cell>
          <cell r="AB34">
            <v>38.299928248342916</v>
          </cell>
          <cell r="AC34">
            <v>38.299928248342916</v>
          </cell>
          <cell r="AD34">
            <v>38.299928248342916</v>
          </cell>
          <cell r="AE34">
            <v>38.299928248342916</v>
          </cell>
          <cell r="AF34">
            <v>38.299928248342916</v>
          </cell>
          <cell r="AG34">
            <v>38.299928248342916</v>
          </cell>
          <cell r="AH34">
            <v>38.299928248342916</v>
          </cell>
          <cell r="AI34">
            <v>38.299928248342916</v>
          </cell>
          <cell r="AJ34">
            <v>38.299928248342916</v>
          </cell>
          <cell r="AK34">
            <v>38.299928248342916</v>
          </cell>
          <cell r="AL34">
            <v>38.299928248342916</v>
          </cell>
          <cell r="AM34">
            <v>38.299928248342916</v>
          </cell>
          <cell r="AN34">
            <v>38.299928248342916</v>
          </cell>
          <cell r="AO34">
            <v>38.299928248342916</v>
          </cell>
          <cell r="AP34">
            <v>38.299928248342916</v>
          </cell>
          <cell r="AQ34">
            <v>38.299928248342916</v>
          </cell>
          <cell r="AR34">
            <v>38.299928248342916</v>
          </cell>
          <cell r="AS34">
            <v>38.299928248342916</v>
          </cell>
          <cell r="AT34">
            <v>38.299928248342916</v>
          </cell>
          <cell r="AU34">
            <v>38.299928248342916</v>
          </cell>
          <cell r="AV34">
            <v>38.299928248342916</v>
          </cell>
          <cell r="AW34">
            <v>38.299928248342916</v>
          </cell>
          <cell r="AX34">
            <v>38.299928248342916</v>
          </cell>
          <cell r="AY34">
            <v>38.299928248342916</v>
          </cell>
          <cell r="AZ34">
            <v>38.299928248342916</v>
          </cell>
          <cell r="BA34">
            <v>38.299928248342916</v>
          </cell>
          <cell r="BB34">
            <v>38.299928248342916</v>
          </cell>
          <cell r="BC34">
            <v>38.299928248342916</v>
          </cell>
          <cell r="BD34">
            <v>38.299928248342916</v>
          </cell>
          <cell r="BE34">
            <v>38.299928248342916</v>
          </cell>
          <cell r="BF34">
            <v>38.299928248342916</v>
          </cell>
          <cell r="BG34">
            <v>38.299928248342916</v>
          </cell>
          <cell r="BH34">
            <v>38.299928248342916</v>
          </cell>
          <cell r="BI34">
            <v>38.299928248342916</v>
          </cell>
          <cell r="BJ34">
            <v>38.299928248342916</v>
          </cell>
          <cell r="BK34">
            <v>38.299928248342916</v>
          </cell>
          <cell r="BL34">
            <v>38.299928248342916</v>
          </cell>
          <cell r="BM34">
            <v>38.299928248342916</v>
          </cell>
          <cell r="BN34">
            <v>38.299928248342916</v>
          </cell>
          <cell r="BO34">
            <v>38.299928248342916</v>
          </cell>
        </row>
        <row r="35">
          <cell r="B35" t="str">
            <v>Electricity</v>
          </cell>
          <cell r="G35">
            <v>3.6</v>
          </cell>
          <cell r="H35">
            <v>3.6</v>
          </cell>
          <cell r="I35">
            <v>3.6</v>
          </cell>
          <cell r="J35">
            <v>3.6</v>
          </cell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  <cell r="V35">
            <v>3.6</v>
          </cell>
          <cell r="W35">
            <v>3.6</v>
          </cell>
          <cell r="X35">
            <v>3.6</v>
          </cell>
          <cell r="Y35">
            <v>3.6</v>
          </cell>
          <cell r="Z35">
            <v>3.6</v>
          </cell>
          <cell r="AA35">
            <v>3.6</v>
          </cell>
          <cell r="AB35">
            <v>3.6</v>
          </cell>
          <cell r="AC35">
            <v>3.6</v>
          </cell>
          <cell r="AD35">
            <v>3.6</v>
          </cell>
          <cell r="AE35">
            <v>3.6</v>
          </cell>
          <cell r="AF35">
            <v>3.6</v>
          </cell>
          <cell r="AG35">
            <v>3.6</v>
          </cell>
          <cell r="AH35">
            <v>3.6</v>
          </cell>
          <cell r="AI35">
            <v>3.6</v>
          </cell>
          <cell r="AJ35">
            <v>3.6</v>
          </cell>
          <cell r="AK35">
            <v>3.6</v>
          </cell>
          <cell r="AL35">
            <v>3.6</v>
          </cell>
          <cell r="AM35">
            <v>3.6</v>
          </cell>
          <cell r="AN35">
            <v>3.6</v>
          </cell>
          <cell r="AO35">
            <v>3.6</v>
          </cell>
          <cell r="AP35">
            <v>3.6</v>
          </cell>
          <cell r="AQ35">
            <v>3.6</v>
          </cell>
          <cell r="AR35">
            <v>3.6</v>
          </cell>
          <cell r="AS35">
            <v>3.6</v>
          </cell>
          <cell r="AT35">
            <v>3.6</v>
          </cell>
          <cell r="AU35">
            <v>3.6</v>
          </cell>
          <cell r="AV35">
            <v>3.6</v>
          </cell>
          <cell r="AW35">
            <v>3.6</v>
          </cell>
          <cell r="AX35">
            <v>3.6</v>
          </cell>
          <cell r="AY35">
            <v>3.6</v>
          </cell>
          <cell r="AZ35">
            <v>3.6</v>
          </cell>
          <cell r="BA35">
            <v>3.6</v>
          </cell>
          <cell r="BB35">
            <v>3.6</v>
          </cell>
          <cell r="BC35">
            <v>3.6</v>
          </cell>
          <cell r="BD35">
            <v>3.6</v>
          </cell>
          <cell r="BE35">
            <v>3.6</v>
          </cell>
          <cell r="BF35">
            <v>3.6</v>
          </cell>
          <cell r="BG35">
            <v>3.6</v>
          </cell>
          <cell r="BH35">
            <v>3.6</v>
          </cell>
          <cell r="BI35">
            <v>3.6</v>
          </cell>
          <cell r="BJ35">
            <v>3.6</v>
          </cell>
          <cell r="BK35">
            <v>3.6</v>
          </cell>
          <cell r="BL35">
            <v>3.6</v>
          </cell>
          <cell r="BM35">
            <v>3.6</v>
          </cell>
          <cell r="BN35">
            <v>3.6</v>
          </cell>
          <cell r="BO35">
            <v>3.6</v>
          </cell>
        </row>
        <row r="36">
          <cell r="B36" t="str">
            <v>Ethanol</v>
          </cell>
          <cell r="G36">
            <v>21.275601056803168</v>
          </cell>
          <cell r="H36">
            <v>21.275601056803168</v>
          </cell>
          <cell r="I36">
            <v>21.275601056803168</v>
          </cell>
          <cell r="J36">
            <v>21.275601056803168</v>
          </cell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  <cell r="V36">
            <v>21.275601056803168</v>
          </cell>
          <cell r="W36">
            <v>21.275601056803168</v>
          </cell>
          <cell r="X36">
            <v>21.275601056803168</v>
          </cell>
          <cell r="Y36">
            <v>21.275601056803168</v>
          </cell>
          <cell r="Z36">
            <v>21.275601056803168</v>
          </cell>
          <cell r="AA36">
            <v>21.275601056803168</v>
          </cell>
          <cell r="AB36">
            <v>21.275601056803168</v>
          </cell>
          <cell r="AC36">
            <v>21.275601056803168</v>
          </cell>
          <cell r="AD36">
            <v>21.275601056803168</v>
          </cell>
          <cell r="AE36">
            <v>21.275601056803168</v>
          </cell>
          <cell r="AF36">
            <v>21.275601056803168</v>
          </cell>
          <cell r="AG36">
            <v>21.275601056803168</v>
          </cell>
          <cell r="AH36">
            <v>21.275601056803168</v>
          </cell>
          <cell r="AI36">
            <v>21.275601056803168</v>
          </cell>
          <cell r="AJ36">
            <v>21.275601056803168</v>
          </cell>
          <cell r="AK36">
            <v>21.275601056803168</v>
          </cell>
          <cell r="AL36">
            <v>21.275601056803168</v>
          </cell>
          <cell r="AM36">
            <v>21.275601056803168</v>
          </cell>
          <cell r="AN36">
            <v>21.275601056803168</v>
          </cell>
          <cell r="AO36">
            <v>21.275601056803168</v>
          </cell>
          <cell r="AP36">
            <v>21.275601056803168</v>
          </cell>
          <cell r="AQ36">
            <v>21.275601056803168</v>
          </cell>
          <cell r="AR36">
            <v>21.275601056803168</v>
          </cell>
          <cell r="AS36">
            <v>21.275601056803168</v>
          </cell>
          <cell r="AT36">
            <v>21.275601056803168</v>
          </cell>
          <cell r="AU36">
            <v>21.275601056803168</v>
          </cell>
          <cell r="AV36">
            <v>21.275601056803168</v>
          </cell>
          <cell r="AW36">
            <v>21.275601056803168</v>
          </cell>
          <cell r="AX36">
            <v>21.275601056803168</v>
          </cell>
          <cell r="AY36">
            <v>21.275601056803168</v>
          </cell>
          <cell r="AZ36">
            <v>21.275601056803168</v>
          </cell>
          <cell r="BA36">
            <v>21.275601056803168</v>
          </cell>
          <cell r="BB36">
            <v>21.275601056803168</v>
          </cell>
          <cell r="BC36">
            <v>21.275601056803168</v>
          </cell>
          <cell r="BD36">
            <v>21.275601056803168</v>
          </cell>
          <cell r="BE36">
            <v>21.275601056803168</v>
          </cell>
          <cell r="BF36">
            <v>21.275601056803168</v>
          </cell>
          <cell r="BG36">
            <v>21.275601056803168</v>
          </cell>
          <cell r="BH36">
            <v>21.275601056803168</v>
          </cell>
          <cell r="BI36">
            <v>21.275601056803168</v>
          </cell>
          <cell r="BJ36">
            <v>21.275601056803168</v>
          </cell>
          <cell r="BK36">
            <v>21.275601056803168</v>
          </cell>
          <cell r="BL36">
            <v>21.275601056803168</v>
          </cell>
          <cell r="BM36">
            <v>21.275601056803168</v>
          </cell>
          <cell r="BN36">
            <v>21.275601056803168</v>
          </cell>
          <cell r="BO36">
            <v>21.275601056803168</v>
          </cell>
        </row>
        <row r="37">
          <cell r="B37" t="str">
            <v>Fuel oil</v>
          </cell>
          <cell r="G37">
            <v>42.500001679681141</v>
          </cell>
          <cell r="H37">
            <v>42.500001372430312</v>
          </cell>
          <cell r="I37">
            <v>42.500001853421082</v>
          </cell>
          <cell r="J37">
            <v>42.500000153212326</v>
          </cell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  <cell r="V37">
            <v>42.500005546759979</v>
          </cell>
          <cell r="W37">
            <v>42.500021461699902</v>
          </cell>
          <cell r="X37">
            <v>42.500030396341863</v>
          </cell>
          <cell r="Y37">
            <v>42.500030396341863</v>
          </cell>
          <cell r="Z37">
            <v>42.500007804183667</v>
          </cell>
          <cell r="AA37">
            <v>42.499812906568415</v>
          </cell>
          <cell r="AB37">
            <v>42.499812906568415</v>
          </cell>
          <cell r="AC37">
            <v>42.499812906568415</v>
          </cell>
          <cell r="AD37">
            <v>42.499812906568415</v>
          </cell>
          <cell r="AE37">
            <v>42.499812906568415</v>
          </cell>
          <cell r="AF37">
            <v>42.499812906568415</v>
          </cell>
          <cell r="AG37">
            <v>42.499812906568415</v>
          </cell>
          <cell r="AH37">
            <v>42.499812906568415</v>
          </cell>
          <cell r="AI37">
            <v>42.499812906568415</v>
          </cell>
          <cell r="AJ37">
            <v>42.499812906568415</v>
          </cell>
          <cell r="AK37">
            <v>42.499812906568415</v>
          </cell>
          <cell r="AL37">
            <v>42.499812906568415</v>
          </cell>
          <cell r="AM37">
            <v>42.499812906568415</v>
          </cell>
          <cell r="AN37">
            <v>42.499812906568415</v>
          </cell>
          <cell r="AO37">
            <v>42.499812906568415</v>
          </cell>
          <cell r="AP37">
            <v>42.499812906568415</v>
          </cell>
          <cell r="AQ37">
            <v>42.499812906568415</v>
          </cell>
          <cell r="AR37">
            <v>42.499812906568415</v>
          </cell>
          <cell r="AS37">
            <v>42.499812906568415</v>
          </cell>
          <cell r="AT37">
            <v>42.499812906568415</v>
          </cell>
          <cell r="AU37">
            <v>42.499812906568415</v>
          </cell>
          <cell r="AV37">
            <v>42.499812906568415</v>
          </cell>
          <cell r="AW37">
            <v>42.499812906568415</v>
          </cell>
          <cell r="AX37">
            <v>42.499812906568415</v>
          </cell>
          <cell r="AY37">
            <v>42.499812906568415</v>
          </cell>
          <cell r="AZ37">
            <v>42.499812906568415</v>
          </cell>
          <cell r="BA37">
            <v>42.499812906568415</v>
          </cell>
          <cell r="BB37">
            <v>42.499812906568415</v>
          </cell>
          <cell r="BC37">
            <v>42.499812906568415</v>
          </cell>
          <cell r="BD37">
            <v>42.499812906568415</v>
          </cell>
          <cell r="BE37">
            <v>42.499812906568415</v>
          </cell>
          <cell r="BF37">
            <v>42.499812906568415</v>
          </cell>
          <cell r="BG37">
            <v>42.499812906568415</v>
          </cell>
          <cell r="BH37">
            <v>42.499812906568415</v>
          </cell>
          <cell r="BI37">
            <v>42.499812906568415</v>
          </cell>
          <cell r="BJ37">
            <v>42.499812906568415</v>
          </cell>
          <cell r="BK37">
            <v>42.499812906568415</v>
          </cell>
          <cell r="BL37">
            <v>42.499812906568415</v>
          </cell>
          <cell r="BM37">
            <v>42.499812906568415</v>
          </cell>
          <cell r="BN37">
            <v>42.499812906568415</v>
          </cell>
          <cell r="BO37">
            <v>42.499812906568415</v>
          </cell>
        </row>
        <row r="38">
          <cell r="B38" t="str">
            <v>Gasoline</v>
          </cell>
          <cell r="C38" t="str">
            <v>ML</v>
          </cell>
          <cell r="G38">
            <v>34.659999168511533</v>
          </cell>
          <cell r="H38">
            <v>34.659952530630569</v>
          </cell>
          <cell r="I38">
            <v>34.99994930856888</v>
          </cell>
          <cell r="J38">
            <v>35.000024944125158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  <cell r="V38">
            <v>34.99996661703733</v>
          </cell>
          <cell r="W38">
            <v>35.000010793145059</v>
          </cell>
          <cell r="X38">
            <v>34.999967894728954</v>
          </cell>
          <cell r="Y38">
            <v>35</v>
          </cell>
          <cell r="Z38">
            <v>34.999968542313738</v>
          </cell>
          <cell r="AA38">
            <v>34.999962880015836</v>
          </cell>
          <cell r="AB38">
            <v>34.999962880015836</v>
          </cell>
          <cell r="AC38">
            <v>34.999962880015836</v>
          </cell>
          <cell r="AD38">
            <v>34.999962880015836</v>
          </cell>
          <cell r="AE38">
            <v>34.999962880015836</v>
          </cell>
          <cell r="AF38">
            <v>34.999962880015836</v>
          </cell>
          <cell r="AG38">
            <v>34.999962880015836</v>
          </cell>
          <cell r="AH38">
            <v>34.999962880015836</v>
          </cell>
          <cell r="AI38">
            <v>34.999962880015836</v>
          </cell>
          <cell r="AJ38">
            <v>34.999962880015836</v>
          </cell>
          <cell r="AK38">
            <v>34.999962880015836</v>
          </cell>
          <cell r="AL38">
            <v>34.999962880015836</v>
          </cell>
          <cell r="AM38">
            <v>34.999962880015836</v>
          </cell>
          <cell r="AN38">
            <v>34.999962880015836</v>
          </cell>
          <cell r="AO38">
            <v>34.999962880015836</v>
          </cell>
          <cell r="AP38">
            <v>34.999962880015836</v>
          </cell>
          <cell r="AQ38">
            <v>34.999962880015836</v>
          </cell>
          <cell r="AR38">
            <v>34.999962880015836</v>
          </cell>
          <cell r="AS38">
            <v>34.999962880015836</v>
          </cell>
          <cell r="AT38">
            <v>34.999962880015836</v>
          </cell>
          <cell r="AU38">
            <v>34.999962880015836</v>
          </cell>
          <cell r="AV38">
            <v>34.999962880015836</v>
          </cell>
          <cell r="AW38">
            <v>34.999962880015836</v>
          </cell>
          <cell r="AX38">
            <v>34.999962880015836</v>
          </cell>
          <cell r="AY38">
            <v>34.999962880015836</v>
          </cell>
          <cell r="AZ38">
            <v>34.999962880015836</v>
          </cell>
          <cell r="BA38">
            <v>34.999962880015836</v>
          </cell>
          <cell r="BB38">
            <v>34.999962880015836</v>
          </cell>
          <cell r="BC38">
            <v>34.999962880015836</v>
          </cell>
          <cell r="BD38">
            <v>34.999962880015836</v>
          </cell>
          <cell r="BE38">
            <v>34.999962880015836</v>
          </cell>
          <cell r="BF38">
            <v>34.999962880015836</v>
          </cell>
          <cell r="BG38">
            <v>34.999962880015836</v>
          </cell>
          <cell r="BH38">
            <v>34.999962880015836</v>
          </cell>
          <cell r="BI38">
            <v>34.999962880015836</v>
          </cell>
          <cell r="BJ38">
            <v>34.999962880015836</v>
          </cell>
          <cell r="BK38">
            <v>34.999962880015836</v>
          </cell>
          <cell r="BL38">
            <v>34.999962880015836</v>
          </cell>
          <cell r="BM38">
            <v>34.999962880015836</v>
          </cell>
          <cell r="BN38">
            <v>34.999962880015836</v>
          </cell>
          <cell r="BO38">
            <v>34.999962880015836</v>
          </cell>
        </row>
        <row r="39">
          <cell r="B39" t="str">
            <v>Hydrogen</v>
          </cell>
          <cell r="C39" t="str">
            <v>kt</v>
          </cell>
          <cell r="G39">
            <v>142</v>
          </cell>
          <cell r="H39">
            <v>142</v>
          </cell>
          <cell r="I39">
            <v>142</v>
          </cell>
          <cell r="J39">
            <v>142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  <cell r="V39">
            <v>142</v>
          </cell>
          <cell r="W39">
            <v>142</v>
          </cell>
          <cell r="X39">
            <v>142</v>
          </cell>
          <cell r="Y39">
            <v>142</v>
          </cell>
          <cell r="Z39">
            <v>142</v>
          </cell>
          <cell r="AA39">
            <v>142</v>
          </cell>
          <cell r="AB39">
            <v>142</v>
          </cell>
          <cell r="AC39">
            <v>142</v>
          </cell>
          <cell r="AD39">
            <v>142</v>
          </cell>
          <cell r="AE39">
            <v>142</v>
          </cell>
          <cell r="AF39">
            <v>142</v>
          </cell>
          <cell r="AG39">
            <v>142</v>
          </cell>
          <cell r="AH39">
            <v>142</v>
          </cell>
          <cell r="AI39">
            <v>142</v>
          </cell>
          <cell r="AJ39">
            <v>142</v>
          </cell>
          <cell r="AK39">
            <v>142</v>
          </cell>
          <cell r="AL39">
            <v>142</v>
          </cell>
          <cell r="AM39">
            <v>142</v>
          </cell>
          <cell r="AN39">
            <v>142</v>
          </cell>
          <cell r="AO39">
            <v>142</v>
          </cell>
          <cell r="AP39">
            <v>142</v>
          </cell>
          <cell r="AQ39">
            <v>142</v>
          </cell>
          <cell r="AR39">
            <v>142</v>
          </cell>
          <cell r="AS39">
            <v>142</v>
          </cell>
          <cell r="AT39">
            <v>142</v>
          </cell>
          <cell r="AU39">
            <v>142</v>
          </cell>
          <cell r="AV39">
            <v>142</v>
          </cell>
          <cell r="AW39">
            <v>142</v>
          </cell>
          <cell r="AX39">
            <v>142</v>
          </cell>
          <cell r="AY39">
            <v>142</v>
          </cell>
          <cell r="AZ39">
            <v>142</v>
          </cell>
          <cell r="BA39">
            <v>142</v>
          </cell>
          <cell r="BB39">
            <v>142</v>
          </cell>
          <cell r="BC39">
            <v>142</v>
          </cell>
          <cell r="BD39">
            <v>142</v>
          </cell>
          <cell r="BE39">
            <v>142</v>
          </cell>
          <cell r="BF39">
            <v>142</v>
          </cell>
          <cell r="BG39">
            <v>142</v>
          </cell>
          <cell r="BH39">
            <v>142</v>
          </cell>
          <cell r="BI39">
            <v>142</v>
          </cell>
          <cell r="BJ39">
            <v>142</v>
          </cell>
          <cell r="BK39">
            <v>142</v>
          </cell>
          <cell r="BL39">
            <v>142</v>
          </cell>
          <cell r="BM39">
            <v>142</v>
          </cell>
          <cell r="BN39">
            <v>142</v>
          </cell>
          <cell r="BO39">
            <v>142</v>
          </cell>
        </row>
        <row r="40">
          <cell r="B40" t="str">
            <v>Jet fuel</v>
          </cell>
          <cell r="C40" t="str">
            <v>ML</v>
          </cell>
          <cell r="G40">
            <v>36.369907239712113</v>
          </cell>
          <cell r="H40">
            <v>36.370010596962203</v>
          </cell>
          <cell r="I40">
            <v>37.40004995420864</v>
          </cell>
          <cell r="J40">
            <v>37.400067238191291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  <cell r="V40">
            <v>37.400171193326173</v>
          </cell>
          <cell r="W40">
            <v>37.400183235298023</v>
          </cell>
          <cell r="X40">
            <v>37.400138080678566</v>
          </cell>
          <cell r="Y40">
            <v>37.400039523088068</v>
          </cell>
          <cell r="Z40">
            <v>37.399874740415996</v>
          </cell>
          <cell r="AA40">
            <v>37.399790709313436</v>
          </cell>
          <cell r="AB40">
            <v>37.399790709313436</v>
          </cell>
          <cell r="AC40">
            <v>37.399790709313436</v>
          </cell>
          <cell r="AD40">
            <v>37.399790709313436</v>
          </cell>
          <cell r="AE40">
            <v>37.399790709313436</v>
          </cell>
          <cell r="AF40">
            <v>37.399790709313436</v>
          </cell>
          <cell r="AG40">
            <v>37.399790709313436</v>
          </cell>
          <cell r="AH40">
            <v>37.399790709313436</v>
          </cell>
          <cell r="AI40">
            <v>37.399790709313436</v>
          </cell>
          <cell r="AJ40">
            <v>37.399790709313436</v>
          </cell>
          <cell r="AK40">
            <v>37.399790709313436</v>
          </cell>
          <cell r="AL40">
            <v>37.399790709313436</v>
          </cell>
          <cell r="AM40">
            <v>37.399790709313436</v>
          </cell>
          <cell r="AN40">
            <v>37.399790709313436</v>
          </cell>
          <cell r="AO40">
            <v>37.399790709313436</v>
          </cell>
          <cell r="AP40">
            <v>37.399790709313436</v>
          </cell>
          <cell r="AQ40">
            <v>37.399790709313436</v>
          </cell>
          <cell r="AR40">
            <v>37.399790709313436</v>
          </cell>
          <cell r="AS40">
            <v>37.399790709313436</v>
          </cell>
          <cell r="AT40">
            <v>37.399790709313436</v>
          </cell>
          <cell r="AU40">
            <v>37.399790709313436</v>
          </cell>
          <cell r="AV40">
            <v>37.399790709313436</v>
          </cell>
          <cell r="AW40">
            <v>37.399790709313436</v>
          </cell>
          <cell r="AX40">
            <v>37.399790709313436</v>
          </cell>
          <cell r="AY40">
            <v>37.399790709313436</v>
          </cell>
          <cell r="AZ40">
            <v>37.399790709313436</v>
          </cell>
          <cell r="BA40">
            <v>37.399790709313436</v>
          </cell>
          <cell r="BB40">
            <v>37.399790709313436</v>
          </cell>
          <cell r="BC40">
            <v>37.399790709313436</v>
          </cell>
          <cell r="BD40">
            <v>37.399790709313436</v>
          </cell>
          <cell r="BE40">
            <v>37.399790709313436</v>
          </cell>
          <cell r="BF40">
            <v>37.399790709313436</v>
          </cell>
          <cell r="BG40">
            <v>37.399790709313436</v>
          </cell>
          <cell r="BH40">
            <v>37.399790709313436</v>
          </cell>
          <cell r="BI40">
            <v>37.399790709313436</v>
          </cell>
          <cell r="BJ40">
            <v>37.399790709313436</v>
          </cell>
          <cell r="BK40">
            <v>37.399790709313436</v>
          </cell>
          <cell r="BL40">
            <v>37.399790709313436</v>
          </cell>
          <cell r="BM40">
            <v>37.399790709313436</v>
          </cell>
          <cell r="BN40">
            <v>37.399790709313436</v>
          </cell>
          <cell r="BO40">
            <v>37.399790709313436</v>
          </cell>
        </row>
        <row r="41">
          <cell r="B41" t="str">
            <v>LPG</v>
          </cell>
          <cell r="C41" t="str">
            <v>ML</v>
          </cell>
          <cell r="G41">
            <v>26.84811029236986</v>
          </cell>
          <cell r="H41">
            <v>26.84811029236986</v>
          </cell>
          <cell r="I41">
            <v>26.84811029236986</v>
          </cell>
          <cell r="J41">
            <v>26.800082610491533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  <cell r="V41">
            <v>26.799897075220859</v>
          </cell>
          <cell r="W41">
            <v>26.799897075220859</v>
          </cell>
          <cell r="X41">
            <v>26.799897075220859</v>
          </cell>
          <cell r="Y41">
            <v>26.799897075220859</v>
          </cell>
          <cell r="Z41">
            <v>26.799897075220859</v>
          </cell>
          <cell r="AA41">
            <v>26.799897075220859</v>
          </cell>
          <cell r="AB41">
            <v>26.799897075220859</v>
          </cell>
          <cell r="AC41">
            <v>26.799897075220859</v>
          </cell>
          <cell r="AD41">
            <v>26.799897075220859</v>
          </cell>
          <cell r="AE41">
            <v>26.799897075220859</v>
          </cell>
          <cell r="AF41">
            <v>26.799897075220859</v>
          </cell>
          <cell r="AG41">
            <v>26.799897075220859</v>
          </cell>
          <cell r="AH41">
            <v>26.799897075220859</v>
          </cell>
          <cell r="AI41">
            <v>26.799897075220859</v>
          </cell>
          <cell r="AJ41">
            <v>26.799897075220859</v>
          </cell>
          <cell r="AK41">
            <v>26.799897075220859</v>
          </cell>
          <cell r="AL41">
            <v>26.799897075220859</v>
          </cell>
          <cell r="AM41">
            <v>26.799897075220859</v>
          </cell>
          <cell r="AN41">
            <v>26.799897075220859</v>
          </cell>
          <cell r="AO41">
            <v>26.799897075220859</v>
          </cell>
          <cell r="AP41">
            <v>26.799897075220859</v>
          </cell>
          <cell r="AQ41">
            <v>26.799897075220859</v>
          </cell>
          <cell r="AR41">
            <v>26.799897075220859</v>
          </cell>
          <cell r="AS41">
            <v>26.799897075220859</v>
          </cell>
          <cell r="AT41">
            <v>26.799897075220859</v>
          </cell>
          <cell r="AU41">
            <v>26.799897075220859</v>
          </cell>
          <cell r="AV41">
            <v>26.799897075220859</v>
          </cell>
          <cell r="AW41">
            <v>26.799897075220859</v>
          </cell>
          <cell r="AX41">
            <v>26.799897075220859</v>
          </cell>
          <cell r="AY41">
            <v>26.799897075220859</v>
          </cell>
          <cell r="AZ41">
            <v>26.799897075220859</v>
          </cell>
          <cell r="BA41">
            <v>26.799897075220859</v>
          </cell>
          <cell r="BB41">
            <v>26.799897075220859</v>
          </cell>
          <cell r="BC41">
            <v>26.799897075220859</v>
          </cell>
          <cell r="BD41">
            <v>26.799897075220859</v>
          </cell>
          <cell r="BE41">
            <v>26.799897075220859</v>
          </cell>
          <cell r="BF41">
            <v>26.799897075220859</v>
          </cell>
          <cell r="BG41">
            <v>26.799897075220859</v>
          </cell>
          <cell r="BH41">
            <v>26.799897075220859</v>
          </cell>
          <cell r="BI41">
            <v>26.799897075220859</v>
          </cell>
          <cell r="BJ41">
            <v>26.799897075220859</v>
          </cell>
          <cell r="BK41">
            <v>26.799897075220859</v>
          </cell>
          <cell r="BL41">
            <v>26.799897075220859</v>
          </cell>
          <cell r="BM41">
            <v>26.799897075220859</v>
          </cell>
          <cell r="BN41">
            <v>26.799897075220859</v>
          </cell>
          <cell r="BO41">
            <v>26.799897075220859</v>
          </cell>
        </row>
        <row r="42">
          <cell r="B42" t="str">
            <v>Natural gas</v>
          </cell>
          <cell r="C42" t="str">
            <v>Mm3</v>
          </cell>
          <cell r="G42">
            <v>37.989999934966505</v>
          </cell>
          <cell r="H42">
            <v>38.090000067537595</v>
          </cell>
          <cell r="I42">
            <v>38.089999943885992</v>
          </cell>
          <cell r="J42">
            <v>38.200000000000003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  <cell r="V42">
            <v>39.239999484440986</v>
          </cell>
          <cell r="W42">
            <v>39.029993050258099</v>
          </cell>
          <cell r="X42">
            <v>39.219991692165777</v>
          </cell>
          <cell r="Y42">
            <v>39.11000062547992</v>
          </cell>
          <cell r="Z42">
            <v>39.28004057736554</v>
          </cell>
          <cell r="AA42">
            <v>39.279978463639132</v>
          </cell>
          <cell r="AB42">
            <v>39.279978463639132</v>
          </cell>
          <cell r="AC42">
            <v>39.279978463639132</v>
          </cell>
          <cell r="AD42">
            <v>39.279978463639132</v>
          </cell>
          <cell r="AE42">
            <v>39.279978463639132</v>
          </cell>
          <cell r="AF42">
            <v>39.279978463639132</v>
          </cell>
          <cell r="AG42">
            <v>39.279978463639132</v>
          </cell>
          <cell r="AH42">
            <v>39.279978463639132</v>
          </cell>
          <cell r="AI42">
            <v>39.279978463639132</v>
          </cell>
          <cell r="AJ42">
            <v>39.279978463639132</v>
          </cell>
          <cell r="AK42">
            <v>39.279978463639132</v>
          </cell>
          <cell r="AL42">
            <v>39.279978463639132</v>
          </cell>
          <cell r="AM42">
            <v>39.279978463639132</v>
          </cell>
          <cell r="AN42">
            <v>39.279978463639132</v>
          </cell>
          <cell r="AO42">
            <v>39.279978463639132</v>
          </cell>
          <cell r="AP42">
            <v>39.279978463639132</v>
          </cell>
          <cell r="AQ42">
            <v>39.279978463639132</v>
          </cell>
          <cell r="AR42">
            <v>39.279978463639132</v>
          </cell>
          <cell r="AS42">
            <v>39.279978463639132</v>
          </cell>
          <cell r="AT42">
            <v>39.279978463639132</v>
          </cell>
          <cell r="AU42">
            <v>39.279978463639132</v>
          </cell>
          <cell r="AV42">
            <v>39.279978463639132</v>
          </cell>
          <cell r="AW42">
            <v>39.279978463639132</v>
          </cell>
          <cell r="AX42">
            <v>39.279978463639132</v>
          </cell>
          <cell r="AY42">
            <v>39.279978463639132</v>
          </cell>
          <cell r="AZ42">
            <v>39.279978463639132</v>
          </cell>
          <cell r="BA42">
            <v>39.279978463639132</v>
          </cell>
          <cell r="BB42">
            <v>39.279978463639132</v>
          </cell>
          <cell r="BC42">
            <v>39.279978463639132</v>
          </cell>
          <cell r="BD42">
            <v>39.279978463639132</v>
          </cell>
          <cell r="BE42">
            <v>39.279978463639132</v>
          </cell>
          <cell r="BF42">
            <v>39.279978463639132</v>
          </cell>
          <cell r="BG42">
            <v>39.279978463639132</v>
          </cell>
          <cell r="BH42">
            <v>39.279978463639132</v>
          </cell>
          <cell r="BI42">
            <v>39.279978463639132</v>
          </cell>
          <cell r="BJ42">
            <v>39.279978463639132</v>
          </cell>
          <cell r="BK42">
            <v>39.279978463639132</v>
          </cell>
          <cell r="BL42">
            <v>39.279978463639132</v>
          </cell>
          <cell r="BM42">
            <v>39.279978463639132</v>
          </cell>
          <cell r="BN42">
            <v>39.279978463639132</v>
          </cell>
          <cell r="BO42">
            <v>39.279978463639132</v>
          </cell>
        </row>
        <row r="43">
          <cell r="B43" t="str">
            <v>Petroleum coke</v>
          </cell>
          <cell r="C43" t="str">
            <v>kt</v>
          </cell>
          <cell r="G43">
            <v>38.647544558124402</v>
          </cell>
          <cell r="H43">
            <v>38.647544505439768</v>
          </cell>
          <cell r="I43">
            <v>38.647544645524597</v>
          </cell>
          <cell r="J43">
            <v>38.647544383625231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  <cell r="V43">
            <v>38.650005369567552</v>
          </cell>
          <cell r="W43">
            <v>38.649992812913396</v>
          </cell>
          <cell r="X43">
            <v>38.649995985309531</v>
          </cell>
          <cell r="Y43">
            <v>38.64999248131695</v>
          </cell>
          <cell r="Z43">
            <v>38.650016910448436</v>
          </cell>
          <cell r="AA43">
            <v>38.649994080243204</v>
          </cell>
          <cell r="AB43">
            <v>38.649994080243204</v>
          </cell>
          <cell r="AC43">
            <v>38.649994080243204</v>
          </cell>
          <cell r="AD43">
            <v>38.649994080243204</v>
          </cell>
          <cell r="AE43">
            <v>38.649994080243204</v>
          </cell>
          <cell r="AF43">
            <v>38.649994080243204</v>
          </cell>
          <cell r="AG43">
            <v>38.649994080243204</v>
          </cell>
          <cell r="AH43">
            <v>38.649994080243204</v>
          </cell>
          <cell r="AI43">
            <v>38.649994080243204</v>
          </cell>
          <cell r="AJ43">
            <v>38.649994080243204</v>
          </cell>
          <cell r="AK43">
            <v>38.649994080243204</v>
          </cell>
          <cell r="AL43">
            <v>38.649994080243204</v>
          </cell>
          <cell r="AM43">
            <v>38.649994080243204</v>
          </cell>
          <cell r="AN43">
            <v>38.649994080243204</v>
          </cell>
          <cell r="AO43">
            <v>38.649994080243204</v>
          </cell>
          <cell r="AP43">
            <v>38.649994080243204</v>
          </cell>
          <cell r="AQ43">
            <v>38.649994080243204</v>
          </cell>
          <cell r="AR43">
            <v>38.649994080243204</v>
          </cell>
          <cell r="AS43">
            <v>38.649994080243204</v>
          </cell>
          <cell r="AT43">
            <v>38.649994080243204</v>
          </cell>
          <cell r="AU43">
            <v>38.649994080243204</v>
          </cell>
          <cell r="AV43">
            <v>38.649994080243204</v>
          </cell>
          <cell r="AW43">
            <v>38.649994080243204</v>
          </cell>
          <cell r="AX43">
            <v>38.649994080243204</v>
          </cell>
          <cell r="AY43">
            <v>38.649994080243204</v>
          </cell>
          <cell r="AZ43">
            <v>38.649994080243204</v>
          </cell>
          <cell r="BA43">
            <v>38.649994080243204</v>
          </cell>
          <cell r="BB43">
            <v>38.649994080243204</v>
          </cell>
          <cell r="BC43">
            <v>38.649994080243204</v>
          </cell>
          <cell r="BD43">
            <v>38.649994080243204</v>
          </cell>
          <cell r="BE43">
            <v>38.649994080243204</v>
          </cell>
          <cell r="BF43">
            <v>38.649994080243204</v>
          </cell>
          <cell r="BG43">
            <v>38.649994080243204</v>
          </cell>
          <cell r="BH43">
            <v>38.649994080243204</v>
          </cell>
          <cell r="BI43">
            <v>38.649994080243204</v>
          </cell>
          <cell r="BJ43">
            <v>38.649994080243204</v>
          </cell>
          <cell r="BK43">
            <v>38.649994080243204</v>
          </cell>
          <cell r="BL43">
            <v>38.649994080243204</v>
          </cell>
          <cell r="BM43">
            <v>38.649994080243204</v>
          </cell>
          <cell r="BN43">
            <v>38.649994080243204</v>
          </cell>
          <cell r="BO43">
            <v>38.649994080243204</v>
          </cell>
        </row>
        <row r="44">
          <cell r="B44" t="str">
            <v>Propane</v>
          </cell>
          <cell r="C44" t="str">
            <v>ML</v>
          </cell>
          <cell r="G44">
            <v>25.309998872084865</v>
          </cell>
          <cell r="H44">
            <v>25.310000955862236</v>
          </cell>
          <cell r="I44">
            <v>25.309996195358337</v>
          </cell>
          <cell r="J44">
            <v>25.310000652642113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  <cell r="V44">
            <v>25.309978730946472</v>
          </cell>
          <cell r="W44">
            <v>25.309821486577206</v>
          </cell>
          <cell r="X44">
            <v>25.309922625347593</v>
          </cell>
          <cell r="Y44">
            <v>25.30993392896394</v>
          </cell>
          <cell r="Z44">
            <v>25.308861021918709</v>
          </cell>
          <cell r="AA44">
            <v>25.308861021918709</v>
          </cell>
          <cell r="AB44">
            <v>25.308861021918709</v>
          </cell>
          <cell r="AC44">
            <v>25.308861021918709</v>
          </cell>
          <cell r="AD44">
            <v>25.308861021918709</v>
          </cell>
          <cell r="AE44">
            <v>25.308861021918709</v>
          </cell>
          <cell r="AF44">
            <v>25.308861021918709</v>
          </cell>
          <cell r="AG44">
            <v>25.308861021918709</v>
          </cell>
          <cell r="AH44">
            <v>25.308861021918709</v>
          </cell>
          <cell r="AI44">
            <v>25.308861021918709</v>
          </cell>
          <cell r="AJ44">
            <v>25.308861021918709</v>
          </cell>
          <cell r="AK44">
            <v>25.308861021918709</v>
          </cell>
          <cell r="AL44">
            <v>25.308861021918709</v>
          </cell>
          <cell r="AM44">
            <v>25.308861021918709</v>
          </cell>
          <cell r="AN44">
            <v>25.308861021918709</v>
          </cell>
          <cell r="AO44">
            <v>25.308861021918709</v>
          </cell>
          <cell r="AP44">
            <v>25.308861021918709</v>
          </cell>
          <cell r="AQ44">
            <v>25.308861021918709</v>
          </cell>
          <cell r="AR44">
            <v>25.308861021918709</v>
          </cell>
          <cell r="AS44">
            <v>25.308861021918709</v>
          </cell>
          <cell r="AT44">
            <v>25.308861021918709</v>
          </cell>
          <cell r="AU44">
            <v>25.308861021918709</v>
          </cell>
          <cell r="AV44">
            <v>25.308861021918709</v>
          </cell>
          <cell r="AW44">
            <v>25.308861021918709</v>
          </cell>
          <cell r="AX44">
            <v>25.308861021918709</v>
          </cell>
          <cell r="AY44">
            <v>25.308861021918709</v>
          </cell>
          <cell r="AZ44">
            <v>25.308861021918709</v>
          </cell>
          <cell r="BA44">
            <v>25.308861021918709</v>
          </cell>
          <cell r="BB44">
            <v>25.308861021918709</v>
          </cell>
          <cell r="BC44">
            <v>25.308861021918709</v>
          </cell>
          <cell r="BD44">
            <v>25.308861021918709</v>
          </cell>
          <cell r="BE44">
            <v>25.308861021918709</v>
          </cell>
          <cell r="BF44">
            <v>25.308861021918709</v>
          </cell>
          <cell r="BG44">
            <v>25.308861021918709</v>
          </cell>
          <cell r="BH44">
            <v>25.308861021918709</v>
          </cell>
          <cell r="BI44">
            <v>25.308861021918709</v>
          </cell>
          <cell r="BJ44">
            <v>25.308861021918709</v>
          </cell>
          <cell r="BK44">
            <v>25.308861021918709</v>
          </cell>
          <cell r="BL44">
            <v>25.308861021918709</v>
          </cell>
          <cell r="BM44">
            <v>25.308861021918709</v>
          </cell>
          <cell r="BN44">
            <v>25.308861021918709</v>
          </cell>
          <cell r="BO44">
            <v>25.308861021918709</v>
          </cell>
        </row>
        <row r="45">
          <cell r="B45" t="str">
            <v>Refinery fuel gas</v>
          </cell>
          <cell r="C45" t="str">
            <v>Mm3</v>
          </cell>
          <cell r="G45">
            <v>36.08</v>
          </cell>
          <cell r="H45">
            <v>36.08</v>
          </cell>
          <cell r="I45">
            <v>36.08</v>
          </cell>
          <cell r="J45">
            <v>36.08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  <cell r="V45">
            <v>36.08</v>
          </cell>
          <cell r="W45">
            <v>36.08</v>
          </cell>
          <cell r="X45">
            <v>36.08</v>
          </cell>
          <cell r="Y45">
            <v>36.08</v>
          </cell>
          <cell r="Z45">
            <v>36.08</v>
          </cell>
          <cell r="AA45">
            <v>36.08</v>
          </cell>
          <cell r="AB45">
            <v>36.08</v>
          </cell>
          <cell r="AC45">
            <v>36.08</v>
          </cell>
          <cell r="AD45">
            <v>36.08</v>
          </cell>
          <cell r="AE45">
            <v>36.08</v>
          </cell>
          <cell r="AF45">
            <v>36.08</v>
          </cell>
          <cell r="AG45">
            <v>36.08</v>
          </cell>
          <cell r="AH45">
            <v>36.08</v>
          </cell>
          <cell r="AI45">
            <v>36.08</v>
          </cell>
          <cell r="AJ45">
            <v>36.08</v>
          </cell>
          <cell r="AK45">
            <v>36.08</v>
          </cell>
          <cell r="AL45">
            <v>36.08</v>
          </cell>
          <cell r="AM45">
            <v>36.08</v>
          </cell>
          <cell r="AN45">
            <v>36.08</v>
          </cell>
          <cell r="AO45">
            <v>36.08</v>
          </cell>
          <cell r="AP45">
            <v>36.08</v>
          </cell>
          <cell r="AQ45">
            <v>36.08</v>
          </cell>
          <cell r="AR45">
            <v>36.08</v>
          </cell>
          <cell r="AS45">
            <v>36.08</v>
          </cell>
          <cell r="AT45">
            <v>36.08</v>
          </cell>
          <cell r="AU45">
            <v>36.08</v>
          </cell>
          <cell r="AV45">
            <v>36.08</v>
          </cell>
          <cell r="AW45">
            <v>36.08</v>
          </cell>
          <cell r="AX45">
            <v>36.08</v>
          </cell>
          <cell r="AY45">
            <v>36.08</v>
          </cell>
          <cell r="AZ45">
            <v>36.08</v>
          </cell>
          <cell r="BA45">
            <v>36.08</v>
          </cell>
          <cell r="BB45">
            <v>36.08</v>
          </cell>
          <cell r="BC45">
            <v>36.08</v>
          </cell>
          <cell r="BD45">
            <v>36.08</v>
          </cell>
          <cell r="BE45">
            <v>36.08</v>
          </cell>
          <cell r="BF45">
            <v>36.08</v>
          </cell>
          <cell r="BG45">
            <v>36.08</v>
          </cell>
          <cell r="BH45">
            <v>36.08</v>
          </cell>
          <cell r="BI45">
            <v>36.08</v>
          </cell>
          <cell r="BJ45">
            <v>36.08</v>
          </cell>
          <cell r="BK45">
            <v>36.08</v>
          </cell>
          <cell r="BL45">
            <v>36.08</v>
          </cell>
          <cell r="BM45">
            <v>36.08</v>
          </cell>
          <cell r="BN45">
            <v>36.08</v>
          </cell>
          <cell r="BO45">
            <v>36.08</v>
          </cell>
        </row>
        <row r="46">
          <cell r="B46" t="str">
            <v>Solid biomass</v>
          </cell>
          <cell r="C46" t="str">
            <v>kt</v>
          </cell>
          <cell r="G46">
            <v>18</v>
          </cell>
          <cell r="H46">
            <v>18</v>
          </cell>
          <cell r="I46">
            <v>18</v>
          </cell>
          <cell r="J46">
            <v>18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  <cell r="V46">
            <v>17.999999903322561</v>
          </cell>
          <cell r="W46">
            <v>17.999999468259052</v>
          </cell>
          <cell r="X46">
            <v>18.000001067382186</v>
          </cell>
          <cell r="Y46">
            <v>17.999999620779249</v>
          </cell>
          <cell r="Z46">
            <v>18.000001177537875</v>
          </cell>
          <cell r="AA46">
            <v>17.999996647939824</v>
          </cell>
          <cell r="AB46">
            <v>17.999996647939824</v>
          </cell>
          <cell r="AC46">
            <v>17.999996647939824</v>
          </cell>
          <cell r="AD46">
            <v>17.999996647939824</v>
          </cell>
          <cell r="AE46">
            <v>17.999996647939824</v>
          </cell>
          <cell r="AF46">
            <v>17.999996647939824</v>
          </cell>
          <cell r="AG46">
            <v>17.999996647939824</v>
          </cell>
          <cell r="AH46">
            <v>17.999996647939824</v>
          </cell>
          <cell r="AI46">
            <v>17.999996647939824</v>
          </cell>
          <cell r="AJ46">
            <v>17.999996647939824</v>
          </cell>
          <cell r="AK46">
            <v>17.999996647939824</v>
          </cell>
          <cell r="AL46">
            <v>17.999996647939824</v>
          </cell>
          <cell r="AM46">
            <v>17.999996647939824</v>
          </cell>
          <cell r="AN46">
            <v>17.999996647939824</v>
          </cell>
          <cell r="AO46">
            <v>17.999996647939824</v>
          </cell>
          <cell r="AP46">
            <v>17.999996647939824</v>
          </cell>
          <cell r="AQ46">
            <v>17.999996647939824</v>
          </cell>
          <cell r="AR46">
            <v>17.999996647939824</v>
          </cell>
          <cell r="AS46">
            <v>17.999996647939824</v>
          </cell>
          <cell r="AT46">
            <v>17.999996647939824</v>
          </cell>
          <cell r="AU46">
            <v>17.999996647939824</v>
          </cell>
          <cell r="AV46">
            <v>17.999996647939824</v>
          </cell>
          <cell r="AW46">
            <v>17.999996647939824</v>
          </cell>
          <cell r="AX46">
            <v>17.999996647939824</v>
          </cell>
          <cell r="AY46">
            <v>17.999996647939824</v>
          </cell>
          <cell r="AZ46">
            <v>17.999996647939824</v>
          </cell>
          <cell r="BA46">
            <v>17.999996647939824</v>
          </cell>
          <cell r="BB46">
            <v>17.999996647939824</v>
          </cell>
          <cell r="BC46">
            <v>17.999996647939824</v>
          </cell>
          <cell r="BD46">
            <v>17.999996647939824</v>
          </cell>
          <cell r="BE46">
            <v>17.999996647939824</v>
          </cell>
          <cell r="BF46">
            <v>17.999996647939824</v>
          </cell>
          <cell r="BG46">
            <v>17.999996647939824</v>
          </cell>
          <cell r="BH46">
            <v>17.999996647939824</v>
          </cell>
          <cell r="BI46">
            <v>17.999996647939824</v>
          </cell>
          <cell r="BJ46">
            <v>17.999996647939824</v>
          </cell>
          <cell r="BK46">
            <v>17.999996647939824</v>
          </cell>
          <cell r="BL46">
            <v>17.999996647939824</v>
          </cell>
          <cell r="BM46">
            <v>17.999996647939824</v>
          </cell>
          <cell r="BN46">
            <v>17.999996647939824</v>
          </cell>
          <cell r="BO46">
            <v>17.999996647939824</v>
          </cell>
        </row>
        <row r="47">
          <cell r="B47" t="str">
            <v>Uranium</v>
          </cell>
          <cell r="C47" t="str">
            <v>t</v>
          </cell>
          <cell r="G47">
            <v>697.70600000000002</v>
          </cell>
          <cell r="H47">
            <v>690.779</v>
          </cell>
          <cell r="I47">
            <v>697.35400000000004</v>
          </cell>
          <cell r="J47">
            <v>688.81899999999996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  <cell r="V47">
            <v>704.54700000000003</v>
          </cell>
          <cell r="W47">
            <v>704.54700000000003</v>
          </cell>
          <cell r="X47">
            <v>704.54700000000003</v>
          </cell>
          <cell r="Y47">
            <v>704.54700000000003</v>
          </cell>
          <cell r="Z47">
            <v>704.54700000000003</v>
          </cell>
          <cell r="AA47">
            <v>704.54700000000003</v>
          </cell>
          <cell r="AB47">
            <v>704.54700000000003</v>
          </cell>
          <cell r="AC47">
            <v>704.54700000000003</v>
          </cell>
          <cell r="AD47">
            <v>704.54700000000003</v>
          </cell>
          <cell r="AE47">
            <v>704.54700000000003</v>
          </cell>
          <cell r="AF47">
            <v>704.54700000000003</v>
          </cell>
          <cell r="AG47">
            <v>704.54700000000003</v>
          </cell>
          <cell r="AH47">
            <v>704.54700000000003</v>
          </cell>
          <cell r="AI47">
            <v>704.54700000000003</v>
          </cell>
          <cell r="AJ47">
            <v>704.54700000000003</v>
          </cell>
          <cell r="AK47">
            <v>704.54700000000003</v>
          </cell>
          <cell r="AL47">
            <v>704.54700000000003</v>
          </cell>
          <cell r="AM47">
            <v>704.54700000000003</v>
          </cell>
          <cell r="AN47">
            <v>704.54700000000003</v>
          </cell>
          <cell r="AO47">
            <v>704.54700000000003</v>
          </cell>
          <cell r="AP47">
            <v>704.54700000000003</v>
          </cell>
          <cell r="AQ47">
            <v>704.54700000000003</v>
          </cell>
          <cell r="AR47">
            <v>704.54700000000003</v>
          </cell>
          <cell r="AS47">
            <v>704.54700000000003</v>
          </cell>
          <cell r="AT47">
            <v>704.54700000000003</v>
          </cell>
          <cell r="AU47">
            <v>704.54700000000003</v>
          </cell>
          <cell r="AV47">
            <v>704.54700000000003</v>
          </cell>
          <cell r="AW47">
            <v>704.54700000000003</v>
          </cell>
          <cell r="AX47">
            <v>704.54700000000003</v>
          </cell>
          <cell r="AY47">
            <v>704.54700000000003</v>
          </cell>
          <cell r="AZ47">
            <v>704.54700000000003</v>
          </cell>
          <cell r="BA47">
            <v>704.54700000000003</v>
          </cell>
          <cell r="BB47">
            <v>704.54700000000003</v>
          </cell>
          <cell r="BC47">
            <v>704.54700000000003</v>
          </cell>
          <cell r="BD47">
            <v>704.54700000000003</v>
          </cell>
          <cell r="BE47">
            <v>704.54700000000003</v>
          </cell>
          <cell r="BF47">
            <v>704.54700000000003</v>
          </cell>
          <cell r="BG47">
            <v>704.54700000000003</v>
          </cell>
          <cell r="BH47">
            <v>704.54700000000003</v>
          </cell>
          <cell r="BI47">
            <v>704.54700000000003</v>
          </cell>
          <cell r="BJ47">
            <v>704.54700000000003</v>
          </cell>
          <cell r="BK47">
            <v>704.54700000000003</v>
          </cell>
          <cell r="BL47">
            <v>704.54700000000003</v>
          </cell>
          <cell r="BM47">
            <v>704.54700000000003</v>
          </cell>
          <cell r="BN47">
            <v>704.54700000000003</v>
          </cell>
          <cell r="BO47">
            <v>704.54700000000003</v>
          </cell>
        </row>
        <row r="48">
          <cell r="B48" t="str">
            <v>Waste fuel</v>
          </cell>
          <cell r="C48" t="str">
            <v>TJ</v>
          </cell>
          <cell r="G48">
            <v>23.825845566410475</v>
          </cell>
          <cell r="H48">
            <v>23.825845566410475</v>
          </cell>
          <cell r="I48">
            <v>23.825845566410475</v>
          </cell>
          <cell r="J48">
            <v>23.825845566410475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  <cell r="V48">
            <v>18.827996205514722</v>
          </cell>
          <cell r="W48">
            <v>19.49311426579958</v>
          </cell>
          <cell r="X48">
            <v>18.991961502984498</v>
          </cell>
          <cell r="Y48">
            <v>19.929244224136646</v>
          </cell>
          <cell r="Z48">
            <v>18.592829630027559</v>
          </cell>
          <cell r="AA48">
            <v>18.592829630027559</v>
          </cell>
          <cell r="AB48">
            <v>18.592829630027559</v>
          </cell>
          <cell r="AC48">
            <v>18.592829630027559</v>
          </cell>
          <cell r="AD48">
            <v>18.592829630027559</v>
          </cell>
          <cell r="AE48">
            <v>18.592829630027559</v>
          </cell>
          <cell r="AF48">
            <v>18.592829630027559</v>
          </cell>
          <cell r="AG48">
            <v>18.592829630027559</v>
          </cell>
          <cell r="AH48">
            <v>18.592829630027559</v>
          </cell>
          <cell r="AI48">
            <v>18.592829630027559</v>
          </cell>
          <cell r="AJ48">
            <v>18.592829630027559</v>
          </cell>
          <cell r="AK48">
            <v>18.592829630027559</v>
          </cell>
          <cell r="AL48">
            <v>18.592829630027559</v>
          </cell>
          <cell r="AM48">
            <v>18.592829630027559</v>
          </cell>
          <cell r="AN48">
            <v>18.592829630027559</v>
          </cell>
          <cell r="AO48">
            <v>18.592829630027559</v>
          </cell>
          <cell r="AP48">
            <v>18.592829630027559</v>
          </cell>
          <cell r="AQ48">
            <v>18.592829630027559</v>
          </cell>
          <cell r="AR48">
            <v>18.592829630027559</v>
          </cell>
          <cell r="AS48">
            <v>18.592829630027559</v>
          </cell>
          <cell r="AT48">
            <v>18.592829630027559</v>
          </cell>
          <cell r="AU48">
            <v>18.592829630027559</v>
          </cell>
          <cell r="AV48">
            <v>18.592829630027559</v>
          </cell>
          <cell r="AW48">
            <v>18.592829630027559</v>
          </cell>
          <cell r="AX48">
            <v>18.592829630027559</v>
          </cell>
          <cell r="AY48">
            <v>18.592829630027559</v>
          </cell>
          <cell r="AZ48">
            <v>18.592829630027559</v>
          </cell>
          <cell r="BA48">
            <v>18.592829630027559</v>
          </cell>
          <cell r="BB48">
            <v>18.592829630027559</v>
          </cell>
          <cell r="BC48">
            <v>18.592829630027559</v>
          </cell>
          <cell r="BD48">
            <v>18.592829630027559</v>
          </cell>
          <cell r="BE48">
            <v>18.592829630027559</v>
          </cell>
          <cell r="BF48">
            <v>18.592829630027559</v>
          </cell>
          <cell r="BG48">
            <v>18.592829630027559</v>
          </cell>
          <cell r="BH48">
            <v>18.592829630027559</v>
          </cell>
          <cell r="BI48">
            <v>18.592829630027559</v>
          </cell>
          <cell r="BJ48">
            <v>18.592829630027559</v>
          </cell>
          <cell r="BK48">
            <v>18.592829630027559</v>
          </cell>
          <cell r="BL48">
            <v>18.592829630027559</v>
          </cell>
          <cell r="BM48">
            <v>18.592829630027559</v>
          </cell>
          <cell r="BN48">
            <v>18.592829630027559</v>
          </cell>
          <cell r="BO48">
            <v>18.592829630027559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60">
          <cell r="B60" t="str">
            <v>Biodiesel</v>
          </cell>
          <cell r="G60">
            <v>2.4740000000000002</v>
          </cell>
          <cell r="H60">
            <v>2.4740000000000002</v>
          </cell>
          <cell r="I60">
            <v>2.4740000000000002</v>
          </cell>
          <cell r="J60">
            <v>2.4740000000000002</v>
          </cell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  <cell r="V60">
            <v>2.4740000000000002</v>
          </cell>
          <cell r="W60">
            <v>2.4740000000000002</v>
          </cell>
          <cell r="X60">
            <v>2.4740000000000002</v>
          </cell>
          <cell r="Y60">
            <v>2.4740000000000002</v>
          </cell>
          <cell r="Z60">
            <v>2.4740000000000002</v>
          </cell>
          <cell r="AA60">
            <v>2.4740000000000002</v>
          </cell>
          <cell r="AB60">
            <v>2.4740000000000002</v>
          </cell>
          <cell r="AC60">
            <v>2.4740000000000002</v>
          </cell>
          <cell r="AD60">
            <v>2.4740000000000002</v>
          </cell>
          <cell r="AE60">
            <v>2.4740000000000002</v>
          </cell>
          <cell r="AF60">
            <v>2.4740000000000002</v>
          </cell>
          <cell r="AG60">
            <v>2.4740000000000002</v>
          </cell>
          <cell r="AH60">
            <v>2.4740000000000002</v>
          </cell>
          <cell r="AI60">
            <v>2.4740000000000002</v>
          </cell>
          <cell r="AJ60">
            <v>2.4740000000000002</v>
          </cell>
          <cell r="AK60">
            <v>2.4740000000000002</v>
          </cell>
          <cell r="AL60">
            <v>2.4740000000000002</v>
          </cell>
          <cell r="AM60">
            <v>2.4740000000000002</v>
          </cell>
          <cell r="AN60">
            <v>2.4740000000000002</v>
          </cell>
          <cell r="AO60">
            <v>2.4740000000000002</v>
          </cell>
          <cell r="AP60">
            <v>2.4740000000000002</v>
          </cell>
          <cell r="AQ60">
            <v>2.4740000000000002</v>
          </cell>
          <cell r="AR60">
            <v>2.4740000000000002</v>
          </cell>
          <cell r="AS60">
            <v>2.4740000000000002</v>
          </cell>
          <cell r="AT60">
            <v>2.4740000000000002</v>
          </cell>
          <cell r="AU60">
            <v>2.4740000000000002</v>
          </cell>
          <cell r="AV60">
            <v>2.4740000000000002</v>
          </cell>
          <cell r="AW60">
            <v>2.4740000000000002</v>
          </cell>
          <cell r="AX60">
            <v>2.4740000000000002</v>
          </cell>
          <cell r="AY60">
            <v>2.4740000000000002</v>
          </cell>
          <cell r="AZ60">
            <v>2.4740000000000002</v>
          </cell>
          <cell r="BA60">
            <v>2.4740000000000002</v>
          </cell>
          <cell r="BB60">
            <v>2.4740000000000002</v>
          </cell>
          <cell r="BC60">
            <v>2.4740000000000002</v>
          </cell>
          <cell r="BD60">
            <v>2.4740000000000002</v>
          </cell>
          <cell r="BE60">
            <v>2.4740000000000002</v>
          </cell>
          <cell r="BF60">
            <v>2.4740000000000002</v>
          </cell>
          <cell r="BG60">
            <v>2.4740000000000002</v>
          </cell>
          <cell r="BH60">
            <v>2.4740000000000002</v>
          </cell>
          <cell r="BI60">
            <v>2.4740000000000002</v>
          </cell>
          <cell r="BJ60">
            <v>2.4740000000000002</v>
          </cell>
          <cell r="BK60">
            <v>2.4740000000000002</v>
          </cell>
          <cell r="BL60">
            <v>2.4740000000000002</v>
          </cell>
          <cell r="BM60">
            <v>2.4740000000000002</v>
          </cell>
          <cell r="BN60">
            <v>2.4740000000000002</v>
          </cell>
          <cell r="BO60">
            <v>2.4740000000000002</v>
          </cell>
        </row>
        <row r="61">
          <cell r="B61" t="str">
            <v>Biogas</v>
          </cell>
          <cell r="G61">
            <v>1.924554644585263</v>
          </cell>
          <cell r="H61">
            <v>1.9259654378916002</v>
          </cell>
          <cell r="I61">
            <v>1.9253243980632109</v>
          </cell>
          <cell r="J61">
            <v>1.9247191708830438</v>
          </cell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  <cell r="V61">
            <v>1.9235609078498794</v>
          </cell>
          <cell r="W61">
            <v>1.9235609078498794</v>
          </cell>
          <cell r="X61">
            <v>1.9235609078498794</v>
          </cell>
          <cell r="Y61">
            <v>1.9235609078498794</v>
          </cell>
          <cell r="Z61">
            <v>1.9235609078498794</v>
          </cell>
          <cell r="AA61">
            <v>1.9235609078498794</v>
          </cell>
          <cell r="AB61">
            <v>1.9235609078498794</v>
          </cell>
          <cell r="AC61">
            <v>1.9235609078498794</v>
          </cell>
          <cell r="AD61">
            <v>1.9235609078498794</v>
          </cell>
          <cell r="AE61">
            <v>1.9235609078498794</v>
          </cell>
          <cell r="AF61">
            <v>1.9235609078498794</v>
          </cell>
          <cell r="AG61">
            <v>1.9235609078498794</v>
          </cell>
          <cell r="AH61">
            <v>1.9235609078498794</v>
          </cell>
          <cell r="AI61">
            <v>1.9235609078498794</v>
          </cell>
          <cell r="AJ61">
            <v>1.9235609078498794</v>
          </cell>
          <cell r="AK61">
            <v>1.9235609078498794</v>
          </cell>
          <cell r="AL61">
            <v>1.9235609078498794</v>
          </cell>
          <cell r="AM61">
            <v>1.9235609078498794</v>
          </cell>
          <cell r="AN61">
            <v>1.9235609078498794</v>
          </cell>
          <cell r="AO61">
            <v>1.9235609078498794</v>
          </cell>
          <cell r="AP61">
            <v>1.9235609078498794</v>
          </cell>
          <cell r="AQ61">
            <v>1.9235609078498794</v>
          </cell>
          <cell r="AR61">
            <v>1.9235609078498794</v>
          </cell>
          <cell r="AS61">
            <v>1.9235609078498794</v>
          </cell>
          <cell r="AT61">
            <v>1.9235609078498794</v>
          </cell>
          <cell r="AU61">
            <v>1.9235609078498794</v>
          </cell>
          <cell r="AV61">
            <v>1.9235609078498794</v>
          </cell>
          <cell r="AW61">
            <v>1.9235609078498794</v>
          </cell>
          <cell r="AX61">
            <v>1.9235609078498794</v>
          </cell>
          <cell r="AY61">
            <v>1.9235609078498794</v>
          </cell>
          <cell r="AZ61">
            <v>1.9235609078498794</v>
          </cell>
          <cell r="BA61">
            <v>1.9235609078498794</v>
          </cell>
          <cell r="BB61">
            <v>1.9235609078498794</v>
          </cell>
          <cell r="BC61">
            <v>1.9235609078498794</v>
          </cell>
          <cell r="BD61">
            <v>1.9235609078498794</v>
          </cell>
          <cell r="BE61">
            <v>1.9235609078498794</v>
          </cell>
          <cell r="BF61">
            <v>1.9235609078498794</v>
          </cell>
          <cell r="BG61">
            <v>1.9235609078498794</v>
          </cell>
          <cell r="BH61">
            <v>1.9235609078498794</v>
          </cell>
          <cell r="BI61">
            <v>1.9235609078498794</v>
          </cell>
          <cell r="BJ61">
            <v>1.9235609078498794</v>
          </cell>
          <cell r="BK61">
            <v>1.9235609078498794</v>
          </cell>
          <cell r="BL61">
            <v>1.9235609078498794</v>
          </cell>
          <cell r="BM61">
            <v>1.9235609078498794</v>
          </cell>
          <cell r="BN61">
            <v>1.9235609078498794</v>
          </cell>
          <cell r="BO61">
            <v>1.9235609078498794</v>
          </cell>
        </row>
        <row r="62">
          <cell r="B62" t="str">
            <v>Black liquor</v>
          </cell>
          <cell r="G62">
            <v>1.2773722627737227</v>
          </cell>
          <cell r="H62">
            <v>1.2773722627737227</v>
          </cell>
          <cell r="I62">
            <v>1.2773722627737227</v>
          </cell>
          <cell r="J62">
            <v>1.2773722627737227</v>
          </cell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  <cell r="V62">
            <v>1.2773722627737227</v>
          </cell>
          <cell r="W62">
            <v>1.2773722627737227</v>
          </cell>
          <cell r="X62">
            <v>1.2773722627737227</v>
          </cell>
          <cell r="Y62">
            <v>1.2773722627737227</v>
          </cell>
          <cell r="Z62">
            <v>1.2773722627737227</v>
          </cell>
          <cell r="AA62">
            <v>1.2773722627737227</v>
          </cell>
          <cell r="AB62">
            <v>1.2773722627737227</v>
          </cell>
          <cell r="AC62">
            <v>1.2773722627737227</v>
          </cell>
          <cell r="AD62">
            <v>1.2773722627737227</v>
          </cell>
          <cell r="AE62">
            <v>1.2773722627737227</v>
          </cell>
          <cell r="AF62">
            <v>1.2773722627737227</v>
          </cell>
          <cell r="AG62">
            <v>1.2773722627737227</v>
          </cell>
          <cell r="AH62">
            <v>1.2773722627737227</v>
          </cell>
          <cell r="AI62">
            <v>1.2773722627737227</v>
          </cell>
          <cell r="AJ62">
            <v>1.2773722627737227</v>
          </cell>
          <cell r="AK62">
            <v>1.2773722627737227</v>
          </cell>
          <cell r="AL62">
            <v>1.2773722627737227</v>
          </cell>
          <cell r="AM62">
            <v>1.2773722627737227</v>
          </cell>
          <cell r="AN62">
            <v>1.2773722627737227</v>
          </cell>
          <cell r="AO62">
            <v>1.2773722627737227</v>
          </cell>
          <cell r="AP62">
            <v>1.2773722627737227</v>
          </cell>
          <cell r="AQ62">
            <v>1.2773722627737227</v>
          </cell>
          <cell r="AR62">
            <v>1.2773722627737227</v>
          </cell>
          <cell r="AS62">
            <v>1.2773722627737227</v>
          </cell>
          <cell r="AT62">
            <v>1.2773722627737227</v>
          </cell>
          <cell r="AU62">
            <v>1.2773722627737227</v>
          </cell>
          <cell r="AV62">
            <v>1.2773722627737227</v>
          </cell>
          <cell r="AW62">
            <v>1.2773722627737227</v>
          </cell>
          <cell r="AX62">
            <v>1.2773722627737227</v>
          </cell>
          <cell r="AY62">
            <v>1.2773722627737227</v>
          </cell>
          <cell r="AZ62">
            <v>1.2773722627737227</v>
          </cell>
          <cell r="BA62">
            <v>1.2773722627737227</v>
          </cell>
          <cell r="BB62">
            <v>1.2773722627737227</v>
          </cell>
          <cell r="BC62">
            <v>1.2773722627737227</v>
          </cell>
          <cell r="BD62">
            <v>1.2773722627737227</v>
          </cell>
          <cell r="BE62">
            <v>1.2773722627737227</v>
          </cell>
          <cell r="BF62">
            <v>1.2773722627737227</v>
          </cell>
          <cell r="BG62">
            <v>1.2773722627737227</v>
          </cell>
          <cell r="BH62">
            <v>1.2773722627737227</v>
          </cell>
          <cell r="BI62">
            <v>1.2773722627737227</v>
          </cell>
          <cell r="BJ62">
            <v>1.2773722627737227</v>
          </cell>
          <cell r="BK62">
            <v>1.2773722627737227</v>
          </cell>
          <cell r="BL62">
            <v>1.2773722627737227</v>
          </cell>
          <cell r="BM62">
            <v>1.2773722627737227</v>
          </cell>
          <cell r="BN62">
            <v>1.2773722627737227</v>
          </cell>
          <cell r="BO62">
            <v>1.2773722627737227</v>
          </cell>
        </row>
        <row r="63">
          <cell r="B63" t="str">
            <v>Coal</v>
          </cell>
          <cell r="G63">
            <v>2.1850000000000001</v>
          </cell>
          <cell r="H63">
            <v>2.1850000000000001</v>
          </cell>
          <cell r="I63">
            <v>2.1850000000000001</v>
          </cell>
          <cell r="J63">
            <v>2.1850000000000001</v>
          </cell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  <cell r="V63">
            <v>2.1850000000000001</v>
          </cell>
          <cell r="W63">
            <v>2.1850000000000001</v>
          </cell>
          <cell r="X63">
            <v>2.1850000000000001</v>
          </cell>
          <cell r="Y63">
            <v>2.1850000000000001</v>
          </cell>
          <cell r="Z63">
            <v>2.1850000000000001</v>
          </cell>
          <cell r="AA63">
            <v>2.1850000000000001</v>
          </cell>
          <cell r="AB63">
            <v>2.1850000000000001</v>
          </cell>
          <cell r="AC63">
            <v>2.1850000000000001</v>
          </cell>
          <cell r="AD63">
            <v>2.1850000000000001</v>
          </cell>
          <cell r="AE63">
            <v>2.1850000000000001</v>
          </cell>
          <cell r="AF63">
            <v>2.1850000000000001</v>
          </cell>
          <cell r="AG63">
            <v>2.1850000000000001</v>
          </cell>
          <cell r="AH63">
            <v>2.1850000000000001</v>
          </cell>
          <cell r="AI63">
            <v>2.1850000000000001</v>
          </cell>
          <cell r="AJ63">
            <v>2.1850000000000001</v>
          </cell>
          <cell r="AK63">
            <v>2.1850000000000001</v>
          </cell>
          <cell r="AL63">
            <v>2.1850000000000001</v>
          </cell>
          <cell r="AM63">
            <v>2.1850000000000001</v>
          </cell>
          <cell r="AN63">
            <v>2.1850000000000001</v>
          </cell>
          <cell r="AO63">
            <v>2.1850000000000001</v>
          </cell>
          <cell r="AP63">
            <v>2.1850000000000001</v>
          </cell>
          <cell r="AQ63">
            <v>2.1850000000000001</v>
          </cell>
          <cell r="AR63">
            <v>2.1850000000000001</v>
          </cell>
          <cell r="AS63">
            <v>2.1850000000000001</v>
          </cell>
          <cell r="AT63">
            <v>2.1850000000000001</v>
          </cell>
          <cell r="AU63">
            <v>2.1850000000000001</v>
          </cell>
          <cell r="AV63">
            <v>2.1850000000000001</v>
          </cell>
          <cell r="AW63">
            <v>2.1850000000000001</v>
          </cell>
          <cell r="AX63">
            <v>2.1850000000000001</v>
          </cell>
          <cell r="AY63">
            <v>2.1850000000000001</v>
          </cell>
          <cell r="AZ63">
            <v>2.1850000000000001</v>
          </cell>
          <cell r="BA63">
            <v>2.1850000000000001</v>
          </cell>
          <cell r="BB63">
            <v>2.1850000000000001</v>
          </cell>
          <cell r="BC63">
            <v>2.1850000000000001</v>
          </cell>
          <cell r="BD63">
            <v>2.1850000000000001</v>
          </cell>
          <cell r="BE63">
            <v>2.1850000000000001</v>
          </cell>
          <cell r="BF63">
            <v>2.1850000000000001</v>
          </cell>
          <cell r="BG63">
            <v>2.1850000000000001</v>
          </cell>
          <cell r="BH63">
            <v>2.1850000000000001</v>
          </cell>
          <cell r="BI63">
            <v>2.1850000000000001</v>
          </cell>
          <cell r="BJ63">
            <v>2.1850000000000001</v>
          </cell>
          <cell r="BK63">
            <v>2.1850000000000001</v>
          </cell>
          <cell r="BL63">
            <v>2.1850000000000001</v>
          </cell>
          <cell r="BM63">
            <v>2.1850000000000001</v>
          </cell>
          <cell r="BN63">
            <v>2.1850000000000001</v>
          </cell>
          <cell r="BO63">
            <v>2.1850000000000001</v>
          </cell>
        </row>
        <row r="64">
          <cell r="B64" t="str">
            <v>Coke</v>
          </cell>
          <cell r="G64">
            <v>3.173</v>
          </cell>
          <cell r="H64">
            <v>3.173</v>
          </cell>
          <cell r="I64">
            <v>3.173</v>
          </cell>
          <cell r="J64">
            <v>3.173</v>
          </cell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  <cell r="V64">
            <v>3.173</v>
          </cell>
          <cell r="W64">
            <v>3.173</v>
          </cell>
          <cell r="X64">
            <v>3.173</v>
          </cell>
          <cell r="Y64">
            <v>3.173</v>
          </cell>
          <cell r="Z64">
            <v>3.173</v>
          </cell>
          <cell r="AA64">
            <v>3.173</v>
          </cell>
          <cell r="AB64">
            <v>3.173</v>
          </cell>
          <cell r="AC64">
            <v>3.173</v>
          </cell>
          <cell r="AD64">
            <v>3.173</v>
          </cell>
          <cell r="AE64">
            <v>3.173</v>
          </cell>
          <cell r="AF64">
            <v>3.173</v>
          </cell>
          <cell r="AG64">
            <v>3.173</v>
          </cell>
          <cell r="AH64">
            <v>3.173</v>
          </cell>
          <cell r="AI64">
            <v>3.173</v>
          </cell>
          <cell r="AJ64">
            <v>3.173</v>
          </cell>
          <cell r="AK64">
            <v>3.173</v>
          </cell>
          <cell r="AL64">
            <v>3.173</v>
          </cell>
          <cell r="AM64">
            <v>3.173</v>
          </cell>
          <cell r="AN64">
            <v>3.173</v>
          </cell>
          <cell r="AO64">
            <v>3.173</v>
          </cell>
          <cell r="AP64">
            <v>3.173</v>
          </cell>
          <cell r="AQ64">
            <v>3.173</v>
          </cell>
          <cell r="AR64">
            <v>3.173</v>
          </cell>
          <cell r="AS64">
            <v>3.173</v>
          </cell>
          <cell r="AT64">
            <v>3.173</v>
          </cell>
          <cell r="AU64">
            <v>3.173</v>
          </cell>
          <cell r="AV64">
            <v>3.173</v>
          </cell>
          <cell r="AW64">
            <v>3.173</v>
          </cell>
          <cell r="AX64">
            <v>3.173</v>
          </cell>
          <cell r="AY64">
            <v>3.173</v>
          </cell>
          <cell r="AZ64">
            <v>3.173</v>
          </cell>
          <cell r="BA64">
            <v>3.173</v>
          </cell>
          <cell r="BB64">
            <v>3.173</v>
          </cell>
          <cell r="BC64">
            <v>3.173</v>
          </cell>
          <cell r="BD64">
            <v>3.173</v>
          </cell>
          <cell r="BE64">
            <v>3.173</v>
          </cell>
          <cell r="BF64">
            <v>3.173</v>
          </cell>
          <cell r="BG64">
            <v>3.173</v>
          </cell>
          <cell r="BH64">
            <v>3.173</v>
          </cell>
          <cell r="BI64">
            <v>3.173</v>
          </cell>
          <cell r="BJ64">
            <v>3.173</v>
          </cell>
          <cell r="BK64">
            <v>3.173</v>
          </cell>
          <cell r="BL64">
            <v>3.173</v>
          </cell>
          <cell r="BM64">
            <v>3.173</v>
          </cell>
          <cell r="BN64">
            <v>3.173</v>
          </cell>
          <cell r="BO64">
            <v>3.173</v>
          </cell>
        </row>
        <row r="65">
          <cell r="B65" t="str">
            <v>Diesel</v>
          </cell>
          <cell r="G65">
            <v>2.69</v>
          </cell>
          <cell r="H65">
            <v>2.69</v>
          </cell>
          <cell r="I65">
            <v>2.69</v>
          </cell>
          <cell r="J65">
            <v>2.69</v>
          </cell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  <cell r="V65">
            <v>2.69</v>
          </cell>
          <cell r="W65">
            <v>2.69</v>
          </cell>
          <cell r="X65">
            <v>2.69</v>
          </cell>
          <cell r="Y65">
            <v>2.69</v>
          </cell>
          <cell r="Z65">
            <v>2.69</v>
          </cell>
          <cell r="AA65">
            <v>2.69</v>
          </cell>
          <cell r="AB65">
            <v>2.69</v>
          </cell>
          <cell r="AC65">
            <v>2.69</v>
          </cell>
          <cell r="AD65">
            <v>2.69</v>
          </cell>
          <cell r="AE65">
            <v>2.69</v>
          </cell>
          <cell r="AF65">
            <v>2.69</v>
          </cell>
          <cell r="AG65">
            <v>2.69</v>
          </cell>
          <cell r="AH65">
            <v>2.69</v>
          </cell>
          <cell r="AI65">
            <v>2.69</v>
          </cell>
          <cell r="AJ65">
            <v>2.69</v>
          </cell>
          <cell r="AK65">
            <v>2.69</v>
          </cell>
          <cell r="AL65">
            <v>2.69</v>
          </cell>
          <cell r="AM65">
            <v>2.69</v>
          </cell>
          <cell r="AN65">
            <v>2.69</v>
          </cell>
          <cell r="AO65">
            <v>2.69</v>
          </cell>
          <cell r="AP65">
            <v>2.69</v>
          </cell>
          <cell r="AQ65">
            <v>2.69</v>
          </cell>
          <cell r="AR65">
            <v>2.69</v>
          </cell>
          <cell r="AS65">
            <v>2.69</v>
          </cell>
          <cell r="AT65">
            <v>2.69</v>
          </cell>
          <cell r="AU65">
            <v>2.69</v>
          </cell>
          <cell r="AV65">
            <v>2.69</v>
          </cell>
          <cell r="AW65">
            <v>2.69</v>
          </cell>
          <cell r="AX65">
            <v>2.69</v>
          </cell>
          <cell r="AY65">
            <v>2.69</v>
          </cell>
          <cell r="AZ65">
            <v>2.69</v>
          </cell>
          <cell r="BA65">
            <v>2.69</v>
          </cell>
          <cell r="BB65">
            <v>2.69</v>
          </cell>
          <cell r="BC65">
            <v>2.69</v>
          </cell>
          <cell r="BD65">
            <v>2.69</v>
          </cell>
          <cell r="BE65">
            <v>2.69</v>
          </cell>
          <cell r="BF65">
            <v>2.69</v>
          </cell>
          <cell r="BG65">
            <v>2.69</v>
          </cell>
          <cell r="BH65">
            <v>2.69</v>
          </cell>
          <cell r="BI65">
            <v>2.69</v>
          </cell>
          <cell r="BJ65">
            <v>2.69</v>
          </cell>
          <cell r="BK65">
            <v>2.69</v>
          </cell>
          <cell r="BL65">
            <v>2.69</v>
          </cell>
          <cell r="BM65">
            <v>2.69</v>
          </cell>
          <cell r="BN65">
            <v>2.69</v>
          </cell>
          <cell r="BO65">
            <v>2.69</v>
          </cell>
        </row>
        <row r="66">
          <cell r="B66" t="str">
            <v>Electricity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</row>
        <row r="67">
          <cell r="B67" t="str">
            <v>Ethanol</v>
          </cell>
          <cell r="G67">
            <v>1.5089999999999999</v>
          </cell>
          <cell r="H67">
            <v>1.5089999999999999</v>
          </cell>
          <cell r="I67">
            <v>1.5089999999999999</v>
          </cell>
          <cell r="J67">
            <v>1.5089999999999999</v>
          </cell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  <cell r="V67">
            <v>1.5089999999999999</v>
          </cell>
          <cell r="W67">
            <v>1.5089999999999999</v>
          </cell>
          <cell r="X67">
            <v>1.5089999999999999</v>
          </cell>
          <cell r="Y67">
            <v>1.5089999999999999</v>
          </cell>
          <cell r="Z67">
            <v>1.5089999999999999</v>
          </cell>
          <cell r="AA67">
            <v>1.5089999999999999</v>
          </cell>
          <cell r="AB67">
            <v>1.5089999999999999</v>
          </cell>
          <cell r="AC67">
            <v>1.5089999999999999</v>
          </cell>
          <cell r="AD67">
            <v>1.5089999999999999</v>
          </cell>
          <cell r="AE67">
            <v>1.5089999999999999</v>
          </cell>
          <cell r="AF67">
            <v>1.5089999999999999</v>
          </cell>
          <cell r="AG67">
            <v>1.5089999999999999</v>
          </cell>
          <cell r="AH67">
            <v>1.5089999999999999</v>
          </cell>
          <cell r="AI67">
            <v>1.5089999999999999</v>
          </cell>
          <cell r="AJ67">
            <v>1.5089999999999999</v>
          </cell>
          <cell r="AK67">
            <v>1.5089999999999999</v>
          </cell>
          <cell r="AL67">
            <v>1.5089999999999999</v>
          </cell>
          <cell r="AM67">
            <v>1.5089999999999999</v>
          </cell>
          <cell r="AN67">
            <v>1.5089999999999999</v>
          </cell>
          <cell r="AO67">
            <v>1.5089999999999999</v>
          </cell>
          <cell r="AP67">
            <v>1.5089999999999999</v>
          </cell>
          <cell r="AQ67">
            <v>1.5089999999999999</v>
          </cell>
          <cell r="AR67">
            <v>1.5089999999999999</v>
          </cell>
          <cell r="AS67">
            <v>1.5089999999999999</v>
          </cell>
          <cell r="AT67">
            <v>1.5089999999999999</v>
          </cell>
          <cell r="AU67">
            <v>1.5089999999999999</v>
          </cell>
          <cell r="AV67">
            <v>1.5089999999999999</v>
          </cell>
          <cell r="AW67">
            <v>1.5089999999999999</v>
          </cell>
          <cell r="AX67">
            <v>1.5089999999999999</v>
          </cell>
          <cell r="AY67">
            <v>1.5089999999999999</v>
          </cell>
          <cell r="AZ67">
            <v>1.5089999999999999</v>
          </cell>
          <cell r="BA67">
            <v>1.5089999999999999</v>
          </cell>
          <cell r="BB67">
            <v>1.5089999999999999</v>
          </cell>
          <cell r="BC67">
            <v>1.5089999999999999</v>
          </cell>
          <cell r="BD67">
            <v>1.5089999999999999</v>
          </cell>
          <cell r="BE67">
            <v>1.5089999999999999</v>
          </cell>
          <cell r="BF67">
            <v>1.5089999999999999</v>
          </cell>
          <cell r="BG67">
            <v>1.5089999999999999</v>
          </cell>
          <cell r="BH67">
            <v>1.5089999999999999</v>
          </cell>
          <cell r="BI67">
            <v>1.5089999999999999</v>
          </cell>
          <cell r="BJ67">
            <v>1.5089999999999999</v>
          </cell>
          <cell r="BK67">
            <v>1.5089999999999999</v>
          </cell>
          <cell r="BL67">
            <v>1.5089999999999999</v>
          </cell>
          <cell r="BM67">
            <v>1.5089999999999999</v>
          </cell>
          <cell r="BN67">
            <v>1.5089999999999999</v>
          </cell>
          <cell r="BO67">
            <v>1.5089999999999999</v>
          </cell>
        </row>
        <row r="68">
          <cell r="B68" t="str">
            <v>Fuel oil</v>
          </cell>
          <cell r="G68">
            <v>3.1560000000000001</v>
          </cell>
          <cell r="H68">
            <v>3.1560000000000001</v>
          </cell>
          <cell r="I68">
            <v>3.1560000000000001</v>
          </cell>
          <cell r="J68">
            <v>3.1560000000000001</v>
          </cell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  <cell r="V68">
            <v>3.1560000000000001</v>
          </cell>
          <cell r="W68">
            <v>3.1560000000000001</v>
          </cell>
          <cell r="X68">
            <v>3.1560000000000001</v>
          </cell>
          <cell r="Y68">
            <v>3.1560000000000001</v>
          </cell>
          <cell r="Z68">
            <v>3.1560000000000001</v>
          </cell>
          <cell r="AA68">
            <v>3.1560000000000001</v>
          </cell>
          <cell r="AB68">
            <v>3.1560000000000001</v>
          </cell>
          <cell r="AC68">
            <v>3.1560000000000001</v>
          </cell>
          <cell r="AD68">
            <v>3.1560000000000001</v>
          </cell>
          <cell r="AE68">
            <v>3.1560000000000001</v>
          </cell>
          <cell r="AF68">
            <v>3.1560000000000001</v>
          </cell>
          <cell r="AG68">
            <v>3.1560000000000001</v>
          </cell>
          <cell r="AH68">
            <v>3.1560000000000001</v>
          </cell>
          <cell r="AI68">
            <v>3.1560000000000001</v>
          </cell>
          <cell r="AJ68">
            <v>3.1560000000000001</v>
          </cell>
          <cell r="AK68">
            <v>3.1560000000000001</v>
          </cell>
          <cell r="AL68">
            <v>3.1560000000000001</v>
          </cell>
          <cell r="AM68">
            <v>3.1560000000000001</v>
          </cell>
          <cell r="AN68">
            <v>3.1560000000000001</v>
          </cell>
          <cell r="AO68">
            <v>3.1560000000000001</v>
          </cell>
          <cell r="AP68">
            <v>3.1560000000000001</v>
          </cell>
          <cell r="AQ68">
            <v>3.1560000000000001</v>
          </cell>
          <cell r="AR68">
            <v>3.1560000000000001</v>
          </cell>
          <cell r="AS68">
            <v>3.1560000000000001</v>
          </cell>
          <cell r="AT68">
            <v>3.1560000000000001</v>
          </cell>
          <cell r="AU68">
            <v>3.1560000000000001</v>
          </cell>
          <cell r="AV68">
            <v>3.1560000000000001</v>
          </cell>
          <cell r="AW68">
            <v>3.1560000000000001</v>
          </cell>
          <cell r="AX68">
            <v>3.1560000000000001</v>
          </cell>
          <cell r="AY68">
            <v>3.1560000000000001</v>
          </cell>
          <cell r="AZ68">
            <v>3.1560000000000001</v>
          </cell>
          <cell r="BA68">
            <v>3.1560000000000001</v>
          </cell>
          <cell r="BB68">
            <v>3.1560000000000001</v>
          </cell>
          <cell r="BC68">
            <v>3.1560000000000001</v>
          </cell>
          <cell r="BD68">
            <v>3.1560000000000001</v>
          </cell>
          <cell r="BE68">
            <v>3.1560000000000001</v>
          </cell>
          <cell r="BF68">
            <v>3.1560000000000001</v>
          </cell>
          <cell r="BG68">
            <v>3.1560000000000001</v>
          </cell>
          <cell r="BH68">
            <v>3.1560000000000001</v>
          </cell>
          <cell r="BI68">
            <v>3.1560000000000001</v>
          </cell>
          <cell r="BJ68">
            <v>3.1560000000000001</v>
          </cell>
          <cell r="BK68">
            <v>3.1560000000000001</v>
          </cell>
          <cell r="BL68">
            <v>3.1560000000000001</v>
          </cell>
          <cell r="BM68">
            <v>3.1560000000000001</v>
          </cell>
          <cell r="BN68">
            <v>3.1560000000000001</v>
          </cell>
          <cell r="BO68">
            <v>3.1560000000000001</v>
          </cell>
        </row>
        <row r="69">
          <cell r="B69" t="str">
            <v>Gasoline</v>
          </cell>
          <cell r="G69">
            <v>2.3159999999999998</v>
          </cell>
          <cell r="H69">
            <v>2.3159999999999998</v>
          </cell>
          <cell r="I69">
            <v>2.3159999999999998</v>
          </cell>
          <cell r="J69">
            <v>2.3159999999999998</v>
          </cell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  <cell r="V69">
            <v>2.3159999999999998</v>
          </cell>
          <cell r="W69">
            <v>2.3159999999999998</v>
          </cell>
          <cell r="X69">
            <v>2.3159999999999998</v>
          </cell>
          <cell r="Y69">
            <v>2.3159999999999998</v>
          </cell>
          <cell r="Z69">
            <v>2.3159999999999998</v>
          </cell>
          <cell r="AA69">
            <v>2.3159999999999998</v>
          </cell>
          <cell r="AB69">
            <v>2.3159999999999998</v>
          </cell>
          <cell r="AC69">
            <v>2.3159999999999998</v>
          </cell>
          <cell r="AD69">
            <v>2.3159999999999998</v>
          </cell>
          <cell r="AE69">
            <v>2.3159999999999998</v>
          </cell>
          <cell r="AF69">
            <v>2.3159999999999998</v>
          </cell>
          <cell r="AG69">
            <v>2.3159999999999998</v>
          </cell>
          <cell r="AH69">
            <v>2.3159999999999998</v>
          </cell>
          <cell r="AI69">
            <v>2.3159999999999998</v>
          </cell>
          <cell r="AJ69">
            <v>2.3159999999999998</v>
          </cell>
          <cell r="AK69">
            <v>2.3159999999999998</v>
          </cell>
          <cell r="AL69">
            <v>2.3159999999999998</v>
          </cell>
          <cell r="AM69">
            <v>2.3159999999999998</v>
          </cell>
          <cell r="AN69">
            <v>2.3159999999999998</v>
          </cell>
          <cell r="AO69">
            <v>2.3159999999999998</v>
          </cell>
          <cell r="AP69">
            <v>2.3159999999999998</v>
          </cell>
          <cell r="AQ69">
            <v>2.3159999999999998</v>
          </cell>
          <cell r="AR69">
            <v>2.3159999999999998</v>
          </cell>
          <cell r="AS69">
            <v>2.3159999999999998</v>
          </cell>
          <cell r="AT69">
            <v>2.3159999999999998</v>
          </cell>
          <cell r="AU69">
            <v>2.3159999999999998</v>
          </cell>
          <cell r="AV69">
            <v>2.3159999999999998</v>
          </cell>
          <cell r="AW69">
            <v>2.3159999999999998</v>
          </cell>
          <cell r="AX69">
            <v>2.3159999999999998</v>
          </cell>
          <cell r="AY69">
            <v>2.3159999999999998</v>
          </cell>
          <cell r="AZ69">
            <v>2.3159999999999998</v>
          </cell>
          <cell r="BA69">
            <v>2.3159999999999998</v>
          </cell>
          <cell r="BB69">
            <v>2.3159999999999998</v>
          </cell>
          <cell r="BC69">
            <v>2.3159999999999998</v>
          </cell>
          <cell r="BD69">
            <v>2.3159999999999998</v>
          </cell>
          <cell r="BE69">
            <v>2.3159999999999998</v>
          </cell>
          <cell r="BF69">
            <v>2.3159999999999998</v>
          </cell>
          <cell r="BG69">
            <v>2.3159999999999998</v>
          </cell>
          <cell r="BH69">
            <v>2.3159999999999998</v>
          </cell>
          <cell r="BI69">
            <v>2.3159999999999998</v>
          </cell>
          <cell r="BJ69">
            <v>2.3159999999999998</v>
          </cell>
          <cell r="BK69">
            <v>2.3159999999999998</v>
          </cell>
          <cell r="BL69">
            <v>2.3159999999999998</v>
          </cell>
          <cell r="BM69">
            <v>2.3159999999999998</v>
          </cell>
          <cell r="BN69">
            <v>2.3159999999999998</v>
          </cell>
          <cell r="BO69">
            <v>2.3159999999999998</v>
          </cell>
        </row>
        <row r="70">
          <cell r="B70" t="str">
            <v>Hydrogen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</row>
        <row r="71">
          <cell r="B71" t="str">
            <v>Jet fuel</v>
          </cell>
          <cell r="G71">
            <v>2.56</v>
          </cell>
          <cell r="H71">
            <v>2.56</v>
          </cell>
          <cell r="I71">
            <v>2.56</v>
          </cell>
          <cell r="J71">
            <v>2.56</v>
          </cell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  <cell r="V71">
            <v>2.56</v>
          </cell>
          <cell r="W71">
            <v>2.56</v>
          </cell>
          <cell r="X71">
            <v>2.56</v>
          </cell>
          <cell r="Y71">
            <v>2.56</v>
          </cell>
          <cell r="Z71">
            <v>2.56</v>
          </cell>
          <cell r="AA71">
            <v>2.56</v>
          </cell>
          <cell r="AB71">
            <v>2.56</v>
          </cell>
          <cell r="AC71">
            <v>2.56</v>
          </cell>
          <cell r="AD71">
            <v>2.56</v>
          </cell>
          <cell r="AE71">
            <v>2.56</v>
          </cell>
          <cell r="AF71">
            <v>2.56</v>
          </cell>
          <cell r="AG71">
            <v>2.56</v>
          </cell>
          <cell r="AH71">
            <v>2.56</v>
          </cell>
          <cell r="AI71">
            <v>2.56</v>
          </cell>
          <cell r="AJ71">
            <v>2.56</v>
          </cell>
          <cell r="AK71">
            <v>2.56</v>
          </cell>
          <cell r="AL71">
            <v>2.56</v>
          </cell>
          <cell r="AM71">
            <v>2.56</v>
          </cell>
          <cell r="AN71">
            <v>2.56</v>
          </cell>
          <cell r="AO71">
            <v>2.56</v>
          </cell>
          <cell r="AP71">
            <v>2.56</v>
          </cell>
          <cell r="AQ71">
            <v>2.56</v>
          </cell>
          <cell r="AR71">
            <v>2.56</v>
          </cell>
          <cell r="AS71">
            <v>2.56</v>
          </cell>
          <cell r="AT71">
            <v>2.56</v>
          </cell>
          <cell r="AU71">
            <v>2.56</v>
          </cell>
          <cell r="AV71">
            <v>2.56</v>
          </cell>
          <cell r="AW71">
            <v>2.56</v>
          </cell>
          <cell r="AX71">
            <v>2.56</v>
          </cell>
          <cell r="AY71">
            <v>2.56</v>
          </cell>
          <cell r="AZ71">
            <v>2.56</v>
          </cell>
          <cell r="BA71">
            <v>2.56</v>
          </cell>
          <cell r="BB71">
            <v>2.56</v>
          </cell>
          <cell r="BC71">
            <v>2.56</v>
          </cell>
          <cell r="BD71">
            <v>2.56</v>
          </cell>
          <cell r="BE71">
            <v>2.56</v>
          </cell>
          <cell r="BF71">
            <v>2.56</v>
          </cell>
          <cell r="BG71">
            <v>2.56</v>
          </cell>
          <cell r="BH71">
            <v>2.56</v>
          </cell>
          <cell r="BI71">
            <v>2.56</v>
          </cell>
          <cell r="BJ71">
            <v>2.56</v>
          </cell>
          <cell r="BK71">
            <v>2.56</v>
          </cell>
          <cell r="BL71">
            <v>2.56</v>
          </cell>
          <cell r="BM71">
            <v>2.56</v>
          </cell>
          <cell r="BN71">
            <v>2.56</v>
          </cell>
          <cell r="BO71">
            <v>2.56</v>
          </cell>
        </row>
        <row r="72">
          <cell r="B72" t="str">
            <v>LPG</v>
          </cell>
          <cell r="G72">
            <v>1.5149999999999999</v>
          </cell>
          <cell r="H72">
            <v>1.5149999999999999</v>
          </cell>
          <cell r="I72">
            <v>1.5149999999999999</v>
          </cell>
          <cell r="J72">
            <v>1.5149999999999999</v>
          </cell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  <cell r="V72">
            <v>1.5149999999999999</v>
          </cell>
          <cell r="W72">
            <v>1.5149999999999999</v>
          </cell>
          <cell r="X72">
            <v>1.5149999999999999</v>
          </cell>
          <cell r="Y72">
            <v>1.5149999999999999</v>
          </cell>
          <cell r="Z72">
            <v>1.5149999999999999</v>
          </cell>
          <cell r="AA72">
            <v>1.5149999999999999</v>
          </cell>
          <cell r="AB72">
            <v>1.5149999999999999</v>
          </cell>
          <cell r="AC72">
            <v>1.5149999999999999</v>
          </cell>
          <cell r="AD72">
            <v>1.5149999999999999</v>
          </cell>
          <cell r="AE72">
            <v>1.5149999999999999</v>
          </cell>
          <cell r="AF72">
            <v>1.5149999999999999</v>
          </cell>
          <cell r="AG72">
            <v>1.5149999999999999</v>
          </cell>
          <cell r="AH72">
            <v>1.5149999999999999</v>
          </cell>
          <cell r="AI72">
            <v>1.5149999999999999</v>
          </cell>
          <cell r="AJ72">
            <v>1.5149999999999999</v>
          </cell>
          <cell r="AK72">
            <v>1.5149999999999999</v>
          </cell>
          <cell r="AL72">
            <v>1.5149999999999999</v>
          </cell>
          <cell r="AM72">
            <v>1.5149999999999999</v>
          </cell>
          <cell r="AN72">
            <v>1.5149999999999999</v>
          </cell>
          <cell r="AO72">
            <v>1.5149999999999999</v>
          </cell>
          <cell r="AP72">
            <v>1.5149999999999999</v>
          </cell>
          <cell r="AQ72">
            <v>1.5149999999999999</v>
          </cell>
          <cell r="AR72">
            <v>1.5149999999999999</v>
          </cell>
          <cell r="AS72">
            <v>1.5149999999999999</v>
          </cell>
          <cell r="AT72">
            <v>1.5149999999999999</v>
          </cell>
          <cell r="AU72">
            <v>1.5149999999999999</v>
          </cell>
          <cell r="AV72">
            <v>1.5149999999999999</v>
          </cell>
          <cell r="AW72">
            <v>1.5149999999999999</v>
          </cell>
          <cell r="AX72">
            <v>1.5149999999999999</v>
          </cell>
          <cell r="AY72">
            <v>1.5149999999999999</v>
          </cell>
          <cell r="AZ72">
            <v>1.5149999999999999</v>
          </cell>
          <cell r="BA72">
            <v>1.5149999999999999</v>
          </cell>
          <cell r="BB72">
            <v>1.5149999999999999</v>
          </cell>
          <cell r="BC72">
            <v>1.5149999999999999</v>
          </cell>
          <cell r="BD72">
            <v>1.5149999999999999</v>
          </cell>
          <cell r="BE72">
            <v>1.5149999999999999</v>
          </cell>
          <cell r="BF72">
            <v>1.5149999999999999</v>
          </cell>
          <cell r="BG72">
            <v>1.5149999999999999</v>
          </cell>
          <cell r="BH72">
            <v>1.5149999999999999</v>
          </cell>
          <cell r="BI72">
            <v>1.5149999999999999</v>
          </cell>
          <cell r="BJ72">
            <v>1.5149999999999999</v>
          </cell>
          <cell r="BK72">
            <v>1.5149999999999999</v>
          </cell>
          <cell r="BL72">
            <v>1.5149999999999999</v>
          </cell>
          <cell r="BM72">
            <v>1.5149999999999999</v>
          </cell>
          <cell r="BN72">
            <v>1.5149999999999999</v>
          </cell>
          <cell r="BO72">
            <v>1.5149999999999999</v>
          </cell>
        </row>
        <row r="73">
          <cell r="B73" t="str">
            <v>Natural gas</v>
          </cell>
          <cell r="G73">
            <v>1.924554644585263</v>
          </cell>
          <cell r="H73">
            <v>1.9259654378916002</v>
          </cell>
          <cell r="I73">
            <v>1.9253243980632109</v>
          </cell>
          <cell r="J73">
            <v>1.9247191708830438</v>
          </cell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  <cell r="V73">
            <v>1.9235609078498794</v>
          </cell>
          <cell r="W73">
            <v>1.9235609078498794</v>
          </cell>
          <cell r="X73">
            <v>1.9235609078498794</v>
          </cell>
          <cell r="Y73">
            <v>1.9235609078498794</v>
          </cell>
          <cell r="Z73">
            <v>1.9235609078498794</v>
          </cell>
          <cell r="AA73">
            <v>1.9235609078498794</v>
          </cell>
          <cell r="AB73">
            <v>1.9235609078498794</v>
          </cell>
          <cell r="AC73">
            <v>1.9235609078498794</v>
          </cell>
          <cell r="AD73">
            <v>1.9235609078498794</v>
          </cell>
          <cell r="AE73">
            <v>1.9235609078498794</v>
          </cell>
          <cell r="AF73">
            <v>1.9235609078498794</v>
          </cell>
          <cell r="AG73">
            <v>1.9235609078498794</v>
          </cell>
          <cell r="AH73">
            <v>1.9235609078498794</v>
          </cell>
          <cell r="AI73">
            <v>1.9235609078498794</v>
          </cell>
          <cell r="AJ73">
            <v>1.9235609078498794</v>
          </cell>
          <cell r="AK73">
            <v>1.9235609078498794</v>
          </cell>
          <cell r="AL73">
            <v>1.9235609078498794</v>
          </cell>
          <cell r="AM73">
            <v>1.9235609078498794</v>
          </cell>
          <cell r="AN73">
            <v>1.9235609078498794</v>
          </cell>
          <cell r="AO73">
            <v>1.9235609078498794</v>
          </cell>
          <cell r="AP73">
            <v>1.9235609078498794</v>
          </cell>
          <cell r="AQ73">
            <v>1.9235609078498794</v>
          </cell>
          <cell r="AR73">
            <v>1.9235609078498794</v>
          </cell>
          <cell r="AS73">
            <v>1.9235609078498794</v>
          </cell>
          <cell r="AT73">
            <v>1.9235609078498794</v>
          </cell>
          <cell r="AU73">
            <v>1.9235609078498794</v>
          </cell>
          <cell r="AV73">
            <v>1.9235609078498794</v>
          </cell>
          <cell r="AW73">
            <v>1.9235609078498794</v>
          </cell>
          <cell r="AX73">
            <v>1.9235609078498794</v>
          </cell>
          <cell r="AY73">
            <v>1.9235609078498794</v>
          </cell>
          <cell r="AZ73">
            <v>1.9235609078498794</v>
          </cell>
          <cell r="BA73">
            <v>1.9235609078498794</v>
          </cell>
          <cell r="BB73">
            <v>1.9235609078498794</v>
          </cell>
          <cell r="BC73">
            <v>1.9235609078498794</v>
          </cell>
          <cell r="BD73">
            <v>1.9235609078498794</v>
          </cell>
          <cell r="BE73">
            <v>1.9235609078498794</v>
          </cell>
          <cell r="BF73">
            <v>1.9235609078498794</v>
          </cell>
          <cell r="BG73">
            <v>1.9235609078498794</v>
          </cell>
          <cell r="BH73">
            <v>1.9235609078498794</v>
          </cell>
          <cell r="BI73">
            <v>1.9235609078498794</v>
          </cell>
          <cell r="BJ73">
            <v>1.9235609078498794</v>
          </cell>
          <cell r="BK73">
            <v>1.9235609078498794</v>
          </cell>
          <cell r="BL73">
            <v>1.9235609078498794</v>
          </cell>
          <cell r="BM73">
            <v>1.9235609078498794</v>
          </cell>
          <cell r="BN73">
            <v>1.9235609078498794</v>
          </cell>
          <cell r="BO73">
            <v>1.9235609078498794</v>
          </cell>
        </row>
        <row r="74">
          <cell r="B74" t="str">
            <v>Petroleum coke</v>
          </cell>
          <cell r="G74">
            <v>3.0000356605247189</v>
          </cell>
          <cell r="H74">
            <v>3.0431753426921717</v>
          </cell>
          <cell r="I74">
            <v>3.07213790310783</v>
          </cell>
          <cell r="J74">
            <v>3.10516289453258</v>
          </cell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  <cell r="V74">
            <v>3.053772756693431</v>
          </cell>
          <cell r="W74">
            <v>3.0579442175186884</v>
          </cell>
          <cell r="X74">
            <v>3.0750735357101422</v>
          </cell>
          <cell r="Y74">
            <v>3.049694466353813</v>
          </cell>
          <cell r="Z74">
            <v>3.0551540572917726</v>
          </cell>
          <cell r="AA74">
            <v>3.104863216227173</v>
          </cell>
          <cell r="AB74">
            <v>3.104863216227173</v>
          </cell>
          <cell r="AC74">
            <v>3.104863216227173</v>
          </cell>
          <cell r="AD74">
            <v>3.104863216227173</v>
          </cell>
          <cell r="AE74">
            <v>3.104863216227173</v>
          </cell>
          <cell r="AF74">
            <v>3.104863216227173</v>
          </cell>
          <cell r="AG74">
            <v>3.104863216227173</v>
          </cell>
          <cell r="AH74">
            <v>3.104863216227173</v>
          </cell>
          <cell r="AI74">
            <v>3.104863216227173</v>
          </cell>
          <cell r="AJ74">
            <v>3.104863216227173</v>
          </cell>
          <cell r="AK74">
            <v>3.104863216227173</v>
          </cell>
          <cell r="AL74">
            <v>3.104863216227173</v>
          </cell>
          <cell r="AM74">
            <v>3.104863216227173</v>
          </cell>
          <cell r="AN74">
            <v>3.104863216227173</v>
          </cell>
          <cell r="AO74">
            <v>3.104863216227173</v>
          </cell>
          <cell r="AP74">
            <v>3.104863216227173</v>
          </cell>
          <cell r="AQ74">
            <v>3.104863216227173</v>
          </cell>
          <cell r="AR74">
            <v>3.104863216227173</v>
          </cell>
          <cell r="AS74">
            <v>3.104863216227173</v>
          </cell>
          <cell r="AT74">
            <v>3.104863216227173</v>
          </cell>
          <cell r="AU74">
            <v>3.104863216227173</v>
          </cell>
          <cell r="AV74">
            <v>3.104863216227173</v>
          </cell>
          <cell r="AW74">
            <v>3.104863216227173</v>
          </cell>
          <cell r="AX74">
            <v>3.104863216227173</v>
          </cell>
          <cell r="AY74">
            <v>3.104863216227173</v>
          </cell>
          <cell r="AZ74">
            <v>3.104863216227173</v>
          </cell>
          <cell r="BA74">
            <v>3.104863216227173</v>
          </cell>
          <cell r="BB74">
            <v>3.104863216227173</v>
          </cell>
          <cell r="BC74">
            <v>3.104863216227173</v>
          </cell>
          <cell r="BD74">
            <v>3.104863216227173</v>
          </cell>
          <cell r="BE74">
            <v>3.104863216227173</v>
          </cell>
          <cell r="BF74">
            <v>3.104863216227173</v>
          </cell>
          <cell r="BG74">
            <v>3.104863216227173</v>
          </cell>
          <cell r="BH74">
            <v>3.104863216227173</v>
          </cell>
          <cell r="BI74">
            <v>3.104863216227173</v>
          </cell>
          <cell r="BJ74">
            <v>3.104863216227173</v>
          </cell>
          <cell r="BK74">
            <v>3.104863216227173</v>
          </cell>
          <cell r="BL74">
            <v>3.104863216227173</v>
          </cell>
          <cell r="BM74">
            <v>3.104863216227173</v>
          </cell>
          <cell r="BN74">
            <v>3.104863216227173</v>
          </cell>
          <cell r="BO74">
            <v>3.104863216227173</v>
          </cell>
        </row>
        <row r="75">
          <cell r="B75" t="str">
            <v>Propane</v>
          </cell>
          <cell r="G75">
            <v>1.5149999999999999</v>
          </cell>
          <cell r="H75">
            <v>1.5149999999999999</v>
          </cell>
          <cell r="I75">
            <v>1.5149999999999999</v>
          </cell>
          <cell r="J75">
            <v>1.5149999999999999</v>
          </cell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  <cell r="V75">
            <v>1.5149999999999999</v>
          </cell>
          <cell r="W75">
            <v>1.5149999999999999</v>
          </cell>
          <cell r="X75">
            <v>1.5149999999999999</v>
          </cell>
          <cell r="Y75">
            <v>1.5149999999999999</v>
          </cell>
          <cell r="Z75">
            <v>1.5149999999999999</v>
          </cell>
          <cell r="AA75">
            <v>1.5149999999999999</v>
          </cell>
          <cell r="AB75">
            <v>1.5149999999999999</v>
          </cell>
          <cell r="AC75">
            <v>1.5149999999999999</v>
          </cell>
          <cell r="AD75">
            <v>1.5149999999999999</v>
          </cell>
          <cell r="AE75">
            <v>1.5149999999999999</v>
          </cell>
          <cell r="AF75">
            <v>1.5149999999999999</v>
          </cell>
          <cell r="AG75">
            <v>1.5149999999999999</v>
          </cell>
          <cell r="AH75">
            <v>1.5149999999999999</v>
          </cell>
          <cell r="AI75">
            <v>1.5149999999999999</v>
          </cell>
          <cell r="AJ75">
            <v>1.5149999999999999</v>
          </cell>
          <cell r="AK75">
            <v>1.5149999999999999</v>
          </cell>
          <cell r="AL75">
            <v>1.5149999999999999</v>
          </cell>
          <cell r="AM75">
            <v>1.5149999999999999</v>
          </cell>
          <cell r="AN75">
            <v>1.5149999999999999</v>
          </cell>
          <cell r="AO75">
            <v>1.5149999999999999</v>
          </cell>
          <cell r="AP75">
            <v>1.5149999999999999</v>
          </cell>
          <cell r="AQ75">
            <v>1.5149999999999999</v>
          </cell>
          <cell r="AR75">
            <v>1.5149999999999999</v>
          </cell>
          <cell r="AS75">
            <v>1.5149999999999999</v>
          </cell>
          <cell r="AT75">
            <v>1.5149999999999999</v>
          </cell>
          <cell r="AU75">
            <v>1.5149999999999999</v>
          </cell>
          <cell r="AV75">
            <v>1.5149999999999999</v>
          </cell>
          <cell r="AW75">
            <v>1.5149999999999999</v>
          </cell>
          <cell r="AX75">
            <v>1.5149999999999999</v>
          </cell>
          <cell r="AY75">
            <v>1.5149999999999999</v>
          </cell>
          <cell r="AZ75">
            <v>1.5149999999999999</v>
          </cell>
          <cell r="BA75">
            <v>1.5149999999999999</v>
          </cell>
          <cell r="BB75">
            <v>1.5149999999999999</v>
          </cell>
          <cell r="BC75">
            <v>1.5149999999999999</v>
          </cell>
          <cell r="BD75">
            <v>1.5149999999999999</v>
          </cell>
          <cell r="BE75">
            <v>1.5149999999999999</v>
          </cell>
          <cell r="BF75">
            <v>1.5149999999999999</v>
          </cell>
          <cell r="BG75">
            <v>1.5149999999999999</v>
          </cell>
          <cell r="BH75">
            <v>1.5149999999999999</v>
          </cell>
          <cell r="BI75">
            <v>1.5149999999999999</v>
          </cell>
          <cell r="BJ75">
            <v>1.5149999999999999</v>
          </cell>
          <cell r="BK75">
            <v>1.5149999999999999</v>
          </cell>
          <cell r="BL75">
            <v>1.5149999999999999</v>
          </cell>
          <cell r="BM75">
            <v>1.5149999999999999</v>
          </cell>
          <cell r="BN75">
            <v>1.5149999999999999</v>
          </cell>
          <cell r="BO75">
            <v>1.5149999999999999</v>
          </cell>
        </row>
        <row r="76">
          <cell r="B76" t="str">
            <v>Refinery fuel gas</v>
          </cell>
          <cell r="G76">
            <v>1.8494518723793572</v>
          </cell>
          <cell r="H76">
            <v>1.8339926754117768</v>
          </cell>
          <cell r="I76">
            <v>1.8419673741712774</v>
          </cell>
          <cell r="J76">
            <v>1.8335053530967245</v>
          </cell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  <cell r="V76">
            <v>2.137335090240787</v>
          </cell>
          <cell r="W76">
            <v>2.149636649357622</v>
          </cell>
          <cell r="X76">
            <v>2.1758690213465193</v>
          </cell>
          <cell r="Y76">
            <v>2.1596368749331902</v>
          </cell>
          <cell r="Z76">
            <v>1.984739946832442</v>
          </cell>
          <cell r="AA76">
            <v>1.9892089711113055</v>
          </cell>
          <cell r="AB76">
            <v>1.9892089711113055</v>
          </cell>
          <cell r="AC76">
            <v>1.9892089711113055</v>
          </cell>
          <cell r="AD76">
            <v>1.9892089711113055</v>
          </cell>
          <cell r="AE76">
            <v>1.9892089711113055</v>
          </cell>
          <cell r="AF76">
            <v>1.9892089711113055</v>
          </cell>
          <cell r="AG76">
            <v>1.9892089711113055</v>
          </cell>
          <cell r="AH76">
            <v>1.9892089711113055</v>
          </cell>
          <cell r="AI76">
            <v>1.9892089711113055</v>
          </cell>
          <cell r="AJ76">
            <v>1.9892089711113055</v>
          </cell>
          <cell r="AK76">
            <v>1.9892089711113055</v>
          </cell>
          <cell r="AL76">
            <v>1.9892089711113055</v>
          </cell>
          <cell r="AM76">
            <v>1.9892089711113055</v>
          </cell>
          <cell r="AN76">
            <v>1.9892089711113055</v>
          </cell>
          <cell r="AO76">
            <v>1.9892089711113055</v>
          </cell>
          <cell r="AP76">
            <v>1.9892089711113055</v>
          </cell>
          <cell r="AQ76">
            <v>1.9892089711113055</v>
          </cell>
          <cell r="AR76">
            <v>1.9892089711113055</v>
          </cell>
          <cell r="AS76">
            <v>1.9892089711113055</v>
          </cell>
          <cell r="AT76">
            <v>1.9892089711113055</v>
          </cell>
          <cell r="AU76">
            <v>1.9892089711113055</v>
          </cell>
          <cell r="AV76">
            <v>1.9892089711113055</v>
          </cell>
          <cell r="AW76">
            <v>1.9892089711113055</v>
          </cell>
          <cell r="AX76">
            <v>1.9892089711113055</v>
          </cell>
          <cell r="AY76">
            <v>1.9892089711113055</v>
          </cell>
          <cell r="AZ76">
            <v>1.9892089711113055</v>
          </cell>
          <cell r="BA76">
            <v>1.9892089711113055</v>
          </cell>
          <cell r="BB76">
            <v>1.9892089711113055</v>
          </cell>
          <cell r="BC76">
            <v>1.9892089711113055</v>
          </cell>
          <cell r="BD76">
            <v>1.9892089711113055</v>
          </cell>
          <cell r="BE76">
            <v>1.9892089711113055</v>
          </cell>
          <cell r="BF76">
            <v>1.9892089711113055</v>
          </cell>
          <cell r="BG76">
            <v>1.9892089711113055</v>
          </cell>
          <cell r="BH76">
            <v>1.9892089711113055</v>
          </cell>
          <cell r="BI76">
            <v>1.9892089711113055</v>
          </cell>
          <cell r="BJ76">
            <v>1.9892089711113055</v>
          </cell>
          <cell r="BK76">
            <v>1.9892089711113055</v>
          </cell>
          <cell r="BL76">
            <v>1.9892089711113055</v>
          </cell>
          <cell r="BM76">
            <v>1.9892089711113055</v>
          </cell>
          <cell r="BN76">
            <v>1.9892089711113055</v>
          </cell>
          <cell r="BO76">
            <v>1.9892089711113055</v>
          </cell>
        </row>
        <row r="77">
          <cell r="B77" t="str">
            <v>Solid biomass</v>
          </cell>
          <cell r="G77">
            <v>1.5102739726027397</v>
          </cell>
          <cell r="H77">
            <v>1.5102739726027397</v>
          </cell>
          <cell r="I77">
            <v>1.5102739726027397</v>
          </cell>
          <cell r="J77">
            <v>1.5102739726027397</v>
          </cell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  <cell r="V77">
            <v>1.5102739726027397</v>
          </cell>
          <cell r="W77">
            <v>1.5102739726027397</v>
          </cell>
          <cell r="X77">
            <v>1.5102739726027397</v>
          </cell>
          <cell r="Y77">
            <v>1.5102739726027397</v>
          </cell>
          <cell r="Z77">
            <v>1.5102739726027397</v>
          </cell>
          <cell r="AA77">
            <v>1.5102739726027397</v>
          </cell>
          <cell r="AB77">
            <v>1.5102739726027397</v>
          </cell>
          <cell r="AC77">
            <v>1.5102739726027397</v>
          </cell>
          <cell r="AD77">
            <v>1.5102739726027397</v>
          </cell>
          <cell r="AE77">
            <v>1.5102739726027397</v>
          </cell>
          <cell r="AF77">
            <v>1.5102739726027397</v>
          </cell>
          <cell r="AG77">
            <v>1.5102739726027397</v>
          </cell>
          <cell r="AH77">
            <v>1.5102739726027397</v>
          </cell>
          <cell r="AI77">
            <v>1.5102739726027397</v>
          </cell>
          <cell r="AJ77">
            <v>1.5102739726027397</v>
          </cell>
          <cell r="AK77">
            <v>1.5102739726027397</v>
          </cell>
          <cell r="AL77">
            <v>1.5102739726027397</v>
          </cell>
          <cell r="AM77">
            <v>1.5102739726027397</v>
          </cell>
          <cell r="AN77">
            <v>1.5102739726027397</v>
          </cell>
          <cell r="AO77">
            <v>1.5102739726027397</v>
          </cell>
          <cell r="AP77">
            <v>1.5102739726027397</v>
          </cell>
          <cell r="AQ77">
            <v>1.5102739726027397</v>
          </cell>
          <cell r="AR77">
            <v>1.5102739726027397</v>
          </cell>
          <cell r="AS77">
            <v>1.5102739726027397</v>
          </cell>
          <cell r="AT77">
            <v>1.5102739726027397</v>
          </cell>
          <cell r="AU77">
            <v>1.5102739726027397</v>
          </cell>
          <cell r="AV77">
            <v>1.5102739726027397</v>
          </cell>
          <cell r="AW77">
            <v>1.5102739726027397</v>
          </cell>
          <cell r="AX77">
            <v>1.5102739726027397</v>
          </cell>
          <cell r="AY77">
            <v>1.5102739726027397</v>
          </cell>
          <cell r="AZ77">
            <v>1.5102739726027397</v>
          </cell>
          <cell r="BA77">
            <v>1.5102739726027397</v>
          </cell>
          <cell r="BB77">
            <v>1.5102739726027397</v>
          </cell>
          <cell r="BC77">
            <v>1.5102739726027397</v>
          </cell>
          <cell r="BD77">
            <v>1.5102739726027397</v>
          </cell>
          <cell r="BE77">
            <v>1.5102739726027397</v>
          </cell>
          <cell r="BF77">
            <v>1.5102739726027397</v>
          </cell>
          <cell r="BG77">
            <v>1.5102739726027397</v>
          </cell>
          <cell r="BH77">
            <v>1.5102739726027397</v>
          </cell>
          <cell r="BI77">
            <v>1.5102739726027397</v>
          </cell>
          <cell r="BJ77">
            <v>1.5102739726027397</v>
          </cell>
          <cell r="BK77">
            <v>1.5102739726027397</v>
          </cell>
          <cell r="BL77">
            <v>1.5102739726027397</v>
          </cell>
          <cell r="BM77">
            <v>1.5102739726027397</v>
          </cell>
          <cell r="BN77">
            <v>1.5102739726027397</v>
          </cell>
          <cell r="BO77">
            <v>1.5102739726027397</v>
          </cell>
        </row>
        <row r="78">
          <cell r="B78" t="str">
            <v>Uranium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</row>
        <row r="79">
          <cell r="B79" t="str">
            <v>Waste fuel</v>
          </cell>
          <cell r="G79">
            <v>7.7600000000000002E-2</v>
          </cell>
          <cell r="H79">
            <v>7.8600000000000003E-2</v>
          </cell>
          <cell r="I79">
            <v>8.0600000000000005E-2</v>
          </cell>
          <cell r="J79">
            <v>8.2600000000000007E-2</v>
          </cell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  <cell r="V79">
            <v>8.0100000000000005E-2</v>
          </cell>
          <cell r="W79">
            <v>8.0100000000000005E-2</v>
          </cell>
          <cell r="X79">
            <v>8.0100000000000005E-2</v>
          </cell>
          <cell r="Y79">
            <v>8.0100000000000005E-2</v>
          </cell>
          <cell r="Z79">
            <v>8.0100000000000005E-2</v>
          </cell>
          <cell r="AA79">
            <v>8.0100000000000005E-2</v>
          </cell>
          <cell r="AB79">
            <v>8.0100000000000005E-2</v>
          </cell>
          <cell r="AC79">
            <v>8.0100000000000005E-2</v>
          </cell>
          <cell r="AD79">
            <v>8.0100000000000005E-2</v>
          </cell>
          <cell r="AE79">
            <v>8.0100000000000005E-2</v>
          </cell>
          <cell r="AF79">
            <v>8.0100000000000005E-2</v>
          </cell>
          <cell r="AG79">
            <v>8.0100000000000005E-2</v>
          </cell>
          <cell r="AH79">
            <v>8.0100000000000005E-2</v>
          </cell>
          <cell r="AI79">
            <v>8.0100000000000005E-2</v>
          </cell>
          <cell r="AJ79">
            <v>8.0100000000000005E-2</v>
          </cell>
          <cell r="AK79">
            <v>8.0100000000000005E-2</v>
          </cell>
          <cell r="AL79">
            <v>8.0100000000000005E-2</v>
          </cell>
          <cell r="AM79">
            <v>8.0100000000000005E-2</v>
          </cell>
          <cell r="AN79">
            <v>8.0100000000000005E-2</v>
          </cell>
          <cell r="AO79">
            <v>8.0100000000000005E-2</v>
          </cell>
          <cell r="AP79">
            <v>8.0100000000000005E-2</v>
          </cell>
          <cell r="AQ79">
            <v>8.0100000000000005E-2</v>
          </cell>
          <cell r="AR79">
            <v>8.0100000000000005E-2</v>
          </cell>
          <cell r="AS79">
            <v>8.0100000000000005E-2</v>
          </cell>
          <cell r="AT79">
            <v>8.0100000000000005E-2</v>
          </cell>
          <cell r="AU79">
            <v>8.0100000000000005E-2</v>
          </cell>
          <cell r="AV79">
            <v>8.0100000000000005E-2</v>
          </cell>
          <cell r="AW79">
            <v>8.0100000000000005E-2</v>
          </cell>
          <cell r="AX79">
            <v>8.0100000000000005E-2</v>
          </cell>
          <cell r="AY79">
            <v>8.0100000000000005E-2</v>
          </cell>
          <cell r="AZ79">
            <v>8.0100000000000005E-2</v>
          </cell>
          <cell r="BA79">
            <v>8.0100000000000005E-2</v>
          </cell>
          <cell r="BB79">
            <v>8.0100000000000005E-2</v>
          </cell>
          <cell r="BC79">
            <v>8.0100000000000005E-2</v>
          </cell>
          <cell r="BD79">
            <v>8.0100000000000005E-2</v>
          </cell>
          <cell r="BE79">
            <v>8.0100000000000005E-2</v>
          </cell>
          <cell r="BF79">
            <v>8.0100000000000005E-2</v>
          </cell>
          <cell r="BG79">
            <v>8.0100000000000005E-2</v>
          </cell>
          <cell r="BH79">
            <v>8.0100000000000005E-2</v>
          </cell>
          <cell r="BI79">
            <v>8.0100000000000005E-2</v>
          </cell>
          <cell r="BJ79">
            <v>8.0100000000000005E-2</v>
          </cell>
          <cell r="BK79">
            <v>8.0100000000000005E-2</v>
          </cell>
          <cell r="BL79">
            <v>8.0100000000000005E-2</v>
          </cell>
          <cell r="BM79">
            <v>8.0100000000000005E-2</v>
          </cell>
          <cell r="BN79">
            <v>8.0100000000000005E-2</v>
          </cell>
          <cell r="BO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B132" t="str">
            <v>Biodiesel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</row>
        <row r="133">
          <cell r="B133" t="str">
            <v>Biogas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</row>
        <row r="134">
          <cell r="B134" t="str">
            <v>Black liquor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</row>
        <row r="135">
          <cell r="B135" t="str">
            <v>Coal</v>
          </cell>
          <cell r="G135">
            <v>8.0091975639588225E-2</v>
          </cell>
          <cell r="H135">
            <v>7.9958948753608206E-2</v>
          </cell>
          <cell r="I135">
            <v>8.0127601178990121E-2</v>
          </cell>
          <cell r="J135">
            <v>8.1989862470665781E-2</v>
          </cell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  <cell r="V135">
            <v>8.0767021208888012E-2</v>
          </cell>
          <cell r="W135">
            <v>8.0439232589319384E-2</v>
          </cell>
          <cell r="X135">
            <v>8.1635621350235096E-2</v>
          </cell>
          <cell r="Y135">
            <v>8.103314159428246E-2</v>
          </cell>
          <cell r="Z135">
            <v>8.0423465684477016E-2</v>
          </cell>
          <cell r="AA135">
            <v>8.1419557348284474E-2</v>
          </cell>
          <cell r="AB135">
            <v>8.1419557348284474E-2</v>
          </cell>
          <cell r="AC135">
            <v>8.1419557348284474E-2</v>
          </cell>
          <cell r="AD135">
            <v>8.1419557348284474E-2</v>
          </cell>
          <cell r="AE135">
            <v>8.1419557348284474E-2</v>
          </cell>
          <cell r="AF135">
            <v>8.1419557348284474E-2</v>
          </cell>
          <cell r="AG135">
            <v>8.1419557348284474E-2</v>
          </cell>
          <cell r="AH135">
            <v>8.1419557348284474E-2</v>
          </cell>
          <cell r="AI135">
            <v>8.1419557348284474E-2</v>
          </cell>
          <cell r="AJ135">
            <v>8.1419557348284474E-2</v>
          </cell>
          <cell r="AK135">
            <v>8.1419557348284474E-2</v>
          </cell>
          <cell r="AL135">
            <v>8.1419557348284474E-2</v>
          </cell>
          <cell r="AM135">
            <v>8.1419557348284474E-2</v>
          </cell>
          <cell r="AN135">
            <v>8.1419557348284474E-2</v>
          </cell>
          <cell r="AO135">
            <v>8.1419557348284474E-2</v>
          </cell>
          <cell r="AP135">
            <v>8.1419557348284474E-2</v>
          </cell>
          <cell r="AQ135">
            <v>8.1419557348284474E-2</v>
          </cell>
          <cell r="AR135">
            <v>8.1419557348284474E-2</v>
          </cell>
          <cell r="AS135">
            <v>8.1419557348284474E-2</v>
          </cell>
          <cell r="AT135">
            <v>8.1419557348284474E-2</v>
          </cell>
          <cell r="AU135">
            <v>8.1419557348284474E-2</v>
          </cell>
          <cell r="AV135">
            <v>8.1419557348284474E-2</v>
          </cell>
          <cell r="AW135">
            <v>8.1419557348284474E-2</v>
          </cell>
          <cell r="AX135">
            <v>8.1419557348284474E-2</v>
          </cell>
          <cell r="AY135">
            <v>8.1419557348284474E-2</v>
          </cell>
          <cell r="AZ135">
            <v>8.1419557348284474E-2</v>
          </cell>
          <cell r="BA135">
            <v>8.1419557348284474E-2</v>
          </cell>
          <cell r="BB135">
            <v>8.1419557348284474E-2</v>
          </cell>
          <cell r="BC135">
            <v>8.1419557348284474E-2</v>
          </cell>
          <cell r="BD135">
            <v>8.1419557348284474E-2</v>
          </cell>
          <cell r="BE135">
            <v>8.1419557348284474E-2</v>
          </cell>
          <cell r="BF135">
            <v>8.1419557348284474E-2</v>
          </cell>
          <cell r="BG135">
            <v>8.1419557348284474E-2</v>
          </cell>
          <cell r="BH135">
            <v>8.1419557348284474E-2</v>
          </cell>
          <cell r="BI135">
            <v>8.1419557348284474E-2</v>
          </cell>
          <cell r="BJ135">
            <v>8.1419557348284474E-2</v>
          </cell>
          <cell r="BK135">
            <v>8.1419557348284474E-2</v>
          </cell>
          <cell r="BL135">
            <v>8.1419557348284474E-2</v>
          </cell>
          <cell r="BM135">
            <v>8.1419557348284474E-2</v>
          </cell>
          <cell r="BN135">
            <v>8.1419557348284474E-2</v>
          </cell>
          <cell r="BO135">
            <v>8.1419557348284474E-2</v>
          </cell>
        </row>
        <row r="136">
          <cell r="B136" t="str">
            <v>Coke</v>
          </cell>
          <cell r="G136">
            <v>0.11005896543936709</v>
          </cell>
          <cell r="H136">
            <v>0.11005896652585481</v>
          </cell>
          <cell r="I136">
            <v>0.11005896629550976</v>
          </cell>
          <cell r="J136">
            <v>0.11005896655734179</v>
          </cell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  <cell r="V136">
            <v>0.11005896964909377</v>
          </cell>
          <cell r="W136">
            <v>0.110058948582673</v>
          </cell>
          <cell r="X136">
            <v>0.11005897203929586</v>
          </cell>
          <cell r="Y136">
            <v>0.11005895471315355</v>
          </cell>
          <cell r="Z136">
            <v>0.11005897961950141</v>
          </cell>
          <cell r="AA136">
            <v>0.11005896413461123</v>
          </cell>
          <cell r="AB136">
            <v>0.11005896413461123</v>
          </cell>
          <cell r="AC136">
            <v>0.11005896413461123</v>
          </cell>
          <cell r="AD136">
            <v>0.11005896413461123</v>
          </cell>
          <cell r="AE136">
            <v>0.11005896413461123</v>
          </cell>
          <cell r="AF136">
            <v>0.11005896413461123</v>
          </cell>
          <cell r="AG136">
            <v>0.11005896413461123</v>
          </cell>
          <cell r="AH136">
            <v>0.11005896413461123</v>
          </cell>
          <cell r="AI136">
            <v>0.11005896413461123</v>
          </cell>
          <cell r="AJ136">
            <v>0.11005896413461123</v>
          </cell>
          <cell r="AK136">
            <v>0.11005896413461123</v>
          </cell>
          <cell r="AL136">
            <v>0.11005896413461123</v>
          </cell>
          <cell r="AM136">
            <v>0.11005896413461123</v>
          </cell>
          <cell r="AN136">
            <v>0.11005896413461123</v>
          </cell>
          <cell r="AO136">
            <v>0.11005896413461123</v>
          </cell>
          <cell r="AP136">
            <v>0.11005896413461123</v>
          </cell>
          <cell r="AQ136">
            <v>0.11005896413461123</v>
          </cell>
          <cell r="AR136">
            <v>0.11005896413461123</v>
          </cell>
          <cell r="AS136">
            <v>0.11005896413461123</v>
          </cell>
          <cell r="AT136">
            <v>0.11005896413461123</v>
          </cell>
          <cell r="AU136">
            <v>0.11005896413461123</v>
          </cell>
          <cell r="AV136">
            <v>0.11005896413461123</v>
          </cell>
          <cell r="AW136">
            <v>0.11005896413461123</v>
          </cell>
          <cell r="AX136">
            <v>0.11005896413461123</v>
          </cell>
          <cell r="AY136">
            <v>0.11005896413461123</v>
          </cell>
          <cell r="AZ136">
            <v>0.11005896413461123</v>
          </cell>
          <cell r="BA136">
            <v>0.11005896413461123</v>
          </cell>
          <cell r="BB136">
            <v>0.11005896413461123</v>
          </cell>
          <cell r="BC136">
            <v>0.11005896413461123</v>
          </cell>
          <cell r="BD136">
            <v>0.11005896413461123</v>
          </cell>
          <cell r="BE136">
            <v>0.11005896413461123</v>
          </cell>
          <cell r="BF136">
            <v>0.11005896413461123</v>
          </cell>
          <cell r="BG136">
            <v>0.11005896413461123</v>
          </cell>
          <cell r="BH136">
            <v>0.11005896413461123</v>
          </cell>
          <cell r="BI136">
            <v>0.11005896413461123</v>
          </cell>
          <cell r="BJ136">
            <v>0.11005896413461123</v>
          </cell>
          <cell r="BK136">
            <v>0.11005896413461123</v>
          </cell>
          <cell r="BL136">
            <v>0.11005896413461123</v>
          </cell>
          <cell r="BM136">
            <v>0.11005896413461123</v>
          </cell>
          <cell r="BN136">
            <v>0.11005896413461123</v>
          </cell>
          <cell r="BO136">
            <v>0.11005896413461123</v>
          </cell>
        </row>
        <row r="137">
          <cell r="B137" t="str">
            <v>Diesel</v>
          </cell>
          <cell r="G137">
            <v>6.9545118551339213E-2</v>
          </cell>
          <cell r="H137">
            <v>6.9544866769800692E-2</v>
          </cell>
          <cell r="I137">
            <v>7.0235068234452872E-2</v>
          </cell>
          <cell r="J137">
            <v>7.0234951432833093E-2</v>
          </cell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  <cell r="V137">
            <v>7.023507865734982E-2</v>
          </cell>
          <cell r="W137">
            <v>7.023504468990828E-2</v>
          </cell>
          <cell r="X137">
            <v>7.0234916130364963E-2</v>
          </cell>
          <cell r="Y137">
            <v>7.0235047094140871E-2</v>
          </cell>
          <cell r="Z137">
            <v>7.023505170427996E-2</v>
          </cell>
          <cell r="AA137">
            <v>7.023511852444228E-2</v>
          </cell>
          <cell r="AB137">
            <v>7.023511852444228E-2</v>
          </cell>
          <cell r="AC137">
            <v>7.023511852444228E-2</v>
          </cell>
          <cell r="AD137">
            <v>7.023511852444228E-2</v>
          </cell>
          <cell r="AE137">
            <v>7.023511852444228E-2</v>
          </cell>
          <cell r="AF137">
            <v>7.023511852444228E-2</v>
          </cell>
          <cell r="AG137">
            <v>7.023511852444228E-2</v>
          </cell>
          <cell r="AH137">
            <v>7.023511852444228E-2</v>
          </cell>
          <cell r="AI137">
            <v>7.023511852444228E-2</v>
          </cell>
          <cell r="AJ137">
            <v>7.023511852444228E-2</v>
          </cell>
          <cell r="AK137">
            <v>7.023511852444228E-2</v>
          </cell>
          <cell r="AL137">
            <v>7.023511852444228E-2</v>
          </cell>
          <cell r="AM137">
            <v>7.023511852444228E-2</v>
          </cell>
          <cell r="AN137">
            <v>7.023511852444228E-2</v>
          </cell>
          <cell r="AO137">
            <v>7.023511852444228E-2</v>
          </cell>
          <cell r="AP137">
            <v>7.023511852444228E-2</v>
          </cell>
          <cell r="AQ137">
            <v>7.023511852444228E-2</v>
          </cell>
          <cell r="AR137">
            <v>7.023511852444228E-2</v>
          </cell>
          <cell r="AS137">
            <v>7.023511852444228E-2</v>
          </cell>
          <cell r="AT137">
            <v>7.023511852444228E-2</v>
          </cell>
          <cell r="AU137">
            <v>7.023511852444228E-2</v>
          </cell>
          <cell r="AV137">
            <v>7.023511852444228E-2</v>
          </cell>
          <cell r="AW137">
            <v>7.023511852444228E-2</v>
          </cell>
          <cell r="AX137">
            <v>7.023511852444228E-2</v>
          </cell>
          <cell r="AY137">
            <v>7.023511852444228E-2</v>
          </cell>
          <cell r="AZ137">
            <v>7.023511852444228E-2</v>
          </cell>
          <cell r="BA137">
            <v>7.023511852444228E-2</v>
          </cell>
          <cell r="BB137">
            <v>7.023511852444228E-2</v>
          </cell>
          <cell r="BC137">
            <v>7.023511852444228E-2</v>
          </cell>
          <cell r="BD137">
            <v>7.023511852444228E-2</v>
          </cell>
          <cell r="BE137">
            <v>7.023511852444228E-2</v>
          </cell>
          <cell r="BF137">
            <v>7.023511852444228E-2</v>
          </cell>
          <cell r="BG137">
            <v>7.023511852444228E-2</v>
          </cell>
          <cell r="BH137">
            <v>7.023511852444228E-2</v>
          </cell>
          <cell r="BI137">
            <v>7.023511852444228E-2</v>
          </cell>
          <cell r="BJ137">
            <v>7.023511852444228E-2</v>
          </cell>
          <cell r="BK137">
            <v>7.023511852444228E-2</v>
          </cell>
          <cell r="BL137">
            <v>7.023511852444228E-2</v>
          </cell>
          <cell r="BM137">
            <v>7.023511852444228E-2</v>
          </cell>
          <cell r="BN137">
            <v>7.023511852444228E-2</v>
          </cell>
          <cell r="BO137">
            <v>7.023511852444228E-2</v>
          </cell>
        </row>
        <row r="138">
          <cell r="B138" t="str">
            <v>Electricity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</row>
        <row r="139">
          <cell r="B139" t="str">
            <v>Ethanol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</row>
        <row r="140">
          <cell r="B140" t="str">
            <v>Fuel oil</v>
          </cell>
          <cell r="G140">
            <v>7.4258820594561403E-2</v>
          </cell>
          <cell r="H140">
            <v>7.4258821131410427E-2</v>
          </cell>
          <cell r="I140">
            <v>7.4258820290991456E-2</v>
          </cell>
          <cell r="J140">
            <v>7.4258823261709017E-2</v>
          </cell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  <cell r="V140">
            <v>7.4258813837745491E-2</v>
          </cell>
          <cell r="W140">
            <v>7.42587860301228E-2</v>
          </cell>
          <cell r="X140">
            <v>7.4258770418941841E-2</v>
          </cell>
          <cell r="Y140">
            <v>7.4258770418941841E-2</v>
          </cell>
          <cell r="Z140">
            <v>7.4258809893426092E-2</v>
          </cell>
          <cell r="AA140">
            <v>7.4259150432924262E-2</v>
          </cell>
          <cell r="AB140">
            <v>7.4259150432924262E-2</v>
          </cell>
          <cell r="AC140">
            <v>7.4259150432924262E-2</v>
          </cell>
          <cell r="AD140">
            <v>7.4259150432924262E-2</v>
          </cell>
          <cell r="AE140">
            <v>7.4259150432924262E-2</v>
          </cell>
          <cell r="AF140">
            <v>7.4259150432924262E-2</v>
          </cell>
          <cell r="AG140">
            <v>7.4259150432924262E-2</v>
          </cell>
          <cell r="AH140">
            <v>7.4259150432924262E-2</v>
          </cell>
          <cell r="AI140">
            <v>7.4259150432924262E-2</v>
          </cell>
          <cell r="AJ140">
            <v>7.4259150432924262E-2</v>
          </cell>
          <cell r="AK140">
            <v>7.4259150432924262E-2</v>
          </cell>
          <cell r="AL140">
            <v>7.4259150432924262E-2</v>
          </cell>
          <cell r="AM140">
            <v>7.4259150432924262E-2</v>
          </cell>
          <cell r="AN140">
            <v>7.4259150432924262E-2</v>
          </cell>
          <cell r="AO140">
            <v>7.4259150432924262E-2</v>
          </cell>
          <cell r="AP140">
            <v>7.4259150432924262E-2</v>
          </cell>
          <cell r="AQ140">
            <v>7.4259150432924262E-2</v>
          </cell>
          <cell r="AR140">
            <v>7.4259150432924262E-2</v>
          </cell>
          <cell r="AS140">
            <v>7.4259150432924262E-2</v>
          </cell>
          <cell r="AT140">
            <v>7.4259150432924262E-2</v>
          </cell>
          <cell r="AU140">
            <v>7.4259150432924262E-2</v>
          </cell>
          <cell r="AV140">
            <v>7.4259150432924262E-2</v>
          </cell>
          <cell r="AW140">
            <v>7.4259150432924262E-2</v>
          </cell>
          <cell r="AX140">
            <v>7.4259150432924262E-2</v>
          </cell>
          <cell r="AY140">
            <v>7.4259150432924262E-2</v>
          </cell>
          <cell r="AZ140">
            <v>7.4259150432924262E-2</v>
          </cell>
          <cell r="BA140">
            <v>7.4259150432924262E-2</v>
          </cell>
          <cell r="BB140">
            <v>7.4259150432924262E-2</v>
          </cell>
          <cell r="BC140">
            <v>7.4259150432924262E-2</v>
          </cell>
          <cell r="BD140">
            <v>7.4259150432924262E-2</v>
          </cell>
          <cell r="BE140">
            <v>7.4259150432924262E-2</v>
          </cell>
          <cell r="BF140">
            <v>7.4259150432924262E-2</v>
          </cell>
          <cell r="BG140">
            <v>7.4259150432924262E-2</v>
          </cell>
          <cell r="BH140">
            <v>7.4259150432924262E-2</v>
          </cell>
          <cell r="BI140">
            <v>7.4259150432924262E-2</v>
          </cell>
          <cell r="BJ140">
            <v>7.4259150432924262E-2</v>
          </cell>
          <cell r="BK140">
            <v>7.4259150432924262E-2</v>
          </cell>
          <cell r="BL140">
            <v>7.4259150432924262E-2</v>
          </cell>
          <cell r="BM140">
            <v>7.4259150432924262E-2</v>
          </cell>
          <cell r="BN140">
            <v>7.4259150432924262E-2</v>
          </cell>
          <cell r="BO140">
            <v>7.4259150432924262E-2</v>
          </cell>
        </row>
        <row r="141">
          <cell r="B141" t="str">
            <v>Gasoline</v>
          </cell>
          <cell r="G141">
            <v>6.6820544015017649E-2</v>
          </cell>
          <cell r="H141">
            <v>6.6820633927679091E-2</v>
          </cell>
          <cell r="I141">
            <v>6.6171524409407753E-2</v>
          </cell>
          <cell r="J141">
            <v>6.6171381411793712E-2</v>
          </cell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  <cell r="V141">
            <v>6.6171491685726766E-2</v>
          </cell>
          <cell r="W141">
            <v>6.6171408165782652E-2</v>
          </cell>
          <cell r="X141">
            <v>6.6171489270102815E-2</v>
          </cell>
          <cell r="Y141">
            <v>6.6171428571428562E-2</v>
          </cell>
          <cell r="Z141">
            <v>6.6171488045768861E-2</v>
          </cell>
          <cell r="AA141">
            <v>6.6171498750999591E-2</v>
          </cell>
          <cell r="AB141">
            <v>6.6171498750999591E-2</v>
          </cell>
          <cell r="AC141">
            <v>6.6171498750999591E-2</v>
          </cell>
          <cell r="AD141">
            <v>6.6171498750999591E-2</v>
          </cell>
          <cell r="AE141">
            <v>6.6171498750999591E-2</v>
          </cell>
          <cell r="AF141">
            <v>6.6171498750999591E-2</v>
          </cell>
          <cell r="AG141">
            <v>6.6171498750999591E-2</v>
          </cell>
          <cell r="AH141">
            <v>6.6171498750999591E-2</v>
          </cell>
          <cell r="AI141">
            <v>6.6171498750999591E-2</v>
          </cell>
          <cell r="AJ141">
            <v>6.6171498750999591E-2</v>
          </cell>
          <cell r="AK141">
            <v>6.6171498750999591E-2</v>
          </cell>
          <cell r="AL141">
            <v>6.6171498750999591E-2</v>
          </cell>
          <cell r="AM141">
            <v>6.6171498750999591E-2</v>
          </cell>
          <cell r="AN141">
            <v>6.6171498750999591E-2</v>
          </cell>
          <cell r="AO141">
            <v>6.6171498750999591E-2</v>
          </cell>
          <cell r="AP141">
            <v>6.6171498750999591E-2</v>
          </cell>
          <cell r="AQ141">
            <v>6.6171498750999591E-2</v>
          </cell>
          <cell r="AR141">
            <v>6.6171498750999591E-2</v>
          </cell>
          <cell r="AS141">
            <v>6.6171498750999591E-2</v>
          </cell>
          <cell r="AT141">
            <v>6.6171498750999591E-2</v>
          </cell>
          <cell r="AU141">
            <v>6.6171498750999591E-2</v>
          </cell>
          <cell r="AV141">
            <v>6.6171498750999591E-2</v>
          </cell>
          <cell r="AW141">
            <v>6.6171498750999591E-2</v>
          </cell>
          <cell r="AX141">
            <v>6.6171498750999591E-2</v>
          </cell>
          <cell r="AY141">
            <v>6.6171498750999591E-2</v>
          </cell>
          <cell r="AZ141">
            <v>6.6171498750999591E-2</v>
          </cell>
          <cell r="BA141">
            <v>6.6171498750999591E-2</v>
          </cell>
          <cell r="BB141">
            <v>6.6171498750999591E-2</v>
          </cell>
          <cell r="BC141">
            <v>6.6171498750999591E-2</v>
          </cell>
          <cell r="BD141">
            <v>6.6171498750999591E-2</v>
          </cell>
          <cell r="BE141">
            <v>6.6171498750999591E-2</v>
          </cell>
          <cell r="BF141">
            <v>6.6171498750999591E-2</v>
          </cell>
          <cell r="BG141">
            <v>6.6171498750999591E-2</v>
          </cell>
          <cell r="BH141">
            <v>6.6171498750999591E-2</v>
          </cell>
          <cell r="BI141">
            <v>6.6171498750999591E-2</v>
          </cell>
          <cell r="BJ141">
            <v>6.6171498750999591E-2</v>
          </cell>
          <cell r="BK141">
            <v>6.6171498750999591E-2</v>
          </cell>
          <cell r="BL141">
            <v>6.6171498750999591E-2</v>
          </cell>
          <cell r="BM141">
            <v>6.6171498750999591E-2</v>
          </cell>
          <cell r="BN141">
            <v>6.6171498750999591E-2</v>
          </cell>
          <cell r="BO141">
            <v>6.6171498750999591E-2</v>
          </cell>
        </row>
        <row r="142">
          <cell r="B142" t="str">
            <v>Hydrogen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</row>
        <row r="143">
          <cell r="B143" t="str">
            <v>Jet fuel</v>
          </cell>
          <cell r="G143">
            <v>7.0387861677160102E-2</v>
          </cell>
          <cell r="H143">
            <v>7.038766164708854E-2</v>
          </cell>
          <cell r="I143">
            <v>6.8449106435268872E-2</v>
          </cell>
          <cell r="J143">
            <v>6.8449074802353335E-2</v>
          </cell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  <cell r="V143">
            <v>6.8448884545662614E-2</v>
          </cell>
          <cell r="W143">
            <v>6.8448862506745436E-2</v>
          </cell>
          <cell r="X143">
            <v>6.8448945147679324E-2</v>
          </cell>
          <cell r="Y143">
            <v>6.8449125526181376E-2</v>
          </cell>
          <cell r="Z143">
            <v>6.8449427110876079E-2</v>
          </cell>
          <cell r="AA143">
            <v>6.8449580905341784E-2</v>
          </cell>
          <cell r="AB143">
            <v>6.8449580905341784E-2</v>
          </cell>
          <cell r="AC143">
            <v>6.8449580905341784E-2</v>
          </cell>
          <cell r="AD143">
            <v>6.8449580905341784E-2</v>
          </cell>
          <cell r="AE143">
            <v>6.8449580905341784E-2</v>
          </cell>
          <cell r="AF143">
            <v>6.8449580905341784E-2</v>
          </cell>
          <cell r="AG143">
            <v>6.8449580905341784E-2</v>
          </cell>
          <cell r="AH143">
            <v>6.8449580905341784E-2</v>
          </cell>
          <cell r="AI143">
            <v>6.8449580905341784E-2</v>
          </cell>
          <cell r="AJ143">
            <v>6.8449580905341784E-2</v>
          </cell>
          <cell r="AK143">
            <v>6.8449580905341784E-2</v>
          </cell>
          <cell r="AL143">
            <v>6.8449580905341784E-2</v>
          </cell>
          <cell r="AM143">
            <v>6.8449580905341784E-2</v>
          </cell>
          <cell r="AN143">
            <v>6.8449580905341784E-2</v>
          </cell>
          <cell r="AO143">
            <v>6.8449580905341784E-2</v>
          </cell>
          <cell r="AP143">
            <v>6.8449580905341784E-2</v>
          </cell>
          <cell r="AQ143">
            <v>6.8449580905341784E-2</v>
          </cell>
          <cell r="AR143">
            <v>6.8449580905341784E-2</v>
          </cell>
          <cell r="AS143">
            <v>6.8449580905341784E-2</v>
          </cell>
          <cell r="AT143">
            <v>6.8449580905341784E-2</v>
          </cell>
          <cell r="AU143">
            <v>6.8449580905341784E-2</v>
          </cell>
          <cell r="AV143">
            <v>6.8449580905341784E-2</v>
          </cell>
          <cell r="AW143">
            <v>6.8449580905341784E-2</v>
          </cell>
          <cell r="AX143">
            <v>6.8449580905341784E-2</v>
          </cell>
          <cell r="AY143">
            <v>6.8449580905341784E-2</v>
          </cell>
          <cell r="AZ143">
            <v>6.8449580905341784E-2</v>
          </cell>
          <cell r="BA143">
            <v>6.8449580905341784E-2</v>
          </cell>
          <cell r="BB143">
            <v>6.8449580905341784E-2</v>
          </cell>
          <cell r="BC143">
            <v>6.8449580905341784E-2</v>
          </cell>
          <cell r="BD143">
            <v>6.8449580905341784E-2</v>
          </cell>
          <cell r="BE143">
            <v>6.8449580905341784E-2</v>
          </cell>
          <cell r="BF143">
            <v>6.8449580905341784E-2</v>
          </cell>
          <cell r="BG143">
            <v>6.8449580905341784E-2</v>
          </cell>
          <cell r="BH143">
            <v>6.8449580905341784E-2</v>
          </cell>
          <cell r="BI143">
            <v>6.8449580905341784E-2</v>
          </cell>
          <cell r="BJ143">
            <v>6.8449580905341784E-2</v>
          </cell>
          <cell r="BK143">
            <v>6.8449580905341784E-2</v>
          </cell>
          <cell r="BL143">
            <v>6.8449580905341784E-2</v>
          </cell>
          <cell r="BM143">
            <v>6.8449580905341784E-2</v>
          </cell>
          <cell r="BN143">
            <v>6.8449580905341784E-2</v>
          </cell>
          <cell r="BO143">
            <v>6.8449580905341784E-2</v>
          </cell>
        </row>
        <row r="144">
          <cell r="B144" t="str">
            <v>LPG</v>
          </cell>
          <cell r="G144">
            <v>5.6428552456839302E-2</v>
          </cell>
          <cell r="H144">
            <v>5.6428552456839302E-2</v>
          </cell>
          <cell r="I144">
            <v>5.6428552456839302E-2</v>
          </cell>
          <cell r="J144">
            <v>5.6529676494613379E-2</v>
          </cell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  <cell r="V144">
            <v>5.6530067848684633E-2</v>
          </cell>
          <cell r="W144">
            <v>5.6530067848684633E-2</v>
          </cell>
          <cell r="X144">
            <v>5.6530067848684633E-2</v>
          </cell>
          <cell r="Y144">
            <v>5.6530067848684633E-2</v>
          </cell>
          <cell r="Z144">
            <v>5.6530067848684633E-2</v>
          </cell>
          <cell r="AA144">
            <v>5.6530067848684633E-2</v>
          </cell>
          <cell r="AB144">
            <v>5.6530067848684633E-2</v>
          </cell>
          <cell r="AC144">
            <v>5.6530067848684633E-2</v>
          </cell>
          <cell r="AD144">
            <v>5.6530067848684633E-2</v>
          </cell>
          <cell r="AE144">
            <v>5.6530067848684633E-2</v>
          </cell>
          <cell r="AF144">
            <v>5.6530067848684633E-2</v>
          </cell>
          <cell r="AG144">
            <v>5.6530067848684633E-2</v>
          </cell>
          <cell r="AH144">
            <v>5.6530067848684633E-2</v>
          </cell>
          <cell r="AI144">
            <v>5.6530067848684633E-2</v>
          </cell>
          <cell r="AJ144">
            <v>5.6530067848684633E-2</v>
          </cell>
          <cell r="AK144">
            <v>5.6530067848684633E-2</v>
          </cell>
          <cell r="AL144">
            <v>5.6530067848684633E-2</v>
          </cell>
          <cell r="AM144">
            <v>5.6530067848684633E-2</v>
          </cell>
          <cell r="AN144">
            <v>5.6530067848684633E-2</v>
          </cell>
          <cell r="AO144">
            <v>5.6530067848684633E-2</v>
          </cell>
          <cell r="AP144">
            <v>5.6530067848684633E-2</v>
          </cell>
          <cell r="AQ144">
            <v>5.6530067848684633E-2</v>
          </cell>
          <cell r="AR144">
            <v>5.6530067848684633E-2</v>
          </cell>
          <cell r="AS144">
            <v>5.6530067848684633E-2</v>
          </cell>
          <cell r="AT144">
            <v>5.6530067848684633E-2</v>
          </cell>
          <cell r="AU144">
            <v>5.6530067848684633E-2</v>
          </cell>
          <cell r="AV144">
            <v>5.6530067848684633E-2</v>
          </cell>
          <cell r="AW144">
            <v>5.6530067848684633E-2</v>
          </cell>
          <cell r="AX144">
            <v>5.6530067848684633E-2</v>
          </cell>
          <cell r="AY144">
            <v>5.6530067848684633E-2</v>
          </cell>
          <cell r="AZ144">
            <v>5.6530067848684633E-2</v>
          </cell>
          <cell r="BA144">
            <v>5.6530067848684633E-2</v>
          </cell>
          <cell r="BB144">
            <v>5.6530067848684633E-2</v>
          </cell>
          <cell r="BC144">
            <v>5.6530067848684633E-2</v>
          </cell>
          <cell r="BD144">
            <v>5.6530067848684633E-2</v>
          </cell>
          <cell r="BE144">
            <v>5.6530067848684633E-2</v>
          </cell>
          <cell r="BF144">
            <v>5.6530067848684633E-2</v>
          </cell>
          <cell r="BG144">
            <v>5.6530067848684633E-2</v>
          </cell>
          <cell r="BH144">
            <v>5.6530067848684633E-2</v>
          </cell>
          <cell r="BI144">
            <v>5.6530067848684633E-2</v>
          </cell>
          <cell r="BJ144">
            <v>5.6530067848684633E-2</v>
          </cell>
          <cell r="BK144">
            <v>5.6530067848684633E-2</v>
          </cell>
          <cell r="BL144">
            <v>5.6530067848684633E-2</v>
          </cell>
          <cell r="BM144">
            <v>5.6530067848684633E-2</v>
          </cell>
          <cell r="BN144">
            <v>5.6530067848684633E-2</v>
          </cell>
          <cell r="BO144">
            <v>5.6530067848684633E-2</v>
          </cell>
        </row>
        <row r="145">
          <cell r="B145" t="str">
            <v>Natural gas</v>
          </cell>
          <cell r="G145">
            <v>5.0659506393256851E-2</v>
          </cell>
          <cell r="H145">
            <v>5.0563545142469413E-2</v>
          </cell>
          <cell r="I145">
            <v>5.0546715697022571E-2</v>
          </cell>
          <cell r="J145">
            <v>5.0385318609503758E-2</v>
          </cell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  <cell r="V145">
            <v>4.9020411139724628E-2</v>
          </cell>
          <cell r="W145">
            <v>4.9284172440741937E-2</v>
          </cell>
          <cell r="X145">
            <v>4.9045418544392809E-2</v>
          </cell>
          <cell r="Y145">
            <v>4.9183351497997463E-2</v>
          </cell>
          <cell r="Z145">
            <v>4.897044095617098E-2</v>
          </cell>
          <cell r="AA145">
            <v>4.8970518393498863E-2</v>
          </cell>
          <cell r="AB145">
            <v>4.8970518393498863E-2</v>
          </cell>
          <cell r="AC145">
            <v>4.8970518393498863E-2</v>
          </cell>
          <cell r="AD145">
            <v>4.8970518393498863E-2</v>
          </cell>
          <cell r="AE145">
            <v>4.8970518393498863E-2</v>
          </cell>
          <cell r="AF145">
            <v>4.8970518393498863E-2</v>
          </cell>
          <cell r="AG145">
            <v>4.8970518393498863E-2</v>
          </cell>
          <cell r="AH145">
            <v>4.8970518393498863E-2</v>
          </cell>
          <cell r="AI145">
            <v>4.8970518393498863E-2</v>
          </cell>
          <cell r="AJ145">
            <v>4.8970518393498863E-2</v>
          </cell>
          <cell r="AK145">
            <v>4.8970518393498863E-2</v>
          </cell>
          <cell r="AL145">
            <v>4.8970518393498863E-2</v>
          </cell>
          <cell r="AM145">
            <v>4.8970518393498863E-2</v>
          </cell>
          <cell r="AN145">
            <v>4.8970518393498863E-2</v>
          </cell>
          <cell r="AO145">
            <v>4.8970518393498863E-2</v>
          </cell>
          <cell r="AP145">
            <v>4.8970518393498863E-2</v>
          </cell>
          <cell r="AQ145">
            <v>4.8970518393498863E-2</v>
          </cell>
          <cell r="AR145">
            <v>4.8970518393498863E-2</v>
          </cell>
          <cell r="AS145">
            <v>4.8970518393498863E-2</v>
          </cell>
          <cell r="AT145">
            <v>4.8970518393498863E-2</v>
          </cell>
          <cell r="AU145">
            <v>4.8970518393498863E-2</v>
          </cell>
          <cell r="AV145">
            <v>4.8970518393498863E-2</v>
          </cell>
          <cell r="AW145">
            <v>4.8970518393498863E-2</v>
          </cell>
          <cell r="AX145">
            <v>4.8970518393498863E-2</v>
          </cell>
          <cell r="AY145">
            <v>4.8970518393498863E-2</v>
          </cell>
          <cell r="AZ145">
            <v>4.8970518393498863E-2</v>
          </cell>
          <cell r="BA145">
            <v>4.8970518393498863E-2</v>
          </cell>
          <cell r="BB145">
            <v>4.8970518393498863E-2</v>
          </cell>
          <cell r="BC145">
            <v>4.8970518393498863E-2</v>
          </cell>
          <cell r="BD145">
            <v>4.8970518393498863E-2</v>
          </cell>
          <cell r="BE145">
            <v>4.8970518393498863E-2</v>
          </cell>
          <cell r="BF145">
            <v>4.8970518393498863E-2</v>
          </cell>
          <cell r="BG145">
            <v>4.8970518393498863E-2</v>
          </cell>
          <cell r="BH145">
            <v>4.8970518393498863E-2</v>
          </cell>
          <cell r="BI145">
            <v>4.8970518393498863E-2</v>
          </cell>
          <cell r="BJ145">
            <v>4.8970518393498863E-2</v>
          </cell>
          <cell r="BK145">
            <v>4.8970518393498863E-2</v>
          </cell>
          <cell r="BL145">
            <v>4.8970518393498863E-2</v>
          </cell>
          <cell r="BM145">
            <v>4.8970518393498863E-2</v>
          </cell>
          <cell r="BN145">
            <v>4.8970518393498863E-2</v>
          </cell>
          <cell r="BO145">
            <v>4.8970518393498863E-2</v>
          </cell>
        </row>
        <row r="146">
          <cell r="B146" t="str">
            <v>Petroleum coke</v>
          </cell>
          <cell r="G146">
            <v>7.762551786473218E-2</v>
          </cell>
          <cell r="H146">
            <v>7.8741751426506149E-2</v>
          </cell>
          <cell r="I146">
            <v>7.949115348168917E-2</v>
          </cell>
          <cell r="J146">
            <v>8.0345671220659026E-2</v>
          </cell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  <cell r="V146">
            <v>7.9010927100618897E-2</v>
          </cell>
          <cell r="W146">
            <v>7.9118881918575537E-2</v>
          </cell>
          <cell r="X146">
            <v>7.9562066109371554E-2</v>
          </cell>
          <cell r="Y146">
            <v>7.8905434918984968E-2</v>
          </cell>
          <cell r="Z146">
            <v>7.9046642188295102E-2</v>
          </cell>
          <cell r="AA146">
            <v>8.0332825143026143E-2</v>
          </cell>
          <cell r="AB146">
            <v>8.0332825143026143E-2</v>
          </cell>
          <cell r="AC146">
            <v>8.0332825143026143E-2</v>
          </cell>
          <cell r="AD146">
            <v>8.0332825143026143E-2</v>
          </cell>
          <cell r="AE146">
            <v>8.0332825143026143E-2</v>
          </cell>
          <cell r="AF146">
            <v>8.0332825143026143E-2</v>
          </cell>
          <cell r="AG146">
            <v>8.0332825143026143E-2</v>
          </cell>
          <cell r="AH146">
            <v>8.0332825143026143E-2</v>
          </cell>
          <cell r="AI146">
            <v>8.0332825143026143E-2</v>
          </cell>
          <cell r="AJ146">
            <v>8.0332825143026143E-2</v>
          </cell>
          <cell r="AK146">
            <v>8.0332825143026143E-2</v>
          </cell>
          <cell r="AL146">
            <v>8.0332825143026143E-2</v>
          </cell>
          <cell r="AM146">
            <v>8.0332825143026143E-2</v>
          </cell>
          <cell r="AN146">
            <v>8.0332825143026143E-2</v>
          </cell>
          <cell r="AO146">
            <v>8.0332825143026143E-2</v>
          </cell>
          <cell r="AP146">
            <v>8.0332825143026143E-2</v>
          </cell>
          <cell r="AQ146">
            <v>8.0332825143026143E-2</v>
          </cell>
          <cell r="AR146">
            <v>8.0332825143026143E-2</v>
          </cell>
          <cell r="AS146">
            <v>8.0332825143026143E-2</v>
          </cell>
          <cell r="AT146">
            <v>8.0332825143026143E-2</v>
          </cell>
          <cell r="AU146">
            <v>8.0332825143026143E-2</v>
          </cell>
          <cell r="AV146">
            <v>8.0332825143026143E-2</v>
          </cell>
          <cell r="AW146">
            <v>8.0332825143026143E-2</v>
          </cell>
          <cell r="AX146">
            <v>8.0332825143026143E-2</v>
          </cell>
          <cell r="AY146">
            <v>8.0332825143026143E-2</v>
          </cell>
          <cell r="AZ146">
            <v>8.0332825143026143E-2</v>
          </cell>
          <cell r="BA146">
            <v>8.0332825143026143E-2</v>
          </cell>
          <cell r="BB146">
            <v>8.0332825143026143E-2</v>
          </cell>
          <cell r="BC146">
            <v>8.0332825143026143E-2</v>
          </cell>
          <cell r="BD146">
            <v>8.0332825143026143E-2</v>
          </cell>
          <cell r="BE146">
            <v>8.0332825143026143E-2</v>
          </cell>
          <cell r="BF146">
            <v>8.0332825143026143E-2</v>
          </cell>
          <cell r="BG146">
            <v>8.0332825143026143E-2</v>
          </cell>
          <cell r="BH146">
            <v>8.0332825143026143E-2</v>
          </cell>
          <cell r="BI146">
            <v>8.0332825143026143E-2</v>
          </cell>
          <cell r="BJ146">
            <v>8.0332825143026143E-2</v>
          </cell>
          <cell r="BK146">
            <v>8.0332825143026143E-2</v>
          </cell>
          <cell r="BL146">
            <v>8.0332825143026143E-2</v>
          </cell>
          <cell r="BM146">
            <v>8.0332825143026143E-2</v>
          </cell>
          <cell r="BN146">
            <v>8.0332825143026143E-2</v>
          </cell>
          <cell r="BO146">
            <v>8.0332825143026143E-2</v>
          </cell>
        </row>
        <row r="147">
          <cell r="B147" t="str">
            <v>Propane</v>
          </cell>
          <cell r="G147">
            <v>5.9857766397253279E-2</v>
          </cell>
          <cell r="H147">
            <v>5.9857761469151567E-2</v>
          </cell>
          <cell r="I147">
            <v>5.9857772727671905E-2</v>
          </cell>
          <cell r="J147">
            <v>5.9857762186262486E-2</v>
          </cell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  <cell r="V147">
            <v>5.9857814030780346E-2</v>
          </cell>
          <cell r="W147">
            <v>5.9858185914249296E-2</v>
          </cell>
          <cell r="X147">
            <v>5.9857946720182582E-2</v>
          </cell>
          <cell r="Y147">
            <v>5.9857919987150926E-2</v>
          </cell>
          <cell r="Z147">
            <v>5.9860457516754152E-2</v>
          </cell>
          <cell r="AA147">
            <v>5.9860457516754152E-2</v>
          </cell>
          <cell r="AB147">
            <v>5.9860457516754152E-2</v>
          </cell>
          <cell r="AC147">
            <v>5.9860457516754152E-2</v>
          </cell>
          <cell r="AD147">
            <v>5.9860457516754152E-2</v>
          </cell>
          <cell r="AE147">
            <v>5.9860457516754152E-2</v>
          </cell>
          <cell r="AF147">
            <v>5.9860457516754152E-2</v>
          </cell>
          <cell r="AG147">
            <v>5.9860457516754152E-2</v>
          </cell>
          <cell r="AH147">
            <v>5.9860457516754152E-2</v>
          </cell>
          <cell r="AI147">
            <v>5.9860457516754152E-2</v>
          </cell>
          <cell r="AJ147">
            <v>5.9860457516754152E-2</v>
          </cell>
          <cell r="AK147">
            <v>5.9860457516754152E-2</v>
          </cell>
          <cell r="AL147">
            <v>5.9860457516754152E-2</v>
          </cell>
          <cell r="AM147">
            <v>5.9860457516754152E-2</v>
          </cell>
          <cell r="AN147">
            <v>5.9860457516754152E-2</v>
          </cell>
          <cell r="AO147">
            <v>5.9860457516754152E-2</v>
          </cell>
          <cell r="AP147">
            <v>5.9860457516754152E-2</v>
          </cell>
          <cell r="AQ147">
            <v>5.9860457516754152E-2</v>
          </cell>
          <cell r="AR147">
            <v>5.9860457516754152E-2</v>
          </cell>
          <cell r="AS147">
            <v>5.9860457516754152E-2</v>
          </cell>
          <cell r="AT147">
            <v>5.9860457516754152E-2</v>
          </cell>
          <cell r="AU147">
            <v>5.9860457516754152E-2</v>
          </cell>
          <cell r="AV147">
            <v>5.9860457516754152E-2</v>
          </cell>
          <cell r="AW147">
            <v>5.9860457516754152E-2</v>
          </cell>
          <cell r="AX147">
            <v>5.9860457516754152E-2</v>
          </cell>
          <cell r="AY147">
            <v>5.9860457516754152E-2</v>
          </cell>
          <cell r="AZ147">
            <v>5.9860457516754152E-2</v>
          </cell>
          <cell r="BA147">
            <v>5.9860457516754152E-2</v>
          </cell>
          <cell r="BB147">
            <v>5.9860457516754152E-2</v>
          </cell>
          <cell r="BC147">
            <v>5.9860457516754152E-2</v>
          </cell>
          <cell r="BD147">
            <v>5.9860457516754152E-2</v>
          </cell>
          <cell r="BE147">
            <v>5.9860457516754152E-2</v>
          </cell>
          <cell r="BF147">
            <v>5.9860457516754152E-2</v>
          </cell>
          <cell r="BG147">
            <v>5.9860457516754152E-2</v>
          </cell>
          <cell r="BH147">
            <v>5.9860457516754152E-2</v>
          </cell>
          <cell r="BI147">
            <v>5.9860457516754152E-2</v>
          </cell>
          <cell r="BJ147">
            <v>5.9860457516754152E-2</v>
          </cell>
          <cell r="BK147">
            <v>5.9860457516754152E-2</v>
          </cell>
          <cell r="BL147">
            <v>5.9860457516754152E-2</v>
          </cell>
          <cell r="BM147">
            <v>5.9860457516754152E-2</v>
          </cell>
          <cell r="BN147">
            <v>5.9860457516754152E-2</v>
          </cell>
          <cell r="BO147">
            <v>5.9860457516754152E-2</v>
          </cell>
        </row>
        <row r="148">
          <cell r="B148" t="str">
            <v>Refinery fuel gas</v>
          </cell>
          <cell r="G148">
            <v>5.1259752560403472E-2</v>
          </cell>
          <cell r="H148">
            <v>5.0831282577931729E-2</v>
          </cell>
          <cell r="I148">
            <v>5.1052310814059795E-2</v>
          </cell>
          <cell r="J148">
            <v>5.0817775861882609E-2</v>
          </cell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  <cell r="V148">
            <v>5.9238777445698089E-2</v>
          </cell>
          <cell r="W148">
            <v>5.9579729749379771E-2</v>
          </cell>
          <cell r="X148">
            <v>6.0306791057276037E-2</v>
          </cell>
          <cell r="Y148">
            <v>5.9856897864001953E-2</v>
          </cell>
          <cell r="Z148">
            <v>5.5009422029724003E-2</v>
          </cell>
          <cell r="AA148">
            <v>5.513328633900514E-2</v>
          </cell>
          <cell r="AB148">
            <v>5.513328633900514E-2</v>
          </cell>
          <cell r="AC148">
            <v>5.513328633900514E-2</v>
          </cell>
          <cell r="AD148">
            <v>5.513328633900514E-2</v>
          </cell>
          <cell r="AE148">
            <v>5.513328633900514E-2</v>
          </cell>
          <cell r="AF148">
            <v>5.513328633900514E-2</v>
          </cell>
          <cell r="AG148">
            <v>5.513328633900514E-2</v>
          </cell>
          <cell r="AH148">
            <v>5.513328633900514E-2</v>
          </cell>
          <cell r="AI148">
            <v>5.513328633900514E-2</v>
          </cell>
          <cell r="AJ148">
            <v>5.513328633900514E-2</v>
          </cell>
          <cell r="AK148">
            <v>5.513328633900514E-2</v>
          </cell>
          <cell r="AL148">
            <v>5.513328633900514E-2</v>
          </cell>
          <cell r="AM148">
            <v>5.513328633900514E-2</v>
          </cell>
          <cell r="AN148">
            <v>5.513328633900514E-2</v>
          </cell>
          <cell r="AO148">
            <v>5.513328633900514E-2</v>
          </cell>
          <cell r="AP148">
            <v>5.513328633900514E-2</v>
          </cell>
          <cell r="AQ148">
            <v>5.513328633900514E-2</v>
          </cell>
          <cell r="AR148">
            <v>5.513328633900514E-2</v>
          </cell>
          <cell r="AS148">
            <v>5.513328633900514E-2</v>
          </cell>
          <cell r="AT148">
            <v>5.513328633900514E-2</v>
          </cell>
          <cell r="AU148">
            <v>5.513328633900514E-2</v>
          </cell>
          <cell r="AV148">
            <v>5.513328633900514E-2</v>
          </cell>
          <cell r="AW148">
            <v>5.513328633900514E-2</v>
          </cell>
          <cell r="AX148">
            <v>5.513328633900514E-2</v>
          </cell>
          <cell r="AY148">
            <v>5.513328633900514E-2</v>
          </cell>
          <cell r="AZ148">
            <v>5.513328633900514E-2</v>
          </cell>
          <cell r="BA148">
            <v>5.513328633900514E-2</v>
          </cell>
          <cell r="BB148">
            <v>5.513328633900514E-2</v>
          </cell>
          <cell r="BC148">
            <v>5.513328633900514E-2</v>
          </cell>
          <cell r="BD148">
            <v>5.513328633900514E-2</v>
          </cell>
          <cell r="BE148">
            <v>5.513328633900514E-2</v>
          </cell>
          <cell r="BF148">
            <v>5.513328633900514E-2</v>
          </cell>
          <cell r="BG148">
            <v>5.513328633900514E-2</v>
          </cell>
          <cell r="BH148">
            <v>5.513328633900514E-2</v>
          </cell>
          <cell r="BI148">
            <v>5.513328633900514E-2</v>
          </cell>
          <cell r="BJ148">
            <v>5.513328633900514E-2</v>
          </cell>
          <cell r="BK148">
            <v>5.513328633900514E-2</v>
          </cell>
          <cell r="BL148">
            <v>5.513328633900514E-2</v>
          </cell>
          <cell r="BM148">
            <v>5.513328633900514E-2</v>
          </cell>
          <cell r="BN148">
            <v>5.513328633900514E-2</v>
          </cell>
          <cell r="BO148">
            <v>5.513328633900514E-2</v>
          </cell>
        </row>
        <row r="149">
          <cell r="B149" t="str">
            <v>Solid biomass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</row>
        <row r="150">
          <cell r="B150" t="str">
            <v>Uranium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</row>
        <row r="151">
          <cell r="B151" t="str">
            <v>Waste fuel</v>
          </cell>
          <cell r="G151">
            <v>3.2569673040020032E-3</v>
          </cell>
          <cell r="H151">
            <v>3.2989385321463586E-3</v>
          </cell>
          <cell r="I151">
            <v>3.3828809884350703E-3</v>
          </cell>
          <cell r="J151">
            <v>3.4668234447237816E-3</v>
          </cell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  <cell r="V151">
            <v>4.2543029606378771E-3</v>
          </cell>
          <cell r="W151">
            <v>4.1091433060819037E-3</v>
          </cell>
          <cell r="X151">
            <v>4.2175738397222775E-3</v>
          </cell>
          <cell r="Y151">
            <v>4.01921914846071E-3</v>
          </cell>
          <cell r="Z151">
            <v>4.3081124064428527E-3</v>
          </cell>
          <cell r="AA151">
            <v>4.3081124064428527E-3</v>
          </cell>
          <cell r="AB151">
            <v>4.3081124064428527E-3</v>
          </cell>
          <cell r="AC151">
            <v>4.3081124064428527E-3</v>
          </cell>
          <cell r="AD151">
            <v>4.3081124064428527E-3</v>
          </cell>
          <cell r="AE151">
            <v>4.3081124064428527E-3</v>
          </cell>
          <cell r="AF151">
            <v>4.3081124064428527E-3</v>
          </cell>
          <cell r="AG151">
            <v>4.3081124064428527E-3</v>
          </cell>
          <cell r="AH151">
            <v>4.3081124064428527E-3</v>
          </cell>
          <cell r="AI151">
            <v>4.3081124064428527E-3</v>
          </cell>
          <cell r="AJ151">
            <v>4.3081124064428527E-3</v>
          </cell>
          <cell r="AK151">
            <v>4.3081124064428527E-3</v>
          </cell>
          <cell r="AL151">
            <v>4.3081124064428527E-3</v>
          </cell>
          <cell r="AM151">
            <v>4.3081124064428527E-3</v>
          </cell>
          <cell r="AN151">
            <v>4.3081124064428527E-3</v>
          </cell>
          <cell r="AO151">
            <v>4.3081124064428527E-3</v>
          </cell>
          <cell r="AP151">
            <v>4.3081124064428527E-3</v>
          </cell>
          <cell r="AQ151">
            <v>4.3081124064428527E-3</v>
          </cell>
          <cell r="AR151">
            <v>4.3081124064428527E-3</v>
          </cell>
          <cell r="AS151">
            <v>4.3081124064428527E-3</v>
          </cell>
          <cell r="AT151">
            <v>4.3081124064428527E-3</v>
          </cell>
          <cell r="AU151">
            <v>4.3081124064428527E-3</v>
          </cell>
          <cell r="AV151">
            <v>4.3081124064428527E-3</v>
          </cell>
          <cell r="AW151">
            <v>4.3081124064428527E-3</v>
          </cell>
          <cell r="AX151">
            <v>4.3081124064428527E-3</v>
          </cell>
          <cell r="AY151">
            <v>4.3081124064428527E-3</v>
          </cell>
          <cell r="AZ151">
            <v>4.3081124064428527E-3</v>
          </cell>
          <cell r="BA151">
            <v>4.3081124064428527E-3</v>
          </cell>
          <cell r="BB151">
            <v>4.3081124064428527E-3</v>
          </cell>
          <cell r="BC151">
            <v>4.3081124064428527E-3</v>
          </cell>
          <cell r="BD151">
            <v>4.3081124064428527E-3</v>
          </cell>
          <cell r="BE151">
            <v>4.3081124064428527E-3</v>
          </cell>
          <cell r="BF151">
            <v>4.3081124064428527E-3</v>
          </cell>
          <cell r="BG151">
            <v>4.3081124064428527E-3</v>
          </cell>
          <cell r="BH151">
            <v>4.3081124064428527E-3</v>
          </cell>
          <cell r="BI151">
            <v>4.3081124064428527E-3</v>
          </cell>
          <cell r="BJ151">
            <v>4.3081124064428527E-3</v>
          </cell>
          <cell r="BK151">
            <v>4.3081124064428527E-3</v>
          </cell>
          <cell r="BL151">
            <v>4.3081124064428527E-3</v>
          </cell>
          <cell r="BM151">
            <v>4.3081124064428527E-3</v>
          </cell>
          <cell r="BN151">
            <v>4.3081124064428527E-3</v>
          </cell>
          <cell r="BO151">
            <v>4.3081124064428527E-3</v>
          </cell>
        </row>
        <row r="156">
          <cell r="G156">
            <v>3.9913102253513877E-6</v>
          </cell>
          <cell r="H156">
            <v>3.9913102253513877E-6</v>
          </cell>
          <cell r="I156">
            <v>3.9913102253513877E-6</v>
          </cell>
          <cell r="J156">
            <v>3.9913102253513877E-6</v>
          </cell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  <cell r="V156">
            <v>3.9913102253513877E-6</v>
          </cell>
          <cell r="W156">
            <v>3.9913102253513877E-6</v>
          </cell>
          <cell r="X156">
            <v>3.9913102253513877E-6</v>
          </cell>
          <cell r="Y156">
            <v>3.9913102253513877E-6</v>
          </cell>
          <cell r="Z156">
            <v>3.9913102253513877E-6</v>
          </cell>
          <cell r="AA156">
            <v>3.9913102253513877E-6</v>
          </cell>
          <cell r="AB156">
            <v>3.9913102253513877E-6</v>
          </cell>
          <cell r="AC156">
            <v>3.9913102253513877E-6</v>
          </cell>
          <cell r="AD156">
            <v>3.9913102253513877E-6</v>
          </cell>
          <cell r="AE156">
            <v>3.9913102253513877E-6</v>
          </cell>
          <cell r="AF156">
            <v>3.9913102253513877E-6</v>
          </cell>
          <cell r="AG156">
            <v>3.9913102253513877E-6</v>
          </cell>
          <cell r="AH156">
            <v>3.9913102253513877E-6</v>
          </cell>
          <cell r="AI156">
            <v>3.9913102253513877E-6</v>
          </cell>
          <cell r="AJ156">
            <v>3.9913102253513877E-6</v>
          </cell>
          <cell r="AK156">
            <v>3.9913102253513877E-6</v>
          </cell>
          <cell r="AL156">
            <v>3.9913102253513877E-6</v>
          </cell>
          <cell r="AM156">
            <v>3.9913102253513877E-6</v>
          </cell>
          <cell r="AN156">
            <v>3.9913102253513877E-6</v>
          </cell>
          <cell r="AO156">
            <v>3.9913102253513877E-6</v>
          </cell>
          <cell r="AP156">
            <v>3.9913102253513877E-6</v>
          </cell>
          <cell r="AQ156">
            <v>3.9913102253513877E-6</v>
          </cell>
          <cell r="AR156">
            <v>3.9913102253513877E-6</v>
          </cell>
          <cell r="AS156">
            <v>3.9913102253513877E-6</v>
          </cell>
          <cell r="AT156">
            <v>3.9913102253513877E-6</v>
          </cell>
          <cell r="AU156">
            <v>3.9913102253513877E-6</v>
          </cell>
          <cell r="AV156">
            <v>3.9913102253513877E-6</v>
          </cell>
          <cell r="AW156">
            <v>3.9913102253513877E-6</v>
          </cell>
          <cell r="AX156">
            <v>3.9913102253513877E-6</v>
          </cell>
          <cell r="AY156">
            <v>3.9913102253513877E-6</v>
          </cell>
          <cell r="AZ156">
            <v>3.9913102253513877E-6</v>
          </cell>
          <cell r="BA156">
            <v>3.9913102253513877E-6</v>
          </cell>
          <cell r="BB156">
            <v>3.9913102253513877E-6</v>
          </cell>
          <cell r="BC156">
            <v>3.9913102253513877E-6</v>
          </cell>
          <cell r="BD156">
            <v>3.9913102253513877E-6</v>
          </cell>
          <cell r="BE156">
            <v>3.9913102253513877E-6</v>
          </cell>
          <cell r="BF156">
            <v>3.9913102253513877E-6</v>
          </cell>
          <cell r="BG156">
            <v>3.9913102253513877E-6</v>
          </cell>
          <cell r="BH156">
            <v>3.9913102253513877E-6</v>
          </cell>
          <cell r="BI156">
            <v>3.9913102253513877E-6</v>
          </cell>
          <cell r="BJ156">
            <v>3.9913102253513877E-6</v>
          </cell>
          <cell r="BK156">
            <v>3.9913102253513877E-6</v>
          </cell>
          <cell r="BL156">
            <v>3.9913102253513877E-6</v>
          </cell>
          <cell r="BM156">
            <v>3.9913102253513877E-6</v>
          </cell>
          <cell r="BN156">
            <v>3.9913102253513877E-6</v>
          </cell>
          <cell r="BO156">
            <v>3.9913102253513877E-6</v>
          </cell>
        </row>
        <row r="157">
          <cell r="G157">
            <v>9.7394051232794818E-7</v>
          </cell>
          <cell r="H157">
            <v>9.7138356351785468E-7</v>
          </cell>
          <cell r="I157">
            <v>9.7138356667125818E-7</v>
          </cell>
          <cell r="J157">
            <v>9.6858638743455478E-7</v>
          </cell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  <cell r="V157">
            <v>9.4291540484527353E-7</v>
          </cell>
          <cell r="W157">
            <v>9.479888954209107E-7</v>
          </cell>
          <cell r="X157">
            <v>9.4339642625143072E-7</v>
          </cell>
          <cell r="Y157">
            <v>9.4604958855190435E-7</v>
          </cell>
          <cell r="Z157">
            <v>9.4195422041698765E-7</v>
          </cell>
          <cell r="AA157">
            <v>9.4195570993630577E-7</v>
          </cell>
          <cell r="AB157">
            <v>9.4195570993630577E-7</v>
          </cell>
          <cell r="AC157">
            <v>9.4195570993630577E-7</v>
          </cell>
          <cell r="AD157">
            <v>9.4195570993630577E-7</v>
          </cell>
          <cell r="AE157">
            <v>9.4195570993630577E-7</v>
          </cell>
          <cell r="AF157">
            <v>9.4195570993630577E-7</v>
          </cell>
          <cell r="AG157">
            <v>9.4195570993630577E-7</v>
          </cell>
          <cell r="AH157">
            <v>9.4195570993630577E-7</v>
          </cell>
          <cell r="AI157">
            <v>9.4195570993630577E-7</v>
          </cell>
          <cell r="AJ157">
            <v>9.4195570993630577E-7</v>
          </cell>
          <cell r="AK157">
            <v>9.4195570993630577E-7</v>
          </cell>
          <cell r="AL157">
            <v>9.4195570993630577E-7</v>
          </cell>
          <cell r="AM157">
            <v>9.4195570993630577E-7</v>
          </cell>
          <cell r="AN157">
            <v>9.4195570993630577E-7</v>
          </cell>
          <cell r="AO157">
            <v>9.4195570993630577E-7</v>
          </cell>
          <cell r="AP157">
            <v>9.4195570993630577E-7</v>
          </cell>
          <cell r="AQ157">
            <v>9.4195570993630577E-7</v>
          </cell>
          <cell r="AR157">
            <v>9.4195570993630577E-7</v>
          </cell>
          <cell r="AS157">
            <v>9.4195570993630577E-7</v>
          </cell>
          <cell r="AT157">
            <v>9.4195570993630577E-7</v>
          </cell>
          <cell r="AU157">
            <v>9.4195570993630577E-7</v>
          </cell>
          <cell r="AV157">
            <v>9.4195570993630577E-7</v>
          </cell>
          <cell r="AW157">
            <v>9.4195570993630577E-7</v>
          </cell>
          <cell r="AX157">
            <v>9.4195570993630577E-7</v>
          </cell>
          <cell r="AY157">
            <v>9.4195570993630577E-7</v>
          </cell>
          <cell r="AZ157">
            <v>9.4195570993630577E-7</v>
          </cell>
          <cell r="BA157">
            <v>9.4195570993630577E-7</v>
          </cell>
          <cell r="BB157">
            <v>9.4195570993630577E-7</v>
          </cell>
          <cell r="BC157">
            <v>9.4195570993630577E-7</v>
          </cell>
          <cell r="BD157">
            <v>9.4195570993630577E-7</v>
          </cell>
          <cell r="BE157">
            <v>9.4195570993630577E-7</v>
          </cell>
          <cell r="BF157">
            <v>9.4195570993630577E-7</v>
          </cell>
          <cell r="BG157">
            <v>9.4195570993630577E-7</v>
          </cell>
          <cell r="BH157">
            <v>9.4195570993630577E-7</v>
          </cell>
          <cell r="BI157">
            <v>9.4195570993630577E-7</v>
          </cell>
          <cell r="BJ157">
            <v>9.4195570993630577E-7</v>
          </cell>
          <cell r="BK157">
            <v>9.4195570993630577E-7</v>
          </cell>
          <cell r="BL157">
            <v>9.4195570993630577E-7</v>
          </cell>
          <cell r="BM157">
            <v>9.4195570993630577E-7</v>
          </cell>
          <cell r="BN157">
            <v>9.4195570993630577E-7</v>
          </cell>
          <cell r="BO157">
            <v>9.4195570993630577E-7</v>
          </cell>
        </row>
        <row r="158">
          <cell r="G158">
            <v>2.1897810218978103E-6</v>
          </cell>
          <cell r="H158">
            <v>2.1897810218978103E-6</v>
          </cell>
          <cell r="I158">
            <v>2.1897810218978103E-6</v>
          </cell>
          <cell r="J158">
            <v>2.1897810218978103E-6</v>
          </cell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  <cell r="V158">
            <v>2.1897809807353955E-6</v>
          </cell>
          <cell r="W158">
            <v>2.1897810765811499E-6</v>
          </cell>
          <cell r="X158">
            <v>2.1897809940801353E-6</v>
          </cell>
          <cell r="Y158">
            <v>2.1897809768716662E-6</v>
          </cell>
          <cell r="Z158">
            <v>2.1897810128390449E-6</v>
          </cell>
          <cell r="AA158">
            <v>2.1897810888611765E-6</v>
          </cell>
          <cell r="AB158">
            <v>2.1897810888611765E-6</v>
          </cell>
          <cell r="AC158">
            <v>2.1897810888611765E-6</v>
          </cell>
          <cell r="AD158">
            <v>2.1897810888611765E-6</v>
          </cell>
          <cell r="AE158">
            <v>2.1897810888611765E-6</v>
          </cell>
          <cell r="AF158">
            <v>2.1897810888611765E-6</v>
          </cell>
          <cell r="AG158">
            <v>2.1897810888611765E-6</v>
          </cell>
          <cell r="AH158">
            <v>2.1897810888611765E-6</v>
          </cell>
          <cell r="AI158">
            <v>2.1897810888611765E-6</v>
          </cell>
          <cell r="AJ158">
            <v>2.1897810888611765E-6</v>
          </cell>
          <cell r="AK158">
            <v>2.1897810888611765E-6</v>
          </cell>
          <cell r="AL158">
            <v>2.1897810888611765E-6</v>
          </cell>
          <cell r="AM158">
            <v>2.1897810888611765E-6</v>
          </cell>
          <cell r="AN158">
            <v>2.1897810888611765E-6</v>
          </cell>
          <cell r="AO158">
            <v>2.1897810888611765E-6</v>
          </cell>
          <cell r="AP158">
            <v>2.1897810888611765E-6</v>
          </cell>
          <cell r="AQ158">
            <v>2.1897810888611765E-6</v>
          </cell>
          <cell r="AR158">
            <v>2.1897810888611765E-6</v>
          </cell>
          <cell r="AS158">
            <v>2.1897810888611765E-6</v>
          </cell>
          <cell r="AT158">
            <v>2.1897810888611765E-6</v>
          </cell>
          <cell r="AU158">
            <v>2.1897810888611765E-6</v>
          </cell>
          <cell r="AV158">
            <v>2.1897810888611765E-6</v>
          </cell>
          <cell r="AW158">
            <v>2.1897810888611765E-6</v>
          </cell>
          <cell r="AX158">
            <v>2.1897810888611765E-6</v>
          </cell>
          <cell r="AY158">
            <v>2.1897810888611765E-6</v>
          </cell>
          <cell r="AZ158">
            <v>2.1897810888611765E-6</v>
          </cell>
          <cell r="BA158">
            <v>2.1897810888611765E-6</v>
          </cell>
          <cell r="BB158">
            <v>2.1897810888611765E-6</v>
          </cell>
          <cell r="BC158">
            <v>2.1897810888611765E-6</v>
          </cell>
          <cell r="BD158">
            <v>2.1897810888611765E-6</v>
          </cell>
          <cell r="BE158">
            <v>2.1897810888611765E-6</v>
          </cell>
          <cell r="BF158">
            <v>2.1897810888611765E-6</v>
          </cell>
          <cell r="BG158">
            <v>2.1897810888611765E-6</v>
          </cell>
          <cell r="BH158">
            <v>2.1897810888611765E-6</v>
          </cell>
          <cell r="BI158">
            <v>2.1897810888611765E-6</v>
          </cell>
          <cell r="BJ158">
            <v>2.1897810888611765E-6</v>
          </cell>
          <cell r="BK158">
            <v>2.1897810888611765E-6</v>
          </cell>
          <cell r="BL158">
            <v>2.1897810888611765E-6</v>
          </cell>
          <cell r="BM158">
            <v>2.1897810888611765E-6</v>
          </cell>
          <cell r="BN158">
            <v>2.1897810888611765E-6</v>
          </cell>
          <cell r="BO158">
            <v>2.1897810888611765E-6</v>
          </cell>
        </row>
        <row r="159">
          <cell r="G159">
            <v>1.099660992763225E-6</v>
          </cell>
          <cell r="H159">
            <v>1.097834536662813E-6</v>
          </cell>
          <cell r="I159">
            <v>1.1001501306039834E-6</v>
          </cell>
          <cell r="J159">
            <v>1.1257189355240153E-6</v>
          </cell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  <cell r="V159">
            <v>1.1089293529824441E-6</v>
          </cell>
          <cell r="W159">
            <v>1.1044288227366507E-6</v>
          </cell>
          <cell r="X159">
            <v>1.120855213046706E-6</v>
          </cell>
          <cell r="Y159">
            <v>1.1125831797841986E-6</v>
          </cell>
          <cell r="Z159">
            <v>1.1042123434939637E-6</v>
          </cell>
          <cell r="AA159">
            <v>1.1178886592441805E-6</v>
          </cell>
          <cell r="AB159">
            <v>1.1178886592441805E-6</v>
          </cell>
          <cell r="AC159">
            <v>1.1178886592441805E-6</v>
          </cell>
          <cell r="AD159">
            <v>1.1178886592441805E-6</v>
          </cell>
          <cell r="AE159">
            <v>1.1178886592441805E-6</v>
          </cell>
          <cell r="AF159">
            <v>1.1178886592441805E-6</v>
          </cell>
          <cell r="AG159">
            <v>1.1178886592441805E-6</v>
          </cell>
          <cell r="AH159">
            <v>1.1178886592441805E-6</v>
          </cell>
          <cell r="AI159">
            <v>1.1178886592441805E-6</v>
          </cell>
          <cell r="AJ159">
            <v>1.1178886592441805E-6</v>
          </cell>
          <cell r="AK159">
            <v>1.1178886592441805E-6</v>
          </cell>
          <cell r="AL159">
            <v>1.1178886592441805E-6</v>
          </cell>
          <cell r="AM159">
            <v>1.1178886592441805E-6</v>
          </cell>
          <cell r="AN159">
            <v>1.1178886592441805E-6</v>
          </cell>
          <cell r="AO159">
            <v>1.1178886592441805E-6</v>
          </cell>
          <cell r="AP159">
            <v>1.1178886592441805E-6</v>
          </cell>
          <cell r="AQ159">
            <v>1.1178886592441805E-6</v>
          </cell>
          <cell r="AR159">
            <v>1.1178886592441805E-6</v>
          </cell>
          <cell r="AS159">
            <v>1.1178886592441805E-6</v>
          </cell>
          <cell r="AT159">
            <v>1.1178886592441805E-6</v>
          </cell>
          <cell r="AU159">
            <v>1.1178886592441805E-6</v>
          </cell>
          <cell r="AV159">
            <v>1.1178886592441805E-6</v>
          </cell>
          <cell r="AW159">
            <v>1.1178886592441805E-6</v>
          </cell>
          <cell r="AX159">
            <v>1.1178886592441805E-6</v>
          </cell>
          <cell r="AY159">
            <v>1.1178886592441805E-6</v>
          </cell>
          <cell r="AZ159">
            <v>1.1178886592441805E-6</v>
          </cell>
          <cell r="BA159">
            <v>1.1178886592441805E-6</v>
          </cell>
          <cell r="BB159">
            <v>1.1178886592441805E-6</v>
          </cell>
          <cell r="BC159">
            <v>1.1178886592441805E-6</v>
          </cell>
          <cell r="BD159">
            <v>1.1178886592441805E-6</v>
          </cell>
          <cell r="BE159">
            <v>1.1178886592441805E-6</v>
          </cell>
          <cell r="BF159">
            <v>1.1178886592441805E-6</v>
          </cell>
          <cell r="BG159">
            <v>1.1178886592441805E-6</v>
          </cell>
          <cell r="BH159">
            <v>1.1178886592441805E-6</v>
          </cell>
          <cell r="BI159">
            <v>1.1178886592441805E-6</v>
          </cell>
          <cell r="BJ159">
            <v>1.1178886592441805E-6</v>
          </cell>
          <cell r="BK159">
            <v>1.1178886592441805E-6</v>
          </cell>
          <cell r="BL159">
            <v>1.1178886592441805E-6</v>
          </cell>
          <cell r="BM159">
            <v>1.1178886592441805E-6</v>
          </cell>
          <cell r="BN159">
            <v>1.1178886592441805E-6</v>
          </cell>
          <cell r="BO159">
            <v>1.1178886592441805E-6</v>
          </cell>
        </row>
        <row r="160">
          <cell r="G160">
            <v>1.0405827176744446E-6</v>
          </cell>
          <cell r="H160">
            <v>1.0405827279469411E-6</v>
          </cell>
          <cell r="I160">
            <v>1.0405827257690807E-6</v>
          </cell>
          <cell r="J160">
            <v>1.0405827282446435E-6</v>
          </cell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  <cell r="V160">
            <v>1.0405827574764618E-6</v>
          </cell>
          <cell r="W160">
            <v>1.0405825582982004E-6</v>
          </cell>
          <cell r="X160">
            <v>1.0405827800752839E-6</v>
          </cell>
          <cell r="Y160">
            <v>1.0405826162605125E-6</v>
          </cell>
          <cell r="Z160">
            <v>1.0405828517444191E-6</v>
          </cell>
          <cell r="AA160">
            <v>1.040582705338272E-6</v>
          </cell>
          <cell r="AB160">
            <v>1.040582705338272E-6</v>
          </cell>
          <cell r="AC160">
            <v>1.040582705338272E-6</v>
          </cell>
          <cell r="AD160">
            <v>1.040582705338272E-6</v>
          </cell>
          <cell r="AE160">
            <v>1.040582705338272E-6</v>
          </cell>
          <cell r="AF160">
            <v>1.040582705338272E-6</v>
          </cell>
          <cell r="AG160">
            <v>1.040582705338272E-6</v>
          </cell>
          <cell r="AH160">
            <v>1.040582705338272E-6</v>
          </cell>
          <cell r="AI160">
            <v>1.040582705338272E-6</v>
          </cell>
          <cell r="AJ160">
            <v>1.040582705338272E-6</v>
          </cell>
          <cell r="AK160">
            <v>1.040582705338272E-6</v>
          </cell>
          <cell r="AL160">
            <v>1.040582705338272E-6</v>
          </cell>
          <cell r="AM160">
            <v>1.040582705338272E-6</v>
          </cell>
          <cell r="AN160">
            <v>1.040582705338272E-6</v>
          </cell>
          <cell r="AO160">
            <v>1.040582705338272E-6</v>
          </cell>
          <cell r="AP160">
            <v>1.040582705338272E-6</v>
          </cell>
          <cell r="AQ160">
            <v>1.040582705338272E-6</v>
          </cell>
          <cell r="AR160">
            <v>1.040582705338272E-6</v>
          </cell>
          <cell r="AS160">
            <v>1.040582705338272E-6</v>
          </cell>
          <cell r="AT160">
            <v>1.040582705338272E-6</v>
          </cell>
          <cell r="AU160">
            <v>1.040582705338272E-6</v>
          </cell>
          <cell r="AV160">
            <v>1.040582705338272E-6</v>
          </cell>
          <cell r="AW160">
            <v>1.040582705338272E-6</v>
          </cell>
          <cell r="AX160">
            <v>1.040582705338272E-6</v>
          </cell>
          <cell r="AY160">
            <v>1.040582705338272E-6</v>
          </cell>
          <cell r="AZ160">
            <v>1.040582705338272E-6</v>
          </cell>
          <cell r="BA160">
            <v>1.040582705338272E-6</v>
          </cell>
          <cell r="BB160">
            <v>1.040582705338272E-6</v>
          </cell>
          <cell r="BC160">
            <v>1.040582705338272E-6</v>
          </cell>
          <cell r="BD160">
            <v>1.040582705338272E-6</v>
          </cell>
          <cell r="BE160">
            <v>1.040582705338272E-6</v>
          </cell>
          <cell r="BF160">
            <v>1.040582705338272E-6</v>
          </cell>
          <cell r="BG160">
            <v>1.040582705338272E-6</v>
          </cell>
          <cell r="BH160">
            <v>1.040582705338272E-6</v>
          </cell>
          <cell r="BI160">
            <v>1.040582705338272E-6</v>
          </cell>
          <cell r="BJ160">
            <v>1.040582705338272E-6</v>
          </cell>
          <cell r="BK160">
            <v>1.040582705338272E-6</v>
          </cell>
          <cell r="BL160">
            <v>1.040582705338272E-6</v>
          </cell>
          <cell r="BM160">
            <v>1.040582705338272E-6</v>
          </cell>
          <cell r="BN160">
            <v>1.040582705338272E-6</v>
          </cell>
          <cell r="BO160">
            <v>1.040582705338272E-6</v>
          </cell>
        </row>
        <row r="161">
          <cell r="G161">
            <v>3.4384761216833145E-6</v>
          </cell>
          <cell r="H161">
            <v>3.4384636730050162E-6</v>
          </cell>
          <cell r="I161">
            <v>3.4725888755324284E-6</v>
          </cell>
          <cell r="J161">
            <v>3.4725831005824543E-6</v>
          </cell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  <cell r="V161">
            <v>3.4725893908652516E-6</v>
          </cell>
          <cell r="W161">
            <v>3.4725877114341268E-6</v>
          </cell>
          <cell r="X161">
            <v>3.4725813551444388E-6</v>
          </cell>
          <cell r="Y161">
            <v>3.4725878303051065E-6</v>
          </cell>
          <cell r="Z161">
            <v>3.4725880582413511E-6</v>
          </cell>
          <cell r="AA161">
            <v>3.4725913619891544E-6</v>
          </cell>
          <cell r="AB161">
            <v>3.4725913619891544E-6</v>
          </cell>
          <cell r="AC161">
            <v>3.4725913619891544E-6</v>
          </cell>
          <cell r="AD161">
            <v>3.4725913619891544E-6</v>
          </cell>
          <cell r="AE161">
            <v>3.4725913619891544E-6</v>
          </cell>
          <cell r="AF161">
            <v>3.4725913619891544E-6</v>
          </cell>
          <cell r="AG161">
            <v>3.4725913619891544E-6</v>
          </cell>
          <cell r="AH161">
            <v>3.4725913619891544E-6</v>
          </cell>
          <cell r="AI161">
            <v>3.4725913619891544E-6</v>
          </cell>
          <cell r="AJ161">
            <v>3.4725913619891544E-6</v>
          </cell>
          <cell r="AK161">
            <v>3.4725913619891544E-6</v>
          </cell>
          <cell r="AL161">
            <v>3.4725913619891544E-6</v>
          </cell>
          <cell r="AM161">
            <v>3.4725913619891544E-6</v>
          </cell>
          <cell r="AN161">
            <v>3.4725913619891544E-6</v>
          </cell>
          <cell r="AO161">
            <v>3.4725913619891544E-6</v>
          </cell>
          <cell r="AP161">
            <v>3.4725913619891544E-6</v>
          </cell>
          <cell r="AQ161">
            <v>3.4725913619891544E-6</v>
          </cell>
          <cell r="AR161">
            <v>3.4725913619891544E-6</v>
          </cell>
          <cell r="AS161">
            <v>3.4725913619891544E-6</v>
          </cell>
          <cell r="AT161">
            <v>3.4725913619891544E-6</v>
          </cell>
          <cell r="AU161">
            <v>3.4725913619891544E-6</v>
          </cell>
          <cell r="AV161">
            <v>3.4725913619891544E-6</v>
          </cell>
          <cell r="AW161">
            <v>3.4725913619891544E-6</v>
          </cell>
          <cell r="AX161">
            <v>3.4725913619891544E-6</v>
          </cell>
          <cell r="AY161">
            <v>3.4725913619891544E-6</v>
          </cell>
          <cell r="AZ161">
            <v>3.4725913619891544E-6</v>
          </cell>
          <cell r="BA161">
            <v>3.4725913619891544E-6</v>
          </cell>
          <cell r="BB161">
            <v>3.4725913619891544E-6</v>
          </cell>
          <cell r="BC161">
            <v>3.4725913619891544E-6</v>
          </cell>
          <cell r="BD161">
            <v>3.4725913619891544E-6</v>
          </cell>
          <cell r="BE161">
            <v>3.4725913619891544E-6</v>
          </cell>
          <cell r="BF161">
            <v>3.4725913619891544E-6</v>
          </cell>
          <cell r="BG161">
            <v>3.4725913619891544E-6</v>
          </cell>
          <cell r="BH161">
            <v>3.4725913619891544E-6</v>
          </cell>
          <cell r="BI161">
            <v>3.4725913619891544E-6</v>
          </cell>
          <cell r="BJ161">
            <v>3.4725913619891544E-6</v>
          </cell>
          <cell r="BK161">
            <v>3.4725913619891544E-6</v>
          </cell>
          <cell r="BL161">
            <v>3.4725913619891544E-6</v>
          </cell>
          <cell r="BM161">
            <v>3.4725913619891544E-6</v>
          </cell>
          <cell r="BN161">
            <v>3.4725913619891544E-6</v>
          </cell>
          <cell r="BO161">
            <v>3.4725913619891544E-6</v>
          </cell>
        </row>
        <row r="162"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</row>
        <row r="163">
          <cell r="G163">
            <v>4.7002197368249499E-6</v>
          </cell>
          <cell r="H163">
            <v>4.7002197368249499E-6</v>
          </cell>
          <cell r="I163">
            <v>4.7002197368249499E-6</v>
          </cell>
          <cell r="J163">
            <v>4.7002197368249499E-6</v>
          </cell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  <cell r="V163">
            <v>4.7002197368249499E-6</v>
          </cell>
          <cell r="W163">
            <v>4.7002197368249499E-6</v>
          </cell>
          <cell r="X163">
            <v>4.7002197368249499E-6</v>
          </cell>
          <cell r="Y163">
            <v>4.7002197368249499E-6</v>
          </cell>
          <cell r="Z163">
            <v>4.7002197368249499E-6</v>
          </cell>
          <cell r="AA163">
            <v>4.7002197368249499E-6</v>
          </cell>
          <cell r="AB163">
            <v>4.7002197368249499E-6</v>
          </cell>
          <cell r="AC163">
            <v>4.7002197368249499E-6</v>
          </cell>
          <cell r="AD163">
            <v>4.7002197368249499E-6</v>
          </cell>
          <cell r="AE163">
            <v>4.7002197368249499E-6</v>
          </cell>
          <cell r="AF163">
            <v>4.7002197368249499E-6</v>
          </cell>
          <cell r="AG163">
            <v>4.7002197368249499E-6</v>
          </cell>
          <cell r="AH163">
            <v>4.7002197368249499E-6</v>
          </cell>
          <cell r="AI163">
            <v>4.7002197368249499E-6</v>
          </cell>
          <cell r="AJ163">
            <v>4.7002197368249499E-6</v>
          </cell>
          <cell r="AK163">
            <v>4.7002197368249499E-6</v>
          </cell>
          <cell r="AL163">
            <v>4.7002197368249499E-6</v>
          </cell>
          <cell r="AM163">
            <v>4.7002197368249499E-6</v>
          </cell>
          <cell r="AN163">
            <v>4.7002197368249499E-6</v>
          </cell>
          <cell r="AO163">
            <v>4.7002197368249499E-6</v>
          </cell>
          <cell r="AP163">
            <v>4.7002197368249499E-6</v>
          </cell>
          <cell r="AQ163">
            <v>4.7002197368249499E-6</v>
          </cell>
          <cell r="AR163">
            <v>4.7002197368249499E-6</v>
          </cell>
          <cell r="AS163">
            <v>4.7002197368249499E-6</v>
          </cell>
          <cell r="AT163">
            <v>4.7002197368249499E-6</v>
          </cell>
          <cell r="AU163">
            <v>4.7002197368249499E-6</v>
          </cell>
          <cell r="AV163">
            <v>4.7002197368249499E-6</v>
          </cell>
          <cell r="AW163">
            <v>4.7002197368249499E-6</v>
          </cell>
          <cell r="AX163">
            <v>4.7002197368249499E-6</v>
          </cell>
          <cell r="AY163">
            <v>4.7002197368249499E-6</v>
          </cell>
          <cell r="AZ163">
            <v>4.7002197368249499E-6</v>
          </cell>
          <cell r="BA163">
            <v>4.7002197368249499E-6</v>
          </cell>
          <cell r="BB163">
            <v>4.7002197368249499E-6</v>
          </cell>
          <cell r="BC163">
            <v>4.7002197368249499E-6</v>
          </cell>
          <cell r="BD163">
            <v>4.7002197368249499E-6</v>
          </cell>
          <cell r="BE163">
            <v>4.7002197368249499E-6</v>
          </cell>
          <cell r="BF163">
            <v>4.7002197368249499E-6</v>
          </cell>
          <cell r="BG163">
            <v>4.7002197368249499E-6</v>
          </cell>
          <cell r="BH163">
            <v>4.7002197368249499E-6</v>
          </cell>
          <cell r="BI163">
            <v>4.7002197368249499E-6</v>
          </cell>
          <cell r="BJ163">
            <v>4.7002197368249499E-6</v>
          </cell>
          <cell r="BK163">
            <v>4.7002197368249499E-6</v>
          </cell>
          <cell r="BL163">
            <v>4.7002197368249499E-6</v>
          </cell>
          <cell r="BM163">
            <v>4.7002197368249499E-6</v>
          </cell>
          <cell r="BN163">
            <v>4.7002197368249499E-6</v>
          </cell>
          <cell r="BO163">
            <v>4.7002197368249499E-6</v>
          </cell>
        </row>
        <row r="164">
          <cell r="G164">
            <v>2.8235293001734373E-6</v>
          </cell>
          <cell r="H164">
            <v>2.8235293205859475E-6</v>
          </cell>
          <cell r="I164">
            <v>2.8235292886308541E-6</v>
          </cell>
          <cell r="J164">
            <v>2.8235294015858939E-6</v>
          </cell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  <cell r="V164">
            <v>2.8235290432602849E-6</v>
          </cell>
          <cell r="W164">
            <v>2.8235279859362284E-6</v>
          </cell>
          <cell r="X164">
            <v>2.8235273923552028E-6</v>
          </cell>
          <cell r="Y164">
            <v>2.8235273923552028E-6</v>
          </cell>
          <cell r="Z164">
            <v>2.8235288932861631E-6</v>
          </cell>
          <cell r="AA164">
            <v>2.8235418415560557E-6</v>
          </cell>
          <cell r="AB164">
            <v>2.8235418415560557E-6</v>
          </cell>
          <cell r="AC164">
            <v>2.8235418415560557E-6</v>
          </cell>
          <cell r="AD164">
            <v>2.8235418415560557E-6</v>
          </cell>
          <cell r="AE164">
            <v>2.8235418415560557E-6</v>
          </cell>
          <cell r="AF164">
            <v>2.8235418415560557E-6</v>
          </cell>
          <cell r="AG164">
            <v>2.8235418415560557E-6</v>
          </cell>
          <cell r="AH164">
            <v>2.8235418415560557E-6</v>
          </cell>
          <cell r="AI164">
            <v>2.8235418415560557E-6</v>
          </cell>
          <cell r="AJ164">
            <v>2.8235418415560557E-6</v>
          </cell>
          <cell r="AK164">
            <v>2.8235418415560557E-6</v>
          </cell>
          <cell r="AL164">
            <v>2.8235418415560557E-6</v>
          </cell>
          <cell r="AM164">
            <v>2.8235418415560557E-6</v>
          </cell>
          <cell r="AN164">
            <v>2.8235418415560557E-6</v>
          </cell>
          <cell r="AO164">
            <v>2.8235418415560557E-6</v>
          </cell>
          <cell r="AP164">
            <v>2.8235418415560557E-6</v>
          </cell>
          <cell r="AQ164">
            <v>2.8235418415560557E-6</v>
          </cell>
          <cell r="AR164">
            <v>2.8235418415560557E-6</v>
          </cell>
          <cell r="AS164">
            <v>2.8235418415560557E-6</v>
          </cell>
          <cell r="AT164">
            <v>2.8235418415560557E-6</v>
          </cell>
          <cell r="AU164">
            <v>2.8235418415560557E-6</v>
          </cell>
          <cell r="AV164">
            <v>2.8235418415560557E-6</v>
          </cell>
          <cell r="AW164">
            <v>2.8235418415560557E-6</v>
          </cell>
          <cell r="AX164">
            <v>2.8235418415560557E-6</v>
          </cell>
          <cell r="AY164">
            <v>2.8235418415560557E-6</v>
          </cell>
          <cell r="AZ164">
            <v>2.8235418415560557E-6</v>
          </cell>
          <cell r="BA164">
            <v>2.8235418415560557E-6</v>
          </cell>
          <cell r="BB164">
            <v>2.8235418415560557E-6</v>
          </cell>
          <cell r="BC164">
            <v>2.8235418415560557E-6</v>
          </cell>
          <cell r="BD164">
            <v>2.8235418415560557E-6</v>
          </cell>
          <cell r="BE164">
            <v>2.8235418415560557E-6</v>
          </cell>
          <cell r="BF164">
            <v>2.8235418415560557E-6</v>
          </cell>
          <cell r="BG164">
            <v>2.8235418415560557E-6</v>
          </cell>
          <cell r="BH164">
            <v>2.8235418415560557E-6</v>
          </cell>
          <cell r="BI164">
            <v>2.8235418415560557E-6</v>
          </cell>
          <cell r="BJ164">
            <v>2.8235418415560557E-6</v>
          </cell>
          <cell r="BK164">
            <v>2.8235418415560557E-6</v>
          </cell>
          <cell r="BL164">
            <v>2.8235418415560557E-6</v>
          </cell>
          <cell r="BM164">
            <v>2.8235418415560557E-6</v>
          </cell>
          <cell r="BN164">
            <v>2.8235418415560557E-6</v>
          </cell>
          <cell r="BO164">
            <v>2.8235418415560557E-6</v>
          </cell>
        </row>
        <row r="165">
          <cell r="G165">
            <v>2.8851702942581023E-6</v>
          </cell>
          <cell r="H165">
            <v>2.8851741764973704E-6</v>
          </cell>
          <cell r="I165">
            <v>2.8571469952248602E-6</v>
          </cell>
          <cell r="J165">
            <v>2.8571408208891936E-6</v>
          </cell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  <cell r="V165">
            <v>2.8571455822852664E-6</v>
          </cell>
          <cell r="W165">
            <v>2.8571419760700631E-6</v>
          </cell>
          <cell r="X165">
            <v>2.8571454779837142E-6</v>
          </cell>
          <cell r="Y165">
            <v>2.8571428571428573E-6</v>
          </cell>
          <cell r="Z165">
            <v>2.8571454251195541E-6</v>
          </cell>
          <cell r="AA165">
            <v>2.8571458873488601E-6</v>
          </cell>
          <cell r="AB165">
            <v>2.8571458873488601E-6</v>
          </cell>
          <cell r="AC165">
            <v>2.8571458873488601E-6</v>
          </cell>
          <cell r="AD165">
            <v>2.8571458873488601E-6</v>
          </cell>
          <cell r="AE165">
            <v>2.8571458873488601E-6</v>
          </cell>
          <cell r="AF165">
            <v>2.8571458873488601E-6</v>
          </cell>
          <cell r="AG165">
            <v>2.8571458873488601E-6</v>
          </cell>
          <cell r="AH165">
            <v>2.8571458873488601E-6</v>
          </cell>
          <cell r="AI165">
            <v>2.8571458873488601E-6</v>
          </cell>
          <cell r="AJ165">
            <v>2.8571458873488601E-6</v>
          </cell>
          <cell r="AK165">
            <v>2.8571458873488601E-6</v>
          </cell>
          <cell r="AL165">
            <v>2.8571458873488601E-6</v>
          </cell>
          <cell r="AM165">
            <v>2.8571458873488601E-6</v>
          </cell>
          <cell r="AN165">
            <v>2.8571458873488601E-6</v>
          </cell>
          <cell r="AO165">
            <v>2.8571458873488601E-6</v>
          </cell>
          <cell r="AP165">
            <v>2.8571458873488601E-6</v>
          </cell>
          <cell r="AQ165">
            <v>2.8571458873488601E-6</v>
          </cell>
          <cell r="AR165">
            <v>2.8571458873488601E-6</v>
          </cell>
          <cell r="AS165">
            <v>2.8571458873488601E-6</v>
          </cell>
          <cell r="AT165">
            <v>2.8571458873488601E-6</v>
          </cell>
          <cell r="AU165">
            <v>2.8571458873488601E-6</v>
          </cell>
          <cell r="AV165">
            <v>2.8571458873488601E-6</v>
          </cell>
          <cell r="AW165">
            <v>2.8571458873488601E-6</v>
          </cell>
          <cell r="AX165">
            <v>2.8571458873488601E-6</v>
          </cell>
          <cell r="AY165">
            <v>2.8571458873488601E-6</v>
          </cell>
          <cell r="AZ165">
            <v>2.8571458873488601E-6</v>
          </cell>
          <cell r="BA165">
            <v>2.8571458873488601E-6</v>
          </cell>
          <cell r="BB165">
            <v>2.8571458873488601E-6</v>
          </cell>
          <cell r="BC165">
            <v>2.8571458873488601E-6</v>
          </cell>
          <cell r="BD165">
            <v>2.8571458873488601E-6</v>
          </cell>
          <cell r="BE165">
            <v>2.8571458873488601E-6</v>
          </cell>
          <cell r="BF165">
            <v>2.8571458873488601E-6</v>
          </cell>
          <cell r="BG165">
            <v>2.8571458873488601E-6</v>
          </cell>
          <cell r="BH165">
            <v>2.8571458873488601E-6</v>
          </cell>
          <cell r="BI165">
            <v>2.8571458873488601E-6</v>
          </cell>
          <cell r="BJ165">
            <v>2.8571458873488601E-6</v>
          </cell>
          <cell r="BK165">
            <v>2.8571458873488601E-6</v>
          </cell>
          <cell r="BL165">
            <v>2.8571458873488601E-6</v>
          </cell>
          <cell r="BM165">
            <v>2.8571458873488601E-6</v>
          </cell>
          <cell r="BN165">
            <v>2.8571458873488601E-6</v>
          </cell>
          <cell r="BO165">
            <v>2.8571458873488601E-6</v>
          </cell>
        </row>
        <row r="166"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</row>
        <row r="167">
          <cell r="G167">
            <v>7.9736249556157934E-7</v>
          </cell>
          <cell r="H167">
            <v>7.9736022959592476E-7</v>
          </cell>
          <cell r="I167">
            <v>7.7540003383703026E-7</v>
          </cell>
          <cell r="J167">
            <v>7.7539967549540893E-7</v>
          </cell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  <cell r="V167">
            <v>7.7539752024383434E-7</v>
          </cell>
          <cell r="W167">
            <v>7.7539727058422559E-7</v>
          </cell>
          <cell r="X167">
            <v>7.7539820675105488E-7</v>
          </cell>
          <cell r="Y167">
            <v>7.7540025010127346E-7</v>
          </cell>
          <cell r="Z167">
            <v>7.7540366649039309E-7</v>
          </cell>
          <cell r="AA167">
            <v>7.7540540869332489E-7</v>
          </cell>
          <cell r="AB167">
            <v>7.7540540869332489E-7</v>
          </cell>
          <cell r="AC167">
            <v>7.7540540869332489E-7</v>
          </cell>
          <cell r="AD167">
            <v>7.7540540869332489E-7</v>
          </cell>
          <cell r="AE167">
            <v>7.7540540869332489E-7</v>
          </cell>
          <cell r="AF167">
            <v>7.7540540869332489E-7</v>
          </cell>
          <cell r="AG167">
            <v>7.7540540869332489E-7</v>
          </cell>
          <cell r="AH167">
            <v>7.7540540869332489E-7</v>
          </cell>
          <cell r="AI167">
            <v>7.7540540869332489E-7</v>
          </cell>
          <cell r="AJ167">
            <v>7.7540540869332489E-7</v>
          </cell>
          <cell r="AK167">
            <v>7.7540540869332489E-7</v>
          </cell>
          <cell r="AL167">
            <v>7.7540540869332489E-7</v>
          </cell>
          <cell r="AM167">
            <v>7.7540540869332489E-7</v>
          </cell>
          <cell r="AN167">
            <v>7.7540540869332489E-7</v>
          </cell>
          <cell r="AO167">
            <v>7.7540540869332489E-7</v>
          </cell>
          <cell r="AP167">
            <v>7.7540540869332489E-7</v>
          </cell>
          <cell r="AQ167">
            <v>7.7540540869332489E-7</v>
          </cell>
          <cell r="AR167">
            <v>7.7540540869332489E-7</v>
          </cell>
          <cell r="AS167">
            <v>7.7540540869332489E-7</v>
          </cell>
          <cell r="AT167">
            <v>7.7540540869332489E-7</v>
          </cell>
          <cell r="AU167">
            <v>7.7540540869332489E-7</v>
          </cell>
          <cell r="AV167">
            <v>7.7540540869332489E-7</v>
          </cell>
          <cell r="AW167">
            <v>7.7540540869332489E-7</v>
          </cell>
          <cell r="AX167">
            <v>7.7540540869332489E-7</v>
          </cell>
          <cell r="AY167">
            <v>7.7540540869332489E-7</v>
          </cell>
          <cell r="AZ167">
            <v>7.7540540869332489E-7</v>
          </cell>
          <cell r="BA167">
            <v>7.7540540869332489E-7</v>
          </cell>
          <cell r="BB167">
            <v>7.7540540869332489E-7</v>
          </cell>
          <cell r="BC167">
            <v>7.7540540869332489E-7</v>
          </cell>
          <cell r="BD167">
            <v>7.7540540869332489E-7</v>
          </cell>
          <cell r="BE167">
            <v>7.7540540869332489E-7</v>
          </cell>
          <cell r="BF167">
            <v>7.7540540869332489E-7</v>
          </cell>
          <cell r="BG167">
            <v>7.7540540869332489E-7</v>
          </cell>
          <cell r="BH167">
            <v>7.7540540869332489E-7</v>
          </cell>
          <cell r="BI167">
            <v>7.7540540869332489E-7</v>
          </cell>
          <cell r="BJ167">
            <v>7.7540540869332489E-7</v>
          </cell>
          <cell r="BK167">
            <v>7.7540540869332489E-7</v>
          </cell>
          <cell r="BL167">
            <v>7.7540540869332489E-7</v>
          </cell>
          <cell r="BM167">
            <v>7.7540540869332489E-7</v>
          </cell>
          <cell r="BN167">
            <v>7.7540540869332489E-7</v>
          </cell>
          <cell r="BO167">
            <v>7.7540540869332489E-7</v>
          </cell>
        </row>
        <row r="168">
          <cell r="G168">
            <v>8.9391766268260293E-7</v>
          </cell>
          <cell r="H168">
            <v>8.9391766268260293E-7</v>
          </cell>
          <cell r="I168">
            <v>8.9391766268260293E-7</v>
          </cell>
          <cell r="J168">
            <v>8.9551962763743971E-7</v>
          </cell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  <cell r="V168">
            <v>8.9552582730589518E-7</v>
          </cell>
          <cell r="W168">
            <v>8.9552582730589518E-7</v>
          </cell>
          <cell r="X168">
            <v>8.9552582730589518E-7</v>
          </cell>
          <cell r="Y168">
            <v>8.9552582730589518E-7</v>
          </cell>
          <cell r="Z168">
            <v>8.9552582730589518E-7</v>
          </cell>
          <cell r="AA168">
            <v>8.9552582730589518E-7</v>
          </cell>
          <cell r="AB168">
            <v>8.9552582730589518E-7</v>
          </cell>
          <cell r="AC168">
            <v>8.9552582730589518E-7</v>
          </cell>
          <cell r="AD168">
            <v>8.9552582730589518E-7</v>
          </cell>
          <cell r="AE168">
            <v>8.9552582730589518E-7</v>
          </cell>
          <cell r="AF168">
            <v>8.9552582730589518E-7</v>
          </cell>
          <cell r="AG168">
            <v>8.9552582730589518E-7</v>
          </cell>
          <cell r="AH168">
            <v>8.9552582730589518E-7</v>
          </cell>
          <cell r="AI168">
            <v>8.9552582730589518E-7</v>
          </cell>
          <cell r="AJ168">
            <v>8.9552582730589518E-7</v>
          </cell>
          <cell r="AK168">
            <v>8.9552582730589518E-7</v>
          </cell>
          <cell r="AL168">
            <v>8.9552582730589518E-7</v>
          </cell>
          <cell r="AM168">
            <v>8.9552582730589518E-7</v>
          </cell>
          <cell r="AN168">
            <v>8.9552582730589518E-7</v>
          </cell>
          <cell r="AO168">
            <v>8.9552582730589518E-7</v>
          </cell>
          <cell r="AP168">
            <v>8.9552582730589518E-7</v>
          </cell>
          <cell r="AQ168">
            <v>8.9552582730589518E-7</v>
          </cell>
          <cell r="AR168">
            <v>8.9552582730589518E-7</v>
          </cell>
          <cell r="AS168">
            <v>8.9552582730589518E-7</v>
          </cell>
          <cell r="AT168">
            <v>8.9552582730589518E-7</v>
          </cell>
          <cell r="AU168">
            <v>8.9552582730589518E-7</v>
          </cell>
          <cell r="AV168">
            <v>8.9552582730589518E-7</v>
          </cell>
          <cell r="AW168">
            <v>8.9552582730589518E-7</v>
          </cell>
          <cell r="AX168">
            <v>8.9552582730589518E-7</v>
          </cell>
          <cell r="AY168">
            <v>8.9552582730589518E-7</v>
          </cell>
          <cell r="AZ168">
            <v>8.9552582730589518E-7</v>
          </cell>
          <cell r="BA168">
            <v>8.9552582730589518E-7</v>
          </cell>
          <cell r="BB168">
            <v>8.9552582730589518E-7</v>
          </cell>
          <cell r="BC168">
            <v>8.9552582730589518E-7</v>
          </cell>
          <cell r="BD168">
            <v>8.9552582730589518E-7</v>
          </cell>
          <cell r="BE168">
            <v>8.9552582730589518E-7</v>
          </cell>
          <cell r="BF168">
            <v>8.9552582730589518E-7</v>
          </cell>
          <cell r="BG168">
            <v>8.9552582730589518E-7</v>
          </cell>
          <cell r="BH168">
            <v>8.9552582730589518E-7</v>
          </cell>
          <cell r="BI168">
            <v>8.9552582730589518E-7</v>
          </cell>
          <cell r="BJ168">
            <v>8.9552582730589518E-7</v>
          </cell>
          <cell r="BK168">
            <v>8.9552582730589518E-7</v>
          </cell>
          <cell r="BL168">
            <v>8.9552582730589518E-7</v>
          </cell>
          <cell r="BM168">
            <v>8.9552582730589518E-7</v>
          </cell>
          <cell r="BN168">
            <v>8.9552582730589518E-7</v>
          </cell>
          <cell r="BO168">
            <v>8.9552582730589518E-7</v>
          </cell>
        </row>
        <row r="169">
          <cell r="G169">
            <v>9.7394051232794818E-7</v>
          </cell>
          <cell r="H169">
            <v>9.7138356351785468E-7</v>
          </cell>
          <cell r="I169">
            <v>9.7138356667125818E-7</v>
          </cell>
          <cell r="J169">
            <v>9.6858638743455478E-7</v>
          </cell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  <cell r="V169">
            <v>9.4291540484527353E-7</v>
          </cell>
          <cell r="W169">
            <v>9.479888954209107E-7</v>
          </cell>
          <cell r="X169">
            <v>9.4339642625143072E-7</v>
          </cell>
          <cell r="Y169">
            <v>9.4604958855190435E-7</v>
          </cell>
          <cell r="Z169">
            <v>9.4195422041698765E-7</v>
          </cell>
          <cell r="AA169">
            <v>9.4195570993630577E-7</v>
          </cell>
          <cell r="AB169">
            <v>9.4195570993630577E-7</v>
          </cell>
          <cell r="AC169">
            <v>9.4195570993630577E-7</v>
          </cell>
          <cell r="AD169">
            <v>9.4195570993630577E-7</v>
          </cell>
          <cell r="AE169">
            <v>9.4195570993630577E-7</v>
          </cell>
          <cell r="AF169">
            <v>9.4195570993630577E-7</v>
          </cell>
          <cell r="AG169">
            <v>9.4195570993630577E-7</v>
          </cell>
          <cell r="AH169">
            <v>9.4195570993630577E-7</v>
          </cell>
          <cell r="AI169">
            <v>9.4195570993630577E-7</v>
          </cell>
          <cell r="AJ169">
            <v>9.4195570993630577E-7</v>
          </cell>
          <cell r="AK169">
            <v>9.4195570993630577E-7</v>
          </cell>
          <cell r="AL169">
            <v>9.4195570993630577E-7</v>
          </cell>
          <cell r="AM169">
            <v>9.4195570993630577E-7</v>
          </cell>
          <cell r="AN169">
            <v>9.4195570993630577E-7</v>
          </cell>
          <cell r="AO169">
            <v>9.4195570993630577E-7</v>
          </cell>
          <cell r="AP169">
            <v>9.4195570993630577E-7</v>
          </cell>
          <cell r="AQ169">
            <v>9.4195570993630577E-7</v>
          </cell>
          <cell r="AR169">
            <v>9.4195570993630577E-7</v>
          </cell>
          <cell r="AS169">
            <v>9.4195570993630577E-7</v>
          </cell>
          <cell r="AT169">
            <v>9.4195570993630577E-7</v>
          </cell>
          <cell r="AU169">
            <v>9.4195570993630577E-7</v>
          </cell>
          <cell r="AV169">
            <v>9.4195570993630577E-7</v>
          </cell>
          <cell r="AW169">
            <v>9.4195570993630577E-7</v>
          </cell>
          <cell r="AX169">
            <v>9.4195570993630577E-7</v>
          </cell>
          <cell r="AY169">
            <v>9.4195570993630577E-7</v>
          </cell>
          <cell r="AZ169">
            <v>9.4195570993630577E-7</v>
          </cell>
          <cell r="BA169">
            <v>9.4195570993630577E-7</v>
          </cell>
          <cell r="BB169">
            <v>9.4195570993630577E-7</v>
          </cell>
          <cell r="BC169">
            <v>9.4195570993630577E-7</v>
          </cell>
          <cell r="BD169">
            <v>9.4195570993630577E-7</v>
          </cell>
          <cell r="BE169">
            <v>9.4195570993630577E-7</v>
          </cell>
          <cell r="BF169">
            <v>9.4195570993630577E-7</v>
          </cell>
          <cell r="BG169">
            <v>9.4195570993630577E-7</v>
          </cell>
          <cell r="BH169">
            <v>9.4195570993630577E-7</v>
          </cell>
          <cell r="BI169">
            <v>9.4195570993630577E-7</v>
          </cell>
          <cell r="BJ169">
            <v>9.4195570993630577E-7</v>
          </cell>
          <cell r="BK169">
            <v>9.4195570993630577E-7</v>
          </cell>
          <cell r="BL169">
            <v>9.4195570993630577E-7</v>
          </cell>
          <cell r="BM169">
            <v>9.4195570993630577E-7</v>
          </cell>
          <cell r="BN169">
            <v>9.4195570993630577E-7</v>
          </cell>
          <cell r="BO169">
            <v>9.4195570993630577E-7</v>
          </cell>
        </row>
        <row r="170">
          <cell r="G170">
            <v>2.5889967532216271E-6</v>
          </cell>
          <cell r="H170">
            <v>2.5889967567509678E-6</v>
          </cell>
          <cell r="I170">
            <v>2.5889967473666931E-6</v>
          </cell>
          <cell r="J170">
            <v>2.5889967649113162E-6</v>
          </cell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  <cell r="V170">
            <v>2.5888319141025715E-6</v>
          </cell>
          <cell r="W170">
            <v>2.5888327551652638E-6</v>
          </cell>
          <cell r="X170">
            <v>2.5888325426735722E-6</v>
          </cell>
          <cell r="Y170">
            <v>2.5888327773760766E-6</v>
          </cell>
          <cell r="Z170">
            <v>2.588831141078311E-6</v>
          </cell>
          <cell r="AA170">
            <v>2.5888326702776725E-6</v>
          </cell>
          <cell r="AB170">
            <v>2.5888326702776725E-6</v>
          </cell>
          <cell r="AC170">
            <v>2.5888326702776725E-6</v>
          </cell>
          <cell r="AD170">
            <v>2.5888326702776725E-6</v>
          </cell>
          <cell r="AE170">
            <v>2.5888326702776725E-6</v>
          </cell>
          <cell r="AF170">
            <v>2.5888326702776725E-6</v>
          </cell>
          <cell r="AG170">
            <v>2.5888326702776725E-6</v>
          </cell>
          <cell r="AH170">
            <v>2.5888326702776725E-6</v>
          </cell>
          <cell r="AI170">
            <v>2.5888326702776725E-6</v>
          </cell>
          <cell r="AJ170">
            <v>2.5888326702776725E-6</v>
          </cell>
          <cell r="AK170">
            <v>2.5888326702776725E-6</v>
          </cell>
          <cell r="AL170">
            <v>2.5888326702776725E-6</v>
          </cell>
          <cell r="AM170">
            <v>2.5888326702776725E-6</v>
          </cell>
          <cell r="AN170">
            <v>2.5888326702776725E-6</v>
          </cell>
          <cell r="AO170">
            <v>2.5888326702776725E-6</v>
          </cell>
          <cell r="AP170">
            <v>2.5888326702776725E-6</v>
          </cell>
          <cell r="AQ170">
            <v>2.5888326702776725E-6</v>
          </cell>
          <cell r="AR170">
            <v>2.5888326702776725E-6</v>
          </cell>
          <cell r="AS170">
            <v>2.5888326702776725E-6</v>
          </cell>
          <cell r="AT170">
            <v>2.5888326702776725E-6</v>
          </cell>
          <cell r="AU170">
            <v>2.5888326702776725E-6</v>
          </cell>
          <cell r="AV170">
            <v>2.5888326702776725E-6</v>
          </cell>
          <cell r="AW170">
            <v>2.5888326702776725E-6</v>
          </cell>
          <cell r="AX170">
            <v>2.5888326702776725E-6</v>
          </cell>
          <cell r="AY170">
            <v>2.5888326702776725E-6</v>
          </cell>
          <cell r="AZ170">
            <v>2.5888326702776725E-6</v>
          </cell>
          <cell r="BA170">
            <v>2.5888326702776725E-6</v>
          </cell>
          <cell r="BB170">
            <v>2.5888326702776725E-6</v>
          </cell>
          <cell r="BC170">
            <v>2.5888326702776725E-6</v>
          </cell>
          <cell r="BD170">
            <v>2.5888326702776725E-6</v>
          </cell>
          <cell r="BE170">
            <v>2.5888326702776725E-6</v>
          </cell>
          <cell r="BF170">
            <v>2.5888326702776725E-6</v>
          </cell>
          <cell r="BG170">
            <v>2.5888326702776725E-6</v>
          </cell>
          <cell r="BH170">
            <v>2.5888326702776725E-6</v>
          </cell>
          <cell r="BI170">
            <v>2.5888326702776725E-6</v>
          </cell>
          <cell r="BJ170">
            <v>2.5888326702776725E-6</v>
          </cell>
          <cell r="BK170">
            <v>2.5888326702776725E-6</v>
          </cell>
          <cell r="BL170">
            <v>2.5888326702776725E-6</v>
          </cell>
          <cell r="BM170">
            <v>2.5888326702776725E-6</v>
          </cell>
          <cell r="BN170">
            <v>2.5888326702776725E-6</v>
          </cell>
          <cell r="BO170">
            <v>2.5888326702776725E-6</v>
          </cell>
        </row>
        <row r="171">
          <cell r="G171">
            <v>9.4824184391688377E-7</v>
          </cell>
          <cell r="H171">
            <v>9.482417658479457E-7</v>
          </cell>
          <cell r="I171">
            <v>9.4824194420074309E-7</v>
          </cell>
          <cell r="J171">
            <v>9.4824177720811866E-7</v>
          </cell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  <cell r="V171">
            <v>9.4824259850741151E-7</v>
          </cell>
          <cell r="W171">
            <v>9.4824848973068197E-7</v>
          </cell>
          <cell r="X171">
            <v>9.4824470051774394E-7</v>
          </cell>
          <cell r="Y171">
            <v>9.4824427702417313E-7</v>
          </cell>
          <cell r="Z171">
            <v>9.4828447551293711E-7</v>
          </cell>
          <cell r="AA171">
            <v>9.4828447551293711E-7</v>
          </cell>
          <cell r="AB171">
            <v>9.4828447551293711E-7</v>
          </cell>
          <cell r="AC171">
            <v>9.4828447551293711E-7</v>
          </cell>
          <cell r="AD171">
            <v>9.4828447551293711E-7</v>
          </cell>
          <cell r="AE171">
            <v>9.4828447551293711E-7</v>
          </cell>
          <cell r="AF171">
            <v>9.4828447551293711E-7</v>
          </cell>
          <cell r="AG171">
            <v>9.4828447551293711E-7</v>
          </cell>
          <cell r="AH171">
            <v>9.4828447551293711E-7</v>
          </cell>
          <cell r="AI171">
            <v>9.4828447551293711E-7</v>
          </cell>
          <cell r="AJ171">
            <v>9.4828447551293711E-7</v>
          </cell>
          <cell r="AK171">
            <v>9.4828447551293711E-7</v>
          </cell>
          <cell r="AL171">
            <v>9.4828447551293711E-7</v>
          </cell>
          <cell r="AM171">
            <v>9.4828447551293711E-7</v>
          </cell>
          <cell r="AN171">
            <v>9.4828447551293711E-7</v>
          </cell>
          <cell r="AO171">
            <v>9.4828447551293711E-7</v>
          </cell>
          <cell r="AP171">
            <v>9.4828447551293711E-7</v>
          </cell>
          <cell r="AQ171">
            <v>9.4828447551293711E-7</v>
          </cell>
          <cell r="AR171">
            <v>9.4828447551293711E-7</v>
          </cell>
          <cell r="AS171">
            <v>9.4828447551293711E-7</v>
          </cell>
          <cell r="AT171">
            <v>9.4828447551293711E-7</v>
          </cell>
          <cell r="AU171">
            <v>9.4828447551293711E-7</v>
          </cell>
          <cell r="AV171">
            <v>9.4828447551293711E-7</v>
          </cell>
          <cell r="AW171">
            <v>9.4828447551293711E-7</v>
          </cell>
          <cell r="AX171">
            <v>9.4828447551293711E-7</v>
          </cell>
          <cell r="AY171">
            <v>9.4828447551293711E-7</v>
          </cell>
          <cell r="AZ171">
            <v>9.4828447551293711E-7</v>
          </cell>
          <cell r="BA171">
            <v>9.4828447551293711E-7</v>
          </cell>
          <cell r="BB171">
            <v>9.4828447551293711E-7</v>
          </cell>
          <cell r="BC171">
            <v>9.4828447551293711E-7</v>
          </cell>
          <cell r="BD171">
            <v>9.4828447551293711E-7</v>
          </cell>
          <cell r="BE171">
            <v>9.4828447551293711E-7</v>
          </cell>
          <cell r="BF171">
            <v>9.4828447551293711E-7</v>
          </cell>
          <cell r="BG171">
            <v>9.4828447551293711E-7</v>
          </cell>
          <cell r="BH171">
            <v>9.4828447551293711E-7</v>
          </cell>
          <cell r="BI171">
            <v>9.4828447551293711E-7</v>
          </cell>
          <cell r="BJ171">
            <v>9.4828447551293711E-7</v>
          </cell>
          <cell r="BK171">
            <v>9.4828447551293711E-7</v>
          </cell>
          <cell r="BL171">
            <v>9.4828447551293711E-7</v>
          </cell>
          <cell r="BM171">
            <v>9.4828447551293711E-7</v>
          </cell>
          <cell r="BN171">
            <v>9.4828447551293711E-7</v>
          </cell>
          <cell r="BO171">
            <v>9.4828447551293711E-7</v>
          </cell>
        </row>
        <row r="172">
          <cell r="G172">
            <v>9.3680709534368085E-7</v>
          </cell>
          <cell r="H172">
            <v>9.2682926829268296E-7</v>
          </cell>
          <cell r="I172">
            <v>9.1685144124168507E-7</v>
          </cell>
          <cell r="J172">
            <v>9.0687361419068718E-7</v>
          </cell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  <cell r="V172">
            <v>8.5920177383592024E-7</v>
          </cell>
          <cell r="W172">
            <v>8.5920177383592024E-7</v>
          </cell>
          <cell r="X172">
            <v>8.5920177383592024E-7</v>
          </cell>
          <cell r="Y172">
            <v>8.5920177383592024E-7</v>
          </cell>
          <cell r="Z172">
            <v>8.5920177383592024E-7</v>
          </cell>
          <cell r="AA172">
            <v>8.5920177383592024E-7</v>
          </cell>
          <cell r="AB172">
            <v>8.5920177383592024E-7</v>
          </cell>
          <cell r="AC172">
            <v>8.5920177383592024E-7</v>
          </cell>
          <cell r="AD172">
            <v>8.5920177383592024E-7</v>
          </cell>
          <cell r="AE172">
            <v>8.5920177383592024E-7</v>
          </cell>
          <cell r="AF172">
            <v>8.5920177383592024E-7</v>
          </cell>
          <cell r="AG172">
            <v>8.5920177383592024E-7</v>
          </cell>
          <cell r="AH172">
            <v>8.5920177383592024E-7</v>
          </cell>
          <cell r="AI172">
            <v>8.5920177383592024E-7</v>
          </cell>
          <cell r="AJ172">
            <v>8.5920177383592024E-7</v>
          </cell>
          <cell r="AK172">
            <v>8.5920177383592024E-7</v>
          </cell>
          <cell r="AL172">
            <v>8.5920177383592024E-7</v>
          </cell>
          <cell r="AM172">
            <v>8.5920177383592024E-7</v>
          </cell>
          <cell r="AN172">
            <v>8.5920177383592024E-7</v>
          </cell>
          <cell r="AO172">
            <v>8.5920177383592024E-7</v>
          </cell>
          <cell r="AP172">
            <v>8.5920177383592024E-7</v>
          </cell>
          <cell r="AQ172">
            <v>8.5920177383592024E-7</v>
          </cell>
          <cell r="AR172">
            <v>8.5920177383592024E-7</v>
          </cell>
          <cell r="AS172">
            <v>8.5920177383592024E-7</v>
          </cell>
          <cell r="AT172">
            <v>8.5920177383592024E-7</v>
          </cell>
          <cell r="AU172">
            <v>8.5920177383592024E-7</v>
          </cell>
          <cell r="AV172">
            <v>8.5920177383592024E-7</v>
          </cell>
          <cell r="AW172">
            <v>8.5920177383592024E-7</v>
          </cell>
          <cell r="AX172">
            <v>8.5920177383592024E-7</v>
          </cell>
          <cell r="AY172">
            <v>8.5920177383592024E-7</v>
          </cell>
          <cell r="AZ172">
            <v>8.5920177383592024E-7</v>
          </cell>
          <cell r="BA172">
            <v>8.5920177383592024E-7</v>
          </cell>
          <cell r="BB172">
            <v>8.5920177383592024E-7</v>
          </cell>
          <cell r="BC172">
            <v>8.5920177383592024E-7</v>
          </cell>
          <cell r="BD172">
            <v>8.5920177383592024E-7</v>
          </cell>
          <cell r="BE172">
            <v>8.5920177383592024E-7</v>
          </cell>
          <cell r="BF172">
            <v>8.5920177383592024E-7</v>
          </cell>
          <cell r="BG172">
            <v>8.5920177383592024E-7</v>
          </cell>
          <cell r="BH172">
            <v>8.5920177383592024E-7</v>
          </cell>
          <cell r="BI172">
            <v>8.5920177383592024E-7</v>
          </cell>
          <cell r="BJ172">
            <v>8.5920177383592024E-7</v>
          </cell>
          <cell r="BK172">
            <v>8.5920177383592024E-7</v>
          </cell>
          <cell r="BL172">
            <v>8.5920177383592024E-7</v>
          </cell>
          <cell r="BM172">
            <v>8.5920177383592024E-7</v>
          </cell>
          <cell r="BN172">
            <v>8.5920177383592024E-7</v>
          </cell>
          <cell r="BO172">
            <v>8.5920177383592024E-7</v>
          </cell>
        </row>
        <row r="173">
          <cell r="G173">
            <v>4.8923679060665363E-6</v>
          </cell>
          <cell r="H173">
            <v>4.8923679060665363E-6</v>
          </cell>
          <cell r="I173">
            <v>4.8923679060665363E-6</v>
          </cell>
          <cell r="J173">
            <v>4.8923679060665363E-6</v>
          </cell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  <cell r="V173">
            <v>4.8923679323432915E-6</v>
          </cell>
          <cell r="W173">
            <v>4.8923680505927815E-6</v>
          </cell>
          <cell r="X173">
            <v>4.8923676159539784E-6</v>
          </cell>
          <cell r="Y173">
            <v>4.8923680091380624E-6</v>
          </cell>
          <cell r="Z173">
            <v>4.8923675860138616E-6</v>
          </cell>
          <cell r="AA173">
            <v>4.8923688171506844E-6</v>
          </cell>
          <cell r="AB173">
            <v>4.8923688171506844E-6</v>
          </cell>
          <cell r="AC173">
            <v>4.8923688171506844E-6</v>
          </cell>
          <cell r="AD173">
            <v>4.8923688171506844E-6</v>
          </cell>
          <cell r="AE173">
            <v>4.8923688171506844E-6</v>
          </cell>
          <cell r="AF173">
            <v>4.8923688171506844E-6</v>
          </cell>
          <cell r="AG173">
            <v>4.8923688171506844E-6</v>
          </cell>
          <cell r="AH173">
            <v>4.8923688171506844E-6</v>
          </cell>
          <cell r="AI173">
            <v>4.8923688171506844E-6</v>
          </cell>
          <cell r="AJ173">
            <v>4.8923688171506844E-6</v>
          </cell>
          <cell r="AK173">
            <v>4.8923688171506844E-6</v>
          </cell>
          <cell r="AL173">
            <v>4.8923688171506844E-6</v>
          </cell>
          <cell r="AM173">
            <v>4.8923688171506844E-6</v>
          </cell>
          <cell r="AN173">
            <v>4.8923688171506844E-6</v>
          </cell>
          <cell r="AO173">
            <v>4.8923688171506844E-6</v>
          </cell>
          <cell r="AP173">
            <v>4.8923688171506844E-6</v>
          </cell>
          <cell r="AQ173">
            <v>4.8923688171506844E-6</v>
          </cell>
          <cell r="AR173">
            <v>4.8923688171506844E-6</v>
          </cell>
          <cell r="AS173">
            <v>4.8923688171506844E-6</v>
          </cell>
          <cell r="AT173">
            <v>4.8923688171506844E-6</v>
          </cell>
          <cell r="AU173">
            <v>4.8923688171506844E-6</v>
          </cell>
          <cell r="AV173">
            <v>4.8923688171506844E-6</v>
          </cell>
          <cell r="AW173">
            <v>4.8923688171506844E-6</v>
          </cell>
          <cell r="AX173">
            <v>4.8923688171506844E-6</v>
          </cell>
          <cell r="AY173">
            <v>4.8923688171506844E-6</v>
          </cell>
          <cell r="AZ173">
            <v>4.8923688171506844E-6</v>
          </cell>
          <cell r="BA173">
            <v>4.8923688171506844E-6</v>
          </cell>
          <cell r="BB173">
            <v>4.8923688171506844E-6</v>
          </cell>
          <cell r="BC173">
            <v>4.8923688171506844E-6</v>
          </cell>
          <cell r="BD173">
            <v>4.8923688171506844E-6</v>
          </cell>
          <cell r="BE173">
            <v>4.8923688171506844E-6</v>
          </cell>
          <cell r="BF173">
            <v>4.8923688171506844E-6</v>
          </cell>
          <cell r="BG173">
            <v>4.8923688171506844E-6</v>
          </cell>
          <cell r="BH173">
            <v>4.8923688171506844E-6</v>
          </cell>
          <cell r="BI173">
            <v>4.8923688171506844E-6</v>
          </cell>
          <cell r="BJ173">
            <v>4.8923688171506844E-6</v>
          </cell>
          <cell r="BK173">
            <v>4.8923688171506844E-6</v>
          </cell>
          <cell r="BL173">
            <v>4.8923688171506844E-6</v>
          </cell>
          <cell r="BM173">
            <v>4.8923688171506844E-6</v>
          </cell>
          <cell r="BN173">
            <v>4.8923688171506844E-6</v>
          </cell>
          <cell r="BO173">
            <v>4.8923688171506844E-6</v>
          </cell>
        </row>
        <row r="174"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</row>
        <row r="175">
          <cell r="G175">
            <v>1.2591368443306713E-6</v>
          </cell>
          <cell r="H175">
            <v>1.2591368443306713E-6</v>
          </cell>
          <cell r="I175">
            <v>1.2591368443306713E-6</v>
          </cell>
          <cell r="J175">
            <v>1.2591368443306713E-6</v>
          </cell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  <cell r="V175">
            <v>1.5933718953699915E-6</v>
          </cell>
          <cell r="W175">
            <v>1.5390049835512746E-6</v>
          </cell>
          <cell r="X175">
            <v>1.5796156703079691E-6</v>
          </cell>
          <cell r="Y175">
            <v>1.505325523768056E-6</v>
          </cell>
          <cell r="Z175">
            <v>1.6135252458587462E-6</v>
          </cell>
          <cell r="AA175">
            <v>1.6135252458587462E-6</v>
          </cell>
          <cell r="AB175">
            <v>1.6135252458587462E-6</v>
          </cell>
          <cell r="AC175">
            <v>1.6135252458587462E-6</v>
          </cell>
          <cell r="AD175">
            <v>1.6135252458587462E-6</v>
          </cell>
          <cell r="AE175">
            <v>1.6135252458587462E-6</v>
          </cell>
          <cell r="AF175">
            <v>1.6135252458587462E-6</v>
          </cell>
          <cell r="AG175">
            <v>1.6135252458587462E-6</v>
          </cell>
          <cell r="AH175">
            <v>1.6135252458587462E-6</v>
          </cell>
          <cell r="AI175">
            <v>1.6135252458587462E-6</v>
          </cell>
          <cell r="AJ175">
            <v>1.6135252458587462E-6</v>
          </cell>
          <cell r="AK175">
            <v>1.6135252458587462E-6</v>
          </cell>
          <cell r="AL175">
            <v>1.6135252458587462E-6</v>
          </cell>
          <cell r="AM175">
            <v>1.6135252458587462E-6</v>
          </cell>
          <cell r="AN175">
            <v>1.6135252458587462E-6</v>
          </cell>
          <cell r="AO175">
            <v>1.6135252458587462E-6</v>
          </cell>
          <cell r="AP175">
            <v>1.6135252458587462E-6</v>
          </cell>
          <cell r="AQ175">
            <v>1.6135252458587462E-6</v>
          </cell>
          <cell r="AR175">
            <v>1.6135252458587462E-6</v>
          </cell>
          <cell r="AS175">
            <v>1.6135252458587462E-6</v>
          </cell>
          <cell r="AT175">
            <v>1.6135252458587462E-6</v>
          </cell>
          <cell r="AU175">
            <v>1.6135252458587462E-6</v>
          </cell>
          <cell r="AV175">
            <v>1.6135252458587462E-6</v>
          </cell>
          <cell r="AW175">
            <v>1.6135252458587462E-6</v>
          </cell>
          <cell r="AX175">
            <v>1.6135252458587462E-6</v>
          </cell>
          <cell r="AY175">
            <v>1.6135252458587462E-6</v>
          </cell>
          <cell r="AZ175">
            <v>1.6135252458587462E-6</v>
          </cell>
          <cell r="BA175">
            <v>1.6135252458587462E-6</v>
          </cell>
          <cell r="BB175">
            <v>1.6135252458587462E-6</v>
          </cell>
          <cell r="BC175">
            <v>1.6135252458587462E-6</v>
          </cell>
          <cell r="BD175">
            <v>1.6135252458587462E-6</v>
          </cell>
          <cell r="BE175">
            <v>1.6135252458587462E-6</v>
          </cell>
          <cell r="BF175">
            <v>1.6135252458587462E-6</v>
          </cell>
          <cell r="BG175">
            <v>1.6135252458587462E-6</v>
          </cell>
          <cell r="BH175">
            <v>1.6135252458587462E-6</v>
          </cell>
          <cell r="BI175">
            <v>1.6135252458587462E-6</v>
          </cell>
          <cell r="BJ175">
            <v>1.6135252458587462E-6</v>
          </cell>
          <cell r="BK175">
            <v>1.6135252458587462E-6</v>
          </cell>
          <cell r="BL175">
            <v>1.6135252458587462E-6</v>
          </cell>
          <cell r="BM175">
            <v>1.6135252458587462E-6</v>
          </cell>
          <cell r="BN175">
            <v>1.6135252458587462E-6</v>
          </cell>
          <cell r="BO175">
            <v>1.6135252458587462E-6</v>
          </cell>
        </row>
        <row r="180">
          <cell r="G180">
            <v>1.2003940527372594E-5</v>
          </cell>
          <cell r="H180">
            <v>1.2003940527372594E-5</v>
          </cell>
          <cell r="I180">
            <v>1.2003940527372594E-5</v>
          </cell>
          <cell r="J180">
            <v>1.2003940527372594E-5</v>
          </cell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  <cell r="V180">
            <v>1.2003940527372594E-5</v>
          </cell>
          <cell r="W180">
            <v>1.2003940527372594E-5</v>
          </cell>
          <cell r="X180">
            <v>1.2003940527372594E-5</v>
          </cell>
          <cell r="Y180">
            <v>1.2003940527372594E-5</v>
          </cell>
          <cell r="Z180">
            <v>1.2003940527372594E-5</v>
          </cell>
          <cell r="AA180">
            <v>1.2003940527372594E-5</v>
          </cell>
          <cell r="AB180">
            <v>1.2003940527372594E-5</v>
          </cell>
          <cell r="AC180">
            <v>1.2003940527372594E-5</v>
          </cell>
          <cell r="AD180">
            <v>1.2003940527372594E-5</v>
          </cell>
          <cell r="AE180">
            <v>1.2003940527372594E-5</v>
          </cell>
          <cell r="AF180">
            <v>1.2003940527372594E-5</v>
          </cell>
          <cell r="AG180">
            <v>1.2003940527372594E-5</v>
          </cell>
          <cell r="AH180">
            <v>1.2003940527372594E-5</v>
          </cell>
          <cell r="AI180">
            <v>1.2003940527372594E-5</v>
          </cell>
          <cell r="AJ180">
            <v>1.2003940527372594E-5</v>
          </cell>
          <cell r="AK180">
            <v>1.2003940527372594E-5</v>
          </cell>
          <cell r="AL180">
            <v>1.2003940527372594E-5</v>
          </cell>
          <cell r="AM180">
            <v>1.2003940527372594E-5</v>
          </cell>
          <cell r="AN180">
            <v>1.2003940527372594E-5</v>
          </cell>
          <cell r="AO180">
            <v>1.2003940527372594E-5</v>
          </cell>
          <cell r="AP180">
            <v>1.2003940527372594E-5</v>
          </cell>
          <cell r="AQ180">
            <v>1.2003940527372594E-5</v>
          </cell>
          <cell r="AR180">
            <v>1.2003940527372594E-5</v>
          </cell>
          <cell r="AS180">
            <v>1.2003940527372594E-5</v>
          </cell>
          <cell r="AT180">
            <v>1.2003940527372594E-5</v>
          </cell>
          <cell r="AU180">
            <v>1.2003940527372594E-5</v>
          </cell>
          <cell r="AV180">
            <v>1.2003940527372594E-5</v>
          </cell>
          <cell r="AW180">
            <v>1.2003940527372594E-5</v>
          </cell>
          <cell r="AX180">
            <v>1.2003940527372594E-5</v>
          </cell>
          <cell r="AY180">
            <v>1.2003940527372594E-5</v>
          </cell>
          <cell r="AZ180">
            <v>1.2003940527372594E-5</v>
          </cell>
          <cell r="BA180">
            <v>1.2003940527372594E-5</v>
          </cell>
          <cell r="BB180">
            <v>1.2003940527372594E-5</v>
          </cell>
          <cell r="BC180">
            <v>1.2003940527372594E-5</v>
          </cell>
          <cell r="BD180">
            <v>1.2003940527372594E-5</v>
          </cell>
          <cell r="BE180">
            <v>1.2003940527372594E-5</v>
          </cell>
          <cell r="BF180">
            <v>1.2003940527372594E-5</v>
          </cell>
          <cell r="BG180">
            <v>1.2003940527372594E-5</v>
          </cell>
          <cell r="BH180">
            <v>1.2003940527372594E-5</v>
          </cell>
          <cell r="BI180">
            <v>1.2003940527372594E-5</v>
          </cell>
          <cell r="BJ180">
            <v>1.2003940527372594E-5</v>
          </cell>
          <cell r="BK180">
            <v>1.2003940527372594E-5</v>
          </cell>
          <cell r="BL180">
            <v>1.2003940527372594E-5</v>
          </cell>
          <cell r="BM180">
            <v>1.2003940527372594E-5</v>
          </cell>
          <cell r="BN180">
            <v>1.2003940527372594E-5</v>
          </cell>
          <cell r="BO180">
            <v>1.2003940527372594E-5</v>
          </cell>
        </row>
        <row r="181">
          <cell r="G181">
            <v>8.6864964613033235E-7</v>
          </cell>
          <cell r="H181">
            <v>8.6636912421862735E-7</v>
          </cell>
          <cell r="I181">
            <v>8.6636912703112222E-7</v>
          </cell>
          <cell r="J181">
            <v>8.6387434554973826E-7</v>
          </cell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  <cell r="V181">
            <v>8.409786043214603E-7</v>
          </cell>
          <cell r="W181">
            <v>8.4550360942946101E-7</v>
          </cell>
          <cell r="X181">
            <v>8.4140762341343829E-7</v>
          </cell>
          <cell r="Y181">
            <v>8.4377395735710395E-7</v>
          </cell>
          <cell r="Z181">
            <v>8.401213317232594E-7</v>
          </cell>
          <cell r="AA181">
            <v>8.4012266021346199E-7</v>
          </cell>
          <cell r="AB181">
            <v>8.4012266021346199E-7</v>
          </cell>
          <cell r="AC181">
            <v>8.4012266021346199E-7</v>
          </cell>
          <cell r="AD181">
            <v>8.4012266021346199E-7</v>
          </cell>
          <cell r="AE181">
            <v>8.4012266021346199E-7</v>
          </cell>
          <cell r="AF181">
            <v>8.4012266021346199E-7</v>
          </cell>
          <cell r="AG181">
            <v>8.4012266021346199E-7</v>
          </cell>
          <cell r="AH181">
            <v>8.4012266021346199E-7</v>
          </cell>
          <cell r="AI181">
            <v>8.4012266021346199E-7</v>
          </cell>
          <cell r="AJ181">
            <v>8.4012266021346199E-7</v>
          </cell>
          <cell r="AK181">
            <v>8.4012266021346199E-7</v>
          </cell>
          <cell r="AL181">
            <v>8.4012266021346199E-7</v>
          </cell>
          <cell r="AM181">
            <v>8.4012266021346199E-7</v>
          </cell>
          <cell r="AN181">
            <v>8.4012266021346199E-7</v>
          </cell>
          <cell r="AO181">
            <v>8.4012266021346199E-7</v>
          </cell>
          <cell r="AP181">
            <v>8.4012266021346199E-7</v>
          </cell>
          <cell r="AQ181">
            <v>8.4012266021346199E-7</v>
          </cell>
          <cell r="AR181">
            <v>8.4012266021346199E-7</v>
          </cell>
          <cell r="AS181">
            <v>8.4012266021346199E-7</v>
          </cell>
          <cell r="AT181">
            <v>8.4012266021346199E-7</v>
          </cell>
          <cell r="AU181">
            <v>8.4012266021346199E-7</v>
          </cell>
          <cell r="AV181">
            <v>8.4012266021346199E-7</v>
          </cell>
          <cell r="AW181">
            <v>8.4012266021346199E-7</v>
          </cell>
          <cell r="AX181">
            <v>8.4012266021346199E-7</v>
          </cell>
          <cell r="AY181">
            <v>8.4012266021346199E-7</v>
          </cell>
          <cell r="AZ181">
            <v>8.4012266021346199E-7</v>
          </cell>
          <cell r="BA181">
            <v>8.4012266021346199E-7</v>
          </cell>
          <cell r="BB181">
            <v>8.4012266021346199E-7</v>
          </cell>
          <cell r="BC181">
            <v>8.4012266021346199E-7</v>
          </cell>
          <cell r="BD181">
            <v>8.4012266021346199E-7</v>
          </cell>
          <cell r="BE181">
            <v>8.4012266021346199E-7</v>
          </cell>
          <cell r="BF181">
            <v>8.4012266021346199E-7</v>
          </cell>
          <cell r="BG181">
            <v>8.4012266021346199E-7</v>
          </cell>
          <cell r="BH181">
            <v>8.4012266021346199E-7</v>
          </cell>
          <cell r="BI181">
            <v>8.4012266021346199E-7</v>
          </cell>
          <cell r="BJ181">
            <v>8.4012266021346199E-7</v>
          </cell>
          <cell r="BK181">
            <v>8.4012266021346199E-7</v>
          </cell>
          <cell r="BL181">
            <v>8.4012266021346199E-7</v>
          </cell>
          <cell r="BM181">
            <v>8.4012266021346199E-7</v>
          </cell>
          <cell r="BN181">
            <v>8.4012266021346199E-7</v>
          </cell>
          <cell r="BO181">
            <v>8.4012266021346199E-7</v>
          </cell>
        </row>
        <row r="182">
          <cell r="G182">
            <v>3.6496350364963505E-7</v>
          </cell>
          <cell r="H182">
            <v>3.6496350364963505E-7</v>
          </cell>
          <cell r="I182">
            <v>3.6496350364963505E-7</v>
          </cell>
          <cell r="J182">
            <v>3.6496350364963505E-7</v>
          </cell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  <cell r="V182">
            <v>3.6496349678923251E-7</v>
          </cell>
          <cell r="W182">
            <v>3.6496351276352496E-7</v>
          </cell>
          <cell r="X182">
            <v>3.6496349901335585E-7</v>
          </cell>
          <cell r="Y182">
            <v>3.6496349614527767E-7</v>
          </cell>
          <cell r="Z182">
            <v>3.649635021398408E-7</v>
          </cell>
          <cell r="AA182">
            <v>3.6496351481019606E-7</v>
          </cell>
          <cell r="AB182">
            <v>3.6496351481019606E-7</v>
          </cell>
          <cell r="AC182">
            <v>3.6496351481019606E-7</v>
          </cell>
          <cell r="AD182">
            <v>3.6496351481019606E-7</v>
          </cell>
          <cell r="AE182">
            <v>3.6496351481019606E-7</v>
          </cell>
          <cell r="AF182">
            <v>3.6496351481019606E-7</v>
          </cell>
          <cell r="AG182">
            <v>3.6496351481019606E-7</v>
          </cell>
          <cell r="AH182">
            <v>3.6496351481019606E-7</v>
          </cell>
          <cell r="AI182">
            <v>3.6496351481019606E-7</v>
          </cell>
          <cell r="AJ182">
            <v>3.6496351481019606E-7</v>
          </cell>
          <cell r="AK182">
            <v>3.6496351481019606E-7</v>
          </cell>
          <cell r="AL182">
            <v>3.6496351481019606E-7</v>
          </cell>
          <cell r="AM182">
            <v>3.6496351481019606E-7</v>
          </cell>
          <cell r="AN182">
            <v>3.6496351481019606E-7</v>
          </cell>
          <cell r="AO182">
            <v>3.6496351481019606E-7</v>
          </cell>
          <cell r="AP182">
            <v>3.6496351481019606E-7</v>
          </cell>
          <cell r="AQ182">
            <v>3.6496351481019606E-7</v>
          </cell>
          <cell r="AR182">
            <v>3.6496351481019606E-7</v>
          </cell>
          <cell r="AS182">
            <v>3.6496351481019606E-7</v>
          </cell>
          <cell r="AT182">
            <v>3.6496351481019606E-7</v>
          </cell>
          <cell r="AU182">
            <v>3.6496351481019606E-7</v>
          </cell>
          <cell r="AV182">
            <v>3.6496351481019606E-7</v>
          </cell>
          <cell r="AW182">
            <v>3.6496351481019606E-7</v>
          </cell>
          <cell r="AX182">
            <v>3.6496351481019606E-7</v>
          </cell>
          <cell r="AY182">
            <v>3.6496351481019606E-7</v>
          </cell>
          <cell r="AZ182">
            <v>3.6496351481019606E-7</v>
          </cell>
          <cell r="BA182">
            <v>3.6496351481019606E-7</v>
          </cell>
          <cell r="BB182">
            <v>3.6496351481019606E-7</v>
          </cell>
          <cell r="BC182">
            <v>3.6496351481019606E-7</v>
          </cell>
          <cell r="BD182">
            <v>3.6496351481019606E-7</v>
          </cell>
          <cell r="BE182">
            <v>3.6496351481019606E-7</v>
          </cell>
          <cell r="BF182">
            <v>3.6496351481019606E-7</v>
          </cell>
          <cell r="BG182">
            <v>3.6496351481019606E-7</v>
          </cell>
          <cell r="BH182">
            <v>3.6496351481019606E-7</v>
          </cell>
          <cell r="BI182">
            <v>3.6496351481019606E-7</v>
          </cell>
          <cell r="BJ182">
            <v>3.6496351481019606E-7</v>
          </cell>
          <cell r="BK182">
            <v>3.6496351481019606E-7</v>
          </cell>
          <cell r="BL182">
            <v>3.6496351481019606E-7</v>
          </cell>
          <cell r="BM182">
            <v>3.6496351481019606E-7</v>
          </cell>
          <cell r="BN182">
            <v>3.6496351481019606E-7</v>
          </cell>
          <cell r="BO182">
            <v>3.6496351481019606E-7</v>
          </cell>
        </row>
        <row r="183">
          <cell r="G183">
            <v>7.3310732850881664E-7</v>
          </cell>
          <cell r="H183">
            <v>7.3188969110854199E-7</v>
          </cell>
          <cell r="I183">
            <v>7.3343342040265568E-7</v>
          </cell>
          <cell r="J183">
            <v>7.5047929034934349E-7</v>
          </cell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  <cell r="V183">
            <v>7.3928623532162953E-7</v>
          </cell>
          <cell r="W183">
            <v>7.3628588182443376E-7</v>
          </cell>
          <cell r="X183">
            <v>7.4723680869780409E-7</v>
          </cell>
          <cell r="Y183">
            <v>7.4172211985613242E-7</v>
          </cell>
          <cell r="Z183">
            <v>7.3614156232930918E-7</v>
          </cell>
          <cell r="AA183">
            <v>7.45259106162787E-7</v>
          </cell>
          <cell r="AB183">
            <v>7.45259106162787E-7</v>
          </cell>
          <cell r="AC183">
            <v>7.45259106162787E-7</v>
          </cell>
          <cell r="AD183">
            <v>7.45259106162787E-7</v>
          </cell>
          <cell r="AE183">
            <v>7.45259106162787E-7</v>
          </cell>
          <cell r="AF183">
            <v>7.45259106162787E-7</v>
          </cell>
          <cell r="AG183">
            <v>7.45259106162787E-7</v>
          </cell>
          <cell r="AH183">
            <v>7.45259106162787E-7</v>
          </cell>
          <cell r="AI183">
            <v>7.45259106162787E-7</v>
          </cell>
          <cell r="AJ183">
            <v>7.45259106162787E-7</v>
          </cell>
          <cell r="AK183">
            <v>7.45259106162787E-7</v>
          </cell>
          <cell r="AL183">
            <v>7.45259106162787E-7</v>
          </cell>
          <cell r="AM183">
            <v>7.45259106162787E-7</v>
          </cell>
          <cell r="AN183">
            <v>7.45259106162787E-7</v>
          </cell>
          <cell r="AO183">
            <v>7.45259106162787E-7</v>
          </cell>
          <cell r="AP183">
            <v>7.45259106162787E-7</v>
          </cell>
          <cell r="AQ183">
            <v>7.45259106162787E-7</v>
          </cell>
          <cell r="AR183">
            <v>7.45259106162787E-7</v>
          </cell>
          <cell r="AS183">
            <v>7.45259106162787E-7</v>
          </cell>
          <cell r="AT183">
            <v>7.45259106162787E-7</v>
          </cell>
          <cell r="AU183">
            <v>7.45259106162787E-7</v>
          </cell>
          <cell r="AV183">
            <v>7.45259106162787E-7</v>
          </cell>
          <cell r="AW183">
            <v>7.45259106162787E-7</v>
          </cell>
          <cell r="AX183">
            <v>7.45259106162787E-7</v>
          </cell>
          <cell r="AY183">
            <v>7.45259106162787E-7</v>
          </cell>
          <cell r="AZ183">
            <v>7.45259106162787E-7</v>
          </cell>
          <cell r="BA183">
            <v>7.45259106162787E-7</v>
          </cell>
          <cell r="BB183">
            <v>7.45259106162787E-7</v>
          </cell>
          <cell r="BC183">
            <v>7.45259106162787E-7</v>
          </cell>
          <cell r="BD183">
            <v>7.45259106162787E-7</v>
          </cell>
          <cell r="BE183">
            <v>7.45259106162787E-7</v>
          </cell>
          <cell r="BF183">
            <v>7.45259106162787E-7</v>
          </cell>
          <cell r="BG183">
            <v>7.45259106162787E-7</v>
          </cell>
          <cell r="BH183">
            <v>7.45259106162787E-7</v>
          </cell>
          <cell r="BI183">
            <v>7.45259106162787E-7</v>
          </cell>
          <cell r="BJ183">
            <v>7.45259106162787E-7</v>
          </cell>
          <cell r="BK183">
            <v>7.45259106162787E-7</v>
          </cell>
          <cell r="BL183">
            <v>7.45259106162787E-7</v>
          </cell>
          <cell r="BM183">
            <v>7.45259106162787E-7</v>
          </cell>
          <cell r="BN183">
            <v>7.45259106162787E-7</v>
          </cell>
          <cell r="BO183">
            <v>7.45259106162787E-7</v>
          </cell>
        </row>
        <row r="184">
          <cell r="G184">
            <v>6.9372181178296311E-7</v>
          </cell>
          <cell r="H184">
            <v>6.9372181863129416E-7</v>
          </cell>
          <cell r="I184">
            <v>6.9372181717938715E-7</v>
          </cell>
          <cell r="J184">
            <v>6.9372181882976234E-7</v>
          </cell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  <cell r="V184">
            <v>6.9372183831764121E-7</v>
          </cell>
          <cell r="W184">
            <v>6.9372170553213361E-7</v>
          </cell>
          <cell r="X184">
            <v>6.9372185338352264E-7</v>
          </cell>
          <cell r="Y184">
            <v>6.9372174417367513E-7</v>
          </cell>
          <cell r="Z184">
            <v>6.9372190116294622E-7</v>
          </cell>
          <cell r="AA184">
            <v>6.9372180355884812E-7</v>
          </cell>
          <cell r="AB184">
            <v>6.9372180355884812E-7</v>
          </cell>
          <cell r="AC184">
            <v>6.9372180355884812E-7</v>
          </cell>
          <cell r="AD184">
            <v>6.9372180355884812E-7</v>
          </cell>
          <cell r="AE184">
            <v>6.9372180355884812E-7</v>
          </cell>
          <cell r="AF184">
            <v>6.9372180355884812E-7</v>
          </cell>
          <cell r="AG184">
            <v>6.9372180355884812E-7</v>
          </cell>
          <cell r="AH184">
            <v>6.9372180355884812E-7</v>
          </cell>
          <cell r="AI184">
            <v>6.9372180355884812E-7</v>
          </cell>
          <cell r="AJ184">
            <v>6.9372180355884812E-7</v>
          </cell>
          <cell r="AK184">
            <v>6.9372180355884812E-7</v>
          </cell>
          <cell r="AL184">
            <v>6.9372180355884812E-7</v>
          </cell>
          <cell r="AM184">
            <v>6.9372180355884812E-7</v>
          </cell>
          <cell r="AN184">
            <v>6.9372180355884812E-7</v>
          </cell>
          <cell r="AO184">
            <v>6.9372180355884812E-7</v>
          </cell>
          <cell r="AP184">
            <v>6.9372180355884812E-7</v>
          </cell>
          <cell r="AQ184">
            <v>6.9372180355884812E-7</v>
          </cell>
          <cell r="AR184">
            <v>6.9372180355884812E-7</v>
          </cell>
          <cell r="AS184">
            <v>6.9372180355884812E-7</v>
          </cell>
          <cell r="AT184">
            <v>6.9372180355884812E-7</v>
          </cell>
          <cell r="AU184">
            <v>6.9372180355884812E-7</v>
          </cell>
          <cell r="AV184">
            <v>6.9372180355884812E-7</v>
          </cell>
          <cell r="AW184">
            <v>6.9372180355884812E-7</v>
          </cell>
          <cell r="AX184">
            <v>6.9372180355884812E-7</v>
          </cell>
          <cell r="AY184">
            <v>6.9372180355884812E-7</v>
          </cell>
          <cell r="AZ184">
            <v>6.9372180355884812E-7</v>
          </cell>
          <cell r="BA184">
            <v>6.9372180355884812E-7</v>
          </cell>
          <cell r="BB184">
            <v>6.9372180355884812E-7</v>
          </cell>
          <cell r="BC184">
            <v>6.9372180355884812E-7</v>
          </cell>
          <cell r="BD184">
            <v>6.9372180355884812E-7</v>
          </cell>
          <cell r="BE184">
            <v>6.9372180355884812E-7</v>
          </cell>
          <cell r="BF184">
            <v>6.9372180355884812E-7</v>
          </cell>
          <cell r="BG184">
            <v>6.9372180355884812E-7</v>
          </cell>
          <cell r="BH184">
            <v>6.9372180355884812E-7</v>
          </cell>
          <cell r="BI184">
            <v>6.9372180355884812E-7</v>
          </cell>
          <cell r="BJ184">
            <v>6.9372180355884812E-7</v>
          </cell>
          <cell r="BK184">
            <v>6.9372180355884812E-7</v>
          </cell>
          <cell r="BL184">
            <v>6.9372180355884812E-7</v>
          </cell>
          <cell r="BM184">
            <v>6.9372180355884812E-7</v>
          </cell>
          <cell r="BN184">
            <v>6.9372180355884812E-7</v>
          </cell>
          <cell r="BO184">
            <v>6.9372180355884812E-7</v>
          </cell>
        </row>
        <row r="185">
          <cell r="G185">
            <v>1.0341281568972375E-5</v>
          </cell>
          <cell r="H185">
            <v>1.0341244129338394E-5</v>
          </cell>
          <cell r="I185">
            <v>1.0443876317390763E-5</v>
          </cell>
          <cell r="J185">
            <v>1.0443858949120162E-5</v>
          </cell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  <cell r="V185">
            <v>1.0443877867263915E-5</v>
          </cell>
          <cell r="W185">
            <v>1.0443872816343238E-5</v>
          </cell>
          <cell r="X185">
            <v>1.0443853699682523E-5</v>
          </cell>
          <cell r="Y185">
            <v>1.0443873173849944E-5</v>
          </cell>
          <cell r="Z185">
            <v>1.0443873859372486E-5</v>
          </cell>
          <cell r="AA185">
            <v>1.0443883795456103E-5</v>
          </cell>
          <cell r="AB185">
            <v>1.0443883795456103E-5</v>
          </cell>
          <cell r="AC185">
            <v>1.0443883795456103E-5</v>
          </cell>
          <cell r="AD185">
            <v>1.0443883795456103E-5</v>
          </cell>
          <cell r="AE185">
            <v>1.0443883795456103E-5</v>
          </cell>
          <cell r="AF185">
            <v>1.0443883795456103E-5</v>
          </cell>
          <cell r="AG185">
            <v>1.0443883795456103E-5</v>
          </cell>
          <cell r="AH185">
            <v>1.0443883795456103E-5</v>
          </cell>
          <cell r="AI185">
            <v>1.0443883795456103E-5</v>
          </cell>
          <cell r="AJ185">
            <v>1.0443883795456103E-5</v>
          </cell>
          <cell r="AK185">
            <v>1.0443883795456103E-5</v>
          </cell>
          <cell r="AL185">
            <v>1.0443883795456103E-5</v>
          </cell>
          <cell r="AM185">
            <v>1.0443883795456103E-5</v>
          </cell>
          <cell r="AN185">
            <v>1.0443883795456103E-5</v>
          </cell>
          <cell r="AO185">
            <v>1.0443883795456103E-5</v>
          </cell>
          <cell r="AP185">
            <v>1.0443883795456103E-5</v>
          </cell>
          <cell r="AQ185">
            <v>1.0443883795456103E-5</v>
          </cell>
          <cell r="AR185">
            <v>1.0443883795456103E-5</v>
          </cell>
          <cell r="AS185">
            <v>1.0443883795456103E-5</v>
          </cell>
          <cell r="AT185">
            <v>1.0443883795456103E-5</v>
          </cell>
          <cell r="AU185">
            <v>1.0443883795456103E-5</v>
          </cell>
          <cell r="AV185">
            <v>1.0443883795456103E-5</v>
          </cell>
          <cell r="AW185">
            <v>1.0443883795456103E-5</v>
          </cell>
          <cell r="AX185">
            <v>1.0443883795456103E-5</v>
          </cell>
          <cell r="AY185">
            <v>1.0443883795456103E-5</v>
          </cell>
          <cell r="AZ185">
            <v>1.0443883795456103E-5</v>
          </cell>
          <cell r="BA185">
            <v>1.0443883795456103E-5</v>
          </cell>
          <cell r="BB185">
            <v>1.0443883795456103E-5</v>
          </cell>
          <cell r="BC185">
            <v>1.0443883795456103E-5</v>
          </cell>
          <cell r="BD185">
            <v>1.0443883795456103E-5</v>
          </cell>
          <cell r="BE185">
            <v>1.0443883795456103E-5</v>
          </cell>
          <cell r="BF185">
            <v>1.0443883795456103E-5</v>
          </cell>
          <cell r="BG185">
            <v>1.0443883795456103E-5</v>
          </cell>
          <cell r="BH185">
            <v>1.0443883795456103E-5</v>
          </cell>
          <cell r="BI185">
            <v>1.0443883795456103E-5</v>
          </cell>
          <cell r="BJ185">
            <v>1.0443883795456103E-5</v>
          </cell>
          <cell r="BK185">
            <v>1.0443883795456103E-5</v>
          </cell>
          <cell r="BL185">
            <v>1.0443883795456103E-5</v>
          </cell>
          <cell r="BM185">
            <v>1.0443883795456103E-5</v>
          </cell>
          <cell r="BN185">
            <v>1.0443883795456103E-5</v>
          </cell>
          <cell r="BO185">
            <v>1.0443883795456103E-5</v>
          </cell>
        </row>
        <row r="186"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</row>
        <row r="187">
          <cell r="G187">
            <v>9.4004394736498995E-7</v>
          </cell>
          <cell r="H187">
            <v>9.4004394736498995E-7</v>
          </cell>
          <cell r="I187">
            <v>9.4004394736498995E-7</v>
          </cell>
          <cell r="J187">
            <v>9.4004394736498995E-7</v>
          </cell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  <cell r="V187">
            <v>9.4004394736498995E-7</v>
          </cell>
          <cell r="W187">
            <v>9.4004394736498995E-7</v>
          </cell>
          <cell r="X187">
            <v>9.4004394736498995E-7</v>
          </cell>
          <cell r="Y187">
            <v>9.4004394736498995E-7</v>
          </cell>
          <cell r="Z187">
            <v>9.4004394736498995E-7</v>
          </cell>
          <cell r="AA187">
            <v>9.4004394736498995E-7</v>
          </cell>
          <cell r="AB187">
            <v>9.4004394736498995E-7</v>
          </cell>
          <cell r="AC187">
            <v>9.4004394736498995E-7</v>
          </cell>
          <cell r="AD187">
            <v>9.4004394736498995E-7</v>
          </cell>
          <cell r="AE187">
            <v>9.4004394736498995E-7</v>
          </cell>
          <cell r="AF187">
            <v>9.4004394736498995E-7</v>
          </cell>
          <cell r="AG187">
            <v>9.4004394736498995E-7</v>
          </cell>
          <cell r="AH187">
            <v>9.4004394736498995E-7</v>
          </cell>
          <cell r="AI187">
            <v>9.4004394736498995E-7</v>
          </cell>
          <cell r="AJ187">
            <v>9.4004394736498995E-7</v>
          </cell>
          <cell r="AK187">
            <v>9.4004394736498995E-7</v>
          </cell>
          <cell r="AL187">
            <v>9.4004394736498995E-7</v>
          </cell>
          <cell r="AM187">
            <v>9.4004394736498995E-7</v>
          </cell>
          <cell r="AN187">
            <v>9.4004394736498995E-7</v>
          </cell>
          <cell r="AO187">
            <v>9.4004394736498995E-7</v>
          </cell>
          <cell r="AP187">
            <v>9.4004394736498995E-7</v>
          </cell>
          <cell r="AQ187">
            <v>9.4004394736498995E-7</v>
          </cell>
          <cell r="AR187">
            <v>9.4004394736498995E-7</v>
          </cell>
          <cell r="AS187">
            <v>9.4004394736498995E-7</v>
          </cell>
          <cell r="AT187">
            <v>9.4004394736498995E-7</v>
          </cell>
          <cell r="AU187">
            <v>9.4004394736498995E-7</v>
          </cell>
          <cell r="AV187">
            <v>9.4004394736498995E-7</v>
          </cell>
          <cell r="AW187">
            <v>9.4004394736498995E-7</v>
          </cell>
          <cell r="AX187">
            <v>9.4004394736498995E-7</v>
          </cell>
          <cell r="AY187">
            <v>9.4004394736498995E-7</v>
          </cell>
          <cell r="AZ187">
            <v>9.4004394736498995E-7</v>
          </cell>
          <cell r="BA187">
            <v>9.4004394736498995E-7</v>
          </cell>
          <cell r="BB187">
            <v>9.4004394736498995E-7</v>
          </cell>
          <cell r="BC187">
            <v>9.4004394736498995E-7</v>
          </cell>
          <cell r="BD187">
            <v>9.4004394736498995E-7</v>
          </cell>
          <cell r="BE187">
            <v>9.4004394736498995E-7</v>
          </cell>
          <cell r="BF187">
            <v>9.4004394736498995E-7</v>
          </cell>
          <cell r="BG187">
            <v>9.4004394736498995E-7</v>
          </cell>
          <cell r="BH187">
            <v>9.4004394736498995E-7</v>
          </cell>
          <cell r="BI187">
            <v>9.4004394736498995E-7</v>
          </cell>
          <cell r="BJ187">
            <v>9.4004394736498995E-7</v>
          </cell>
          <cell r="BK187">
            <v>9.4004394736498995E-7</v>
          </cell>
          <cell r="BL187">
            <v>9.4004394736498995E-7</v>
          </cell>
          <cell r="BM187">
            <v>9.4004394736498995E-7</v>
          </cell>
          <cell r="BN187">
            <v>9.4004394736498995E-7</v>
          </cell>
          <cell r="BO187">
            <v>9.4004394736498995E-7</v>
          </cell>
        </row>
        <row r="188">
          <cell r="G188">
            <v>1.5058822934258332E-6</v>
          </cell>
          <cell r="H188">
            <v>1.5058823043125054E-6</v>
          </cell>
          <cell r="I188">
            <v>1.5058822872697887E-6</v>
          </cell>
          <cell r="J188">
            <v>1.5058823475124766E-6</v>
          </cell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  <cell r="V188">
            <v>1.5058821564054852E-6</v>
          </cell>
          <cell r="W188">
            <v>1.5058815924993217E-6</v>
          </cell>
          <cell r="X188">
            <v>1.5058812759227748E-6</v>
          </cell>
          <cell r="Y188">
            <v>1.5058812759227748E-6</v>
          </cell>
          <cell r="Z188">
            <v>1.5058820764192869E-6</v>
          </cell>
          <cell r="AA188">
            <v>1.5058889821632295E-6</v>
          </cell>
          <cell r="AB188">
            <v>1.5058889821632295E-6</v>
          </cell>
          <cell r="AC188">
            <v>1.5058889821632295E-6</v>
          </cell>
          <cell r="AD188">
            <v>1.5058889821632295E-6</v>
          </cell>
          <cell r="AE188">
            <v>1.5058889821632295E-6</v>
          </cell>
          <cell r="AF188">
            <v>1.5058889821632295E-6</v>
          </cell>
          <cell r="AG188">
            <v>1.5058889821632295E-6</v>
          </cell>
          <cell r="AH188">
            <v>1.5058889821632295E-6</v>
          </cell>
          <cell r="AI188">
            <v>1.5058889821632295E-6</v>
          </cell>
          <cell r="AJ188">
            <v>1.5058889821632295E-6</v>
          </cell>
          <cell r="AK188">
            <v>1.5058889821632295E-6</v>
          </cell>
          <cell r="AL188">
            <v>1.5058889821632295E-6</v>
          </cell>
          <cell r="AM188">
            <v>1.5058889821632295E-6</v>
          </cell>
          <cell r="AN188">
            <v>1.5058889821632295E-6</v>
          </cell>
          <cell r="AO188">
            <v>1.5058889821632295E-6</v>
          </cell>
          <cell r="AP188">
            <v>1.5058889821632295E-6</v>
          </cell>
          <cell r="AQ188">
            <v>1.5058889821632295E-6</v>
          </cell>
          <cell r="AR188">
            <v>1.5058889821632295E-6</v>
          </cell>
          <cell r="AS188">
            <v>1.5058889821632295E-6</v>
          </cell>
          <cell r="AT188">
            <v>1.5058889821632295E-6</v>
          </cell>
          <cell r="AU188">
            <v>1.5058889821632295E-6</v>
          </cell>
          <cell r="AV188">
            <v>1.5058889821632295E-6</v>
          </cell>
          <cell r="AW188">
            <v>1.5058889821632295E-6</v>
          </cell>
          <cell r="AX188">
            <v>1.5058889821632295E-6</v>
          </cell>
          <cell r="AY188">
            <v>1.5058889821632295E-6</v>
          </cell>
          <cell r="AZ188">
            <v>1.5058889821632295E-6</v>
          </cell>
          <cell r="BA188">
            <v>1.5058889821632295E-6</v>
          </cell>
          <cell r="BB188">
            <v>1.5058889821632295E-6</v>
          </cell>
          <cell r="BC188">
            <v>1.5058889821632295E-6</v>
          </cell>
          <cell r="BD188">
            <v>1.5058889821632295E-6</v>
          </cell>
          <cell r="BE188">
            <v>1.5058889821632295E-6</v>
          </cell>
          <cell r="BF188">
            <v>1.5058889821632295E-6</v>
          </cell>
          <cell r="BG188">
            <v>1.5058889821632295E-6</v>
          </cell>
          <cell r="BH188">
            <v>1.5058889821632295E-6</v>
          </cell>
          <cell r="BI188">
            <v>1.5058889821632295E-6</v>
          </cell>
          <cell r="BJ188">
            <v>1.5058889821632295E-6</v>
          </cell>
          <cell r="BK188">
            <v>1.5058889821632295E-6</v>
          </cell>
          <cell r="BL188">
            <v>1.5058889821632295E-6</v>
          </cell>
          <cell r="BM188">
            <v>1.5058889821632295E-6</v>
          </cell>
          <cell r="BN188">
            <v>1.5058889821632295E-6</v>
          </cell>
          <cell r="BO188">
            <v>1.5058889821632295E-6</v>
          </cell>
        </row>
        <row r="189">
          <cell r="G189">
            <v>5.7703405885162051E-7</v>
          </cell>
          <cell r="H189">
            <v>5.770348352994741E-7</v>
          </cell>
          <cell r="I189">
            <v>5.7142939904497212E-7</v>
          </cell>
          <cell r="J189">
            <v>5.7142816417783874E-7</v>
          </cell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  <cell r="V189">
            <v>5.7142911645705326E-7</v>
          </cell>
          <cell r="W189">
            <v>5.7142839521401264E-7</v>
          </cell>
          <cell r="X189">
            <v>5.7142909559674289E-7</v>
          </cell>
          <cell r="Y189">
            <v>5.7142857142857149E-7</v>
          </cell>
          <cell r="Z189">
            <v>5.7142908502391088E-7</v>
          </cell>
          <cell r="AA189">
            <v>5.71429177469772E-7</v>
          </cell>
          <cell r="AB189">
            <v>5.71429177469772E-7</v>
          </cell>
          <cell r="AC189">
            <v>5.71429177469772E-7</v>
          </cell>
          <cell r="AD189">
            <v>5.71429177469772E-7</v>
          </cell>
          <cell r="AE189">
            <v>5.71429177469772E-7</v>
          </cell>
          <cell r="AF189">
            <v>5.71429177469772E-7</v>
          </cell>
          <cell r="AG189">
            <v>5.71429177469772E-7</v>
          </cell>
          <cell r="AH189">
            <v>5.71429177469772E-7</v>
          </cell>
          <cell r="AI189">
            <v>5.71429177469772E-7</v>
          </cell>
          <cell r="AJ189">
            <v>5.71429177469772E-7</v>
          </cell>
          <cell r="AK189">
            <v>5.71429177469772E-7</v>
          </cell>
          <cell r="AL189">
            <v>5.71429177469772E-7</v>
          </cell>
          <cell r="AM189">
            <v>5.71429177469772E-7</v>
          </cell>
          <cell r="AN189">
            <v>5.71429177469772E-7</v>
          </cell>
          <cell r="AO189">
            <v>5.71429177469772E-7</v>
          </cell>
          <cell r="AP189">
            <v>5.71429177469772E-7</v>
          </cell>
          <cell r="AQ189">
            <v>5.71429177469772E-7</v>
          </cell>
          <cell r="AR189">
            <v>5.71429177469772E-7</v>
          </cell>
          <cell r="AS189">
            <v>5.71429177469772E-7</v>
          </cell>
          <cell r="AT189">
            <v>5.71429177469772E-7</v>
          </cell>
          <cell r="AU189">
            <v>5.71429177469772E-7</v>
          </cell>
          <cell r="AV189">
            <v>5.71429177469772E-7</v>
          </cell>
          <cell r="AW189">
            <v>5.71429177469772E-7</v>
          </cell>
          <cell r="AX189">
            <v>5.71429177469772E-7</v>
          </cell>
          <cell r="AY189">
            <v>5.71429177469772E-7</v>
          </cell>
          <cell r="AZ189">
            <v>5.71429177469772E-7</v>
          </cell>
          <cell r="BA189">
            <v>5.71429177469772E-7</v>
          </cell>
          <cell r="BB189">
            <v>5.71429177469772E-7</v>
          </cell>
          <cell r="BC189">
            <v>5.71429177469772E-7</v>
          </cell>
          <cell r="BD189">
            <v>5.71429177469772E-7</v>
          </cell>
          <cell r="BE189">
            <v>5.71429177469772E-7</v>
          </cell>
          <cell r="BF189">
            <v>5.71429177469772E-7</v>
          </cell>
          <cell r="BG189">
            <v>5.71429177469772E-7</v>
          </cell>
          <cell r="BH189">
            <v>5.71429177469772E-7</v>
          </cell>
          <cell r="BI189">
            <v>5.71429177469772E-7</v>
          </cell>
          <cell r="BJ189">
            <v>5.71429177469772E-7</v>
          </cell>
          <cell r="BK189">
            <v>5.71429177469772E-7</v>
          </cell>
          <cell r="BL189">
            <v>5.71429177469772E-7</v>
          </cell>
          <cell r="BM189">
            <v>5.71429177469772E-7</v>
          </cell>
          <cell r="BN189">
            <v>5.71429177469772E-7</v>
          </cell>
          <cell r="BO189">
            <v>5.71429177469772E-7</v>
          </cell>
        </row>
        <row r="190"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</row>
        <row r="191">
          <cell r="G191">
            <v>1.9521633512024873E-6</v>
          </cell>
          <cell r="H191">
            <v>1.9521578034934713E-6</v>
          </cell>
          <cell r="I191">
            <v>1.8983931862906604E-6</v>
          </cell>
          <cell r="J191">
            <v>1.8983923089715184E-6</v>
          </cell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  <cell r="V191">
            <v>1.8983870323211118E-6</v>
          </cell>
          <cell r="W191">
            <v>1.898386421085518E-6</v>
          </cell>
          <cell r="X191">
            <v>1.8983887130801691E-6</v>
          </cell>
          <cell r="Y191">
            <v>1.8983937157651868E-6</v>
          </cell>
          <cell r="Z191">
            <v>1.8984020800282037E-6</v>
          </cell>
          <cell r="AA191">
            <v>1.8984063454215886E-6</v>
          </cell>
          <cell r="AB191">
            <v>1.8984063454215886E-6</v>
          </cell>
          <cell r="AC191">
            <v>1.8984063454215886E-6</v>
          </cell>
          <cell r="AD191">
            <v>1.8984063454215886E-6</v>
          </cell>
          <cell r="AE191">
            <v>1.8984063454215886E-6</v>
          </cell>
          <cell r="AF191">
            <v>1.8984063454215886E-6</v>
          </cell>
          <cell r="AG191">
            <v>1.8984063454215886E-6</v>
          </cell>
          <cell r="AH191">
            <v>1.8984063454215886E-6</v>
          </cell>
          <cell r="AI191">
            <v>1.8984063454215886E-6</v>
          </cell>
          <cell r="AJ191">
            <v>1.8984063454215886E-6</v>
          </cell>
          <cell r="AK191">
            <v>1.8984063454215886E-6</v>
          </cell>
          <cell r="AL191">
            <v>1.8984063454215886E-6</v>
          </cell>
          <cell r="AM191">
            <v>1.8984063454215886E-6</v>
          </cell>
          <cell r="AN191">
            <v>1.8984063454215886E-6</v>
          </cell>
          <cell r="AO191">
            <v>1.8984063454215886E-6</v>
          </cell>
          <cell r="AP191">
            <v>1.8984063454215886E-6</v>
          </cell>
          <cell r="AQ191">
            <v>1.8984063454215886E-6</v>
          </cell>
          <cell r="AR191">
            <v>1.8984063454215886E-6</v>
          </cell>
          <cell r="AS191">
            <v>1.8984063454215886E-6</v>
          </cell>
          <cell r="AT191">
            <v>1.8984063454215886E-6</v>
          </cell>
          <cell r="AU191">
            <v>1.8984063454215886E-6</v>
          </cell>
          <cell r="AV191">
            <v>1.8984063454215886E-6</v>
          </cell>
          <cell r="AW191">
            <v>1.8984063454215886E-6</v>
          </cell>
          <cell r="AX191">
            <v>1.8984063454215886E-6</v>
          </cell>
          <cell r="AY191">
            <v>1.8984063454215886E-6</v>
          </cell>
          <cell r="AZ191">
            <v>1.8984063454215886E-6</v>
          </cell>
          <cell r="BA191">
            <v>1.8984063454215886E-6</v>
          </cell>
          <cell r="BB191">
            <v>1.8984063454215886E-6</v>
          </cell>
          <cell r="BC191">
            <v>1.8984063454215886E-6</v>
          </cell>
          <cell r="BD191">
            <v>1.8984063454215886E-6</v>
          </cell>
          <cell r="BE191">
            <v>1.8984063454215886E-6</v>
          </cell>
          <cell r="BF191">
            <v>1.8984063454215886E-6</v>
          </cell>
          <cell r="BG191">
            <v>1.8984063454215886E-6</v>
          </cell>
          <cell r="BH191">
            <v>1.8984063454215886E-6</v>
          </cell>
          <cell r="BI191">
            <v>1.8984063454215886E-6</v>
          </cell>
          <cell r="BJ191">
            <v>1.8984063454215886E-6</v>
          </cell>
          <cell r="BK191">
            <v>1.8984063454215886E-6</v>
          </cell>
          <cell r="BL191">
            <v>1.8984063454215886E-6</v>
          </cell>
          <cell r="BM191">
            <v>1.8984063454215886E-6</v>
          </cell>
          <cell r="BN191">
            <v>1.8984063454215886E-6</v>
          </cell>
          <cell r="BO191">
            <v>1.8984063454215886E-6</v>
          </cell>
        </row>
        <row r="192">
          <cell r="G192">
            <v>4.0226294820717126E-6</v>
          </cell>
          <cell r="H192">
            <v>4.0226294820717126E-6</v>
          </cell>
          <cell r="I192">
            <v>4.0226294820717126E-6</v>
          </cell>
          <cell r="J192">
            <v>4.0298383243684784E-6</v>
          </cell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  <cell r="V192">
            <v>4.0298662228765281E-6</v>
          </cell>
          <cell r="W192">
            <v>4.0298662228765281E-6</v>
          </cell>
          <cell r="X192">
            <v>4.0298662228765281E-6</v>
          </cell>
          <cell r="Y192">
            <v>4.0298662228765281E-6</v>
          </cell>
          <cell r="Z192">
            <v>4.0298662228765281E-6</v>
          </cell>
          <cell r="AA192">
            <v>4.0298662228765281E-6</v>
          </cell>
          <cell r="AB192">
            <v>4.0298662228765281E-6</v>
          </cell>
          <cell r="AC192">
            <v>4.0298662228765281E-6</v>
          </cell>
          <cell r="AD192">
            <v>4.0298662228765281E-6</v>
          </cell>
          <cell r="AE192">
            <v>4.0298662228765281E-6</v>
          </cell>
          <cell r="AF192">
            <v>4.0298662228765281E-6</v>
          </cell>
          <cell r="AG192">
            <v>4.0298662228765281E-6</v>
          </cell>
          <cell r="AH192">
            <v>4.0298662228765281E-6</v>
          </cell>
          <cell r="AI192">
            <v>4.0298662228765281E-6</v>
          </cell>
          <cell r="AJ192">
            <v>4.0298662228765281E-6</v>
          </cell>
          <cell r="AK192">
            <v>4.0298662228765281E-6</v>
          </cell>
          <cell r="AL192">
            <v>4.0298662228765281E-6</v>
          </cell>
          <cell r="AM192">
            <v>4.0298662228765281E-6</v>
          </cell>
          <cell r="AN192">
            <v>4.0298662228765281E-6</v>
          </cell>
          <cell r="AO192">
            <v>4.0298662228765281E-6</v>
          </cell>
          <cell r="AP192">
            <v>4.0298662228765281E-6</v>
          </cell>
          <cell r="AQ192">
            <v>4.0298662228765281E-6</v>
          </cell>
          <cell r="AR192">
            <v>4.0298662228765281E-6</v>
          </cell>
          <cell r="AS192">
            <v>4.0298662228765281E-6</v>
          </cell>
          <cell r="AT192">
            <v>4.0298662228765281E-6</v>
          </cell>
          <cell r="AU192">
            <v>4.0298662228765281E-6</v>
          </cell>
          <cell r="AV192">
            <v>4.0298662228765281E-6</v>
          </cell>
          <cell r="AW192">
            <v>4.0298662228765281E-6</v>
          </cell>
          <cell r="AX192">
            <v>4.0298662228765281E-6</v>
          </cell>
          <cell r="AY192">
            <v>4.0298662228765281E-6</v>
          </cell>
          <cell r="AZ192">
            <v>4.0298662228765281E-6</v>
          </cell>
          <cell r="BA192">
            <v>4.0298662228765281E-6</v>
          </cell>
          <cell r="BB192">
            <v>4.0298662228765281E-6</v>
          </cell>
          <cell r="BC192">
            <v>4.0298662228765281E-6</v>
          </cell>
          <cell r="BD192">
            <v>4.0298662228765281E-6</v>
          </cell>
          <cell r="BE192">
            <v>4.0298662228765281E-6</v>
          </cell>
          <cell r="BF192">
            <v>4.0298662228765281E-6</v>
          </cell>
          <cell r="BG192">
            <v>4.0298662228765281E-6</v>
          </cell>
          <cell r="BH192">
            <v>4.0298662228765281E-6</v>
          </cell>
          <cell r="BI192">
            <v>4.0298662228765281E-6</v>
          </cell>
          <cell r="BJ192">
            <v>4.0298662228765281E-6</v>
          </cell>
          <cell r="BK192">
            <v>4.0298662228765281E-6</v>
          </cell>
          <cell r="BL192">
            <v>4.0298662228765281E-6</v>
          </cell>
          <cell r="BM192">
            <v>4.0298662228765281E-6</v>
          </cell>
          <cell r="BN192">
            <v>4.0298662228765281E-6</v>
          </cell>
          <cell r="BO192">
            <v>4.0298662228765281E-6</v>
          </cell>
        </row>
        <row r="193">
          <cell r="G193">
            <v>8.6864964613033235E-7</v>
          </cell>
          <cell r="H193">
            <v>8.6636912421862735E-7</v>
          </cell>
          <cell r="I193">
            <v>8.6636912703112222E-7</v>
          </cell>
          <cell r="J193">
            <v>8.6387434554973826E-7</v>
          </cell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  <cell r="V193">
            <v>8.409786043214603E-7</v>
          </cell>
          <cell r="W193">
            <v>8.4550360942946101E-7</v>
          </cell>
          <cell r="X193">
            <v>8.4140762341343829E-7</v>
          </cell>
          <cell r="Y193">
            <v>8.4377395735710395E-7</v>
          </cell>
          <cell r="Z193">
            <v>8.401213317232594E-7</v>
          </cell>
          <cell r="AA193">
            <v>8.4012266021346199E-7</v>
          </cell>
          <cell r="AB193">
            <v>8.4012266021346199E-7</v>
          </cell>
          <cell r="AC193">
            <v>8.4012266021346199E-7</v>
          </cell>
          <cell r="AD193">
            <v>8.4012266021346199E-7</v>
          </cell>
          <cell r="AE193">
            <v>8.4012266021346199E-7</v>
          </cell>
          <cell r="AF193">
            <v>8.4012266021346199E-7</v>
          </cell>
          <cell r="AG193">
            <v>8.4012266021346199E-7</v>
          </cell>
          <cell r="AH193">
            <v>8.4012266021346199E-7</v>
          </cell>
          <cell r="AI193">
            <v>8.4012266021346199E-7</v>
          </cell>
          <cell r="AJ193">
            <v>8.4012266021346199E-7</v>
          </cell>
          <cell r="AK193">
            <v>8.4012266021346199E-7</v>
          </cell>
          <cell r="AL193">
            <v>8.4012266021346199E-7</v>
          </cell>
          <cell r="AM193">
            <v>8.4012266021346199E-7</v>
          </cell>
          <cell r="AN193">
            <v>8.4012266021346199E-7</v>
          </cell>
          <cell r="AO193">
            <v>8.4012266021346199E-7</v>
          </cell>
          <cell r="AP193">
            <v>8.4012266021346199E-7</v>
          </cell>
          <cell r="AQ193">
            <v>8.4012266021346199E-7</v>
          </cell>
          <cell r="AR193">
            <v>8.4012266021346199E-7</v>
          </cell>
          <cell r="AS193">
            <v>8.4012266021346199E-7</v>
          </cell>
          <cell r="AT193">
            <v>8.4012266021346199E-7</v>
          </cell>
          <cell r="AU193">
            <v>8.4012266021346199E-7</v>
          </cell>
          <cell r="AV193">
            <v>8.4012266021346199E-7</v>
          </cell>
          <cell r="AW193">
            <v>8.4012266021346199E-7</v>
          </cell>
          <cell r="AX193">
            <v>8.4012266021346199E-7</v>
          </cell>
          <cell r="AY193">
            <v>8.4012266021346199E-7</v>
          </cell>
          <cell r="AZ193">
            <v>8.4012266021346199E-7</v>
          </cell>
          <cell r="BA193">
            <v>8.4012266021346199E-7</v>
          </cell>
          <cell r="BB193">
            <v>8.4012266021346199E-7</v>
          </cell>
          <cell r="BC193">
            <v>8.4012266021346199E-7</v>
          </cell>
          <cell r="BD193">
            <v>8.4012266021346199E-7</v>
          </cell>
          <cell r="BE193">
            <v>8.4012266021346199E-7</v>
          </cell>
          <cell r="BF193">
            <v>8.4012266021346199E-7</v>
          </cell>
          <cell r="BG193">
            <v>8.4012266021346199E-7</v>
          </cell>
          <cell r="BH193">
            <v>8.4012266021346199E-7</v>
          </cell>
          <cell r="BI193">
            <v>8.4012266021346199E-7</v>
          </cell>
          <cell r="BJ193">
            <v>8.4012266021346199E-7</v>
          </cell>
          <cell r="BK193">
            <v>8.4012266021346199E-7</v>
          </cell>
          <cell r="BL193">
            <v>8.4012266021346199E-7</v>
          </cell>
          <cell r="BM193">
            <v>8.4012266021346199E-7</v>
          </cell>
          <cell r="BN193">
            <v>8.4012266021346199E-7</v>
          </cell>
          <cell r="BO193">
            <v>8.4012266021346199E-7</v>
          </cell>
        </row>
        <row r="194">
          <cell r="G194">
            <v>5.9546925324097432E-7</v>
          </cell>
          <cell r="H194">
            <v>5.9331175675543012E-7</v>
          </cell>
          <cell r="I194">
            <v>5.9331175460486715E-7</v>
          </cell>
          <cell r="J194">
            <v>5.9331175862550999E-7</v>
          </cell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  <cell r="V194">
            <v>5.9327398031517265E-7</v>
          </cell>
          <cell r="W194">
            <v>5.9327417305870628E-7</v>
          </cell>
          <cell r="X194">
            <v>5.9327412436269363E-7</v>
          </cell>
          <cell r="Y194">
            <v>5.9327417814868417E-7</v>
          </cell>
          <cell r="Z194">
            <v>5.9327380316377959E-7</v>
          </cell>
          <cell r="AA194">
            <v>5.9327415360529985E-7</v>
          </cell>
          <cell r="AB194">
            <v>5.9327415360529985E-7</v>
          </cell>
          <cell r="AC194">
            <v>5.9327415360529985E-7</v>
          </cell>
          <cell r="AD194">
            <v>5.9327415360529985E-7</v>
          </cell>
          <cell r="AE194">
            <v>5.9327415360529985E-7</v>
          </cell>
          <cell r="AF194">
            <v>5.9327415360529985E-7</v>
          </cell>
          <cell r="AG194">
            <v>5.9327415360529985E-7</v>
          </cell>
          <cell r="AH194">
            <v>5.9327415360529985E-7</v>
          </cell>
          <cell r="AI194">
            <v>5.9327415360529985E-7</v>
          </cell>
          <cell r="AJ194">
            <v>5.9327415360529985E-7</v>
          </cell>
          <cell r="AK194">
            <v>5.9327415360529985E-7</v>
          </cell>
          <cell r="AL194">
            <v>5.9327415360529985E-7</v>
          </cell>
          <cell r="AM194">
            <v>5.9327415360529985E-7</v>
          </cell>
          <cell r="AN194">
            <v>5.9327415360529985E-7</v>
          </cell>
          <cell r="AO194">
            <v>5.9327415360529985E-7</v>
          </cell>
          <cell r="AP194">
            <v>5.9327415360529985E-7</v>
          </cell>
          <cell r="AQ194">
            <v>5.9327415360529985E-7</v>
          </cell>
          <cell r="AR194">
            <v>5.9327415360529985E-7</v>
          </cell>
          <cell r="AS194">
            <v>5.9327415360529985E-7</v>
          </cell>
          <cell r="AT194">
            <v>5.9327415360529985E-7</v>
          </cell>
          <cell r="AU194">
            <v>5.9327415360529985E-7</v>
          </cell>
          <cell r="AV194">
            <v>5.9327415360529985E-7</v>
          </cell>
          <cell r="AW194">
            <v>5.9327415360529985E-7</v>
          </cell>
          <cell r="AX194">
            <v>5.9327415360529985E-7</v>
          </cell>
          <cell r="AY194">
            <v>5.9327415360529985E-7</v>
          </cell>
          <cell r="AZ194">
            <v>5.9327415360529985E-7</v>
          </cell>
          <cell r="BA194">
            <v>5.9327415360529985E-7</v>
          </cell>
          <cell r="BB194">
            <v>5.9327415360529985E-7</v>
          </cell>
          <cell r="BC194">
            <v>5.9327415360529985E-7</v>
          </cell>
          <cell r="BD194">
            <v>5.9327415360529985E-7</v>
          </cell>
          <cell r="BE194">
            <v>5.9327415360529985E-7</v>
          </cell>
          <cell r="BF194">
            <v>5.9327415360529985E-7</v>
          </cell>
          <cell r="BG194">
            <v>5.9327415360529985E-7</v>
          </cell>
          <cell r="BH194">
            <v>5.9327415360529985E-7</v>
          </cell>
          <cell r="BI194">
            <v>5.9327415360529985E-7</v>
          </cell>
          <cell r="BJ194">
            <v>5.9327415360529985E-7</v>
          </cell>
          <cell r="BK194">
            <v>5.9327415360529985E-7</v>
          </cell>
          <cell r="BL194">
            <v>5.9327415360529985E-7</v>
          </cell>
          <cell r="BM194">
            <v>5.9327415360529985E-7</v>
          </cell>
          <cell r="BN194">
            <v>5.9327415360529985E-7</v>
          </cell>
          <cell r="BO194">
            <v>5.9327415360529985E-7</v>
          </cell>
        </row>
        <row r="195">
          <cell r="G195">
            <v>4.2670882976259764E-6</v>
          </cell>
          <cell r="H195">
            <v>4.2670879463157555E-6</v>
          </cell>
          <cell r="I195">
            <v>4.2670887489033433E-6</v>
          </cell>
          <cell r="J195">
            <v>4.2670879974365334E-6</v>
          </cell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  <cell r="V195">
            <v>4.2670916932833516E-6</v>
          </cell>
          <cell r="W195">
            <v>4.2671182037880687E-6</v>
          </cell>
          <cell r="X195">
            <v>4.2671011523298475E-6</v>
          </cell>
          <cell r="Y195">
            <v>4.2670992466087789E-6</v>
          </cell>
          <cell r="Z195">
            <v>4.2672801398082167E-6</v>
          </cell>
          <cell r="AA195">
            <v>4.2672801398082167E-6</v>
          </cell>
          <cell r="AB195">
            <v>4.2672801398082167E-6</v>
          </cell>
          <cell r="AC195">
            <v>4.2672801398082167E-6</v>
          </cell>
          <cell r="AD195">
            <v>4.2672801398082167E-6</v>
          </cell>
          <cell r="AE195">
            <v>4.2672801398082167E-6</v>
          </cell>
          <cell r="AF195">
            <v>4.2672801398082167E-6</v>
          </cell>
          <cell r="AG195">
            <v>4.2672801398082167E-6</v>
          </cell>
          <cell r="AH195">
            <v>4.2672801398082167E-6</v>
          </cell>
          <cell r="AI195">
            <v>4.2672801398082167E-6</v>
          </cell>
          <cell r="AJ195">
            <v>4.2672801398082167E-6</v>
          </cell>
          <cell r="AK195">
            <v>4.2672801398082167E-6</v>
          </cell>
          <cell r="AL195">
            <v>4.2672801398082167E-6</v>
          </cell>
          <cell r="AM195">
            <v>4.2672801398082167E-6</v>
          </cell>
          <cell r="AN195">
            <v>4.2672801398082167E-6</v>
          </cell>
          <cell r="AO195">
            <v>4.2672801398082167E-6</v>
          </cell>
          <cell r="AP195">
            <v>4.2672801398082167E-6</v>
          </cell>
          <cell r="AQ195">
            <v>4.2672801398082167E-6</v>
          </cell>
          <cell r="AR195">
            <v>4.2672801398082167E-6</v>
          </cell>
          <cell r="AS195">
            <v>4.2672801398082167E-6</v>
          </cell>
          <cell r="AT195">
            <v>4.2672801398082167E-6</v>
          </cell>
          <cell r="AU195">
            <v>4.2672801398082167E-6</v>
          </cell>
          <cell r="AV195">
            <v>4.2672801398082167E-6</v>
          </cell>
          <cell r="AW195">
            <v>4.2672801398082167E-6</v>
          </cell>
          <cell r="AX195">
            <v>4.2672801398082167E-6</v>
          </cell>
          <cell r="AY195">
            <v>4.2672801398082167E-6</v>
          </cell>
          <cell r="AZ195">
            <v>4.2672801398082167E-6</v>
          </cell>
          <cell r="BA195">
            <v>4.2672801398082167E-6</v>
          </cell>
          <cell r="BB195">
            <v>4.2672801398082167E-6</v>
          </cell>
          <cell r="BC195">
            <v>4.2672801398082167E-6</v>
          </cell>
          <cell r="BD195">
            <v>4.2672801398082167E-6</v>
          </cell>
          <cell r="BE195">
            <v>4.2672801398082167E-6</v>
          </cell>
          <cell r="BF195">
            <v>4.2672801398082167E-6</v>
          </cell>
          <cell r="BG195">
            <v>4.2672801398082167E-6</v>
          </cell>
          <cell r="BH195">
            <v>4.2672801398082167E-6</v>
          </cell>
          <cell r="BI195">
            <v>4.2672801398082167E-6</v>
          </cell>
          <cell r="BJ195">
            <v>4.2672801398082167E-6</v>
          </cell>
          <cell r="BK195">
            <v>4.2672801398082167E-6</v>
          </cell>
          <cell r="BL195">
            <v>4.2672801398082167E-6</v>
          </cell>
          <cell r="BM195">
            <v>4.2672801398082167E-6</v>
          </cell>
          <cell r="BN195">
            <v>4.2672801398082167E-6</v>
          </cell>
          <cell r="BO195">
            <v>4.2672801398082167E-6</v>
          </cell>
        </row>
        <row r="196">
          <cell r="G196">
            <v>5.5432372505543243E-10</v>
          </cell>
          <cell r="H196">
            <v>5.5432372505543243E-10</v>
          </cell>
          <cell r="I196">
            <v>5.5432372505543243E-10</v>
          </cell>
          <cell r="J196">
            <v>5.5432372505543243E-10</v>
          </cell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  <cell r="V196">
            <v>5.5432372505543243E-10</v>
          </cell>
          <cell r="W196">
            <v>5.5432372505543243E-10</v>
          </cell>
          <cell r="X196">
            <v>5.5432372505543243E-10</v>
          </cell>
          <cell r="Y196">
            <v>5.5432372505543243E-10</v>
          </cell>
          <cell r="Z196">
            <v>5.5432372505543243E-10</v>
          </cell>
          <cell r="AA196">
            <v>5.5432372505543243E-10</v>
          </cell>
          <cell r="AB196">
            <v>5.5432372505543243E-10</v>
          </cell>
          <cell r="AC196">
            <v>5.5432372505543243E-10</v>
          </cell>
          <cell r="AD196">
            <v>5.5432372505543243E-10</v>
          </cell>
          <cell r="AE196">
            <v>5.5432372505543243E-10</v>
          </cell>
          <cell r="AF196">
            <v>5.5432372505543243E-10</v>
          </cell>
          <cell r="AG196">
            <v>5.5432372505543243E-10</v>
          </cell>
          <cell r="AH196">
            <v>5.5432372505543243E-10</v>
          </cell>
          <cell r="AI196">
            <v>5.5432372505543243E-10</v>
          </cell>
          <cell r="AJ196">
            <v>5.5432372505543243E-10</v>
          </cell>
          <cell r="AK196">
            <v>5.5432372505543243E-10</v>
          </cell>
          <cell r="AL196">
            <v>5.5432372505543243E-10</v>
          </cell>
          <cell r="AM196">
            <v>5.5432372505543243E-10</v>
          </cell>
          <cell r="AN196">
            <v>5.5432372505543243E-10</v>
          </cell>
          <cell r="AO196">
            <v>5.5432372505543243E-10</v>
          </cell>
          <cell r="AP196">
            <v>5.5432372505543243E-10</v>
          </cell>
          <cell r="AQ196">
            <v>5.5432372505543243E-10</v>
          </cell>
          <cell r="AR196">
            <v>5.5432372505543243E-10</v>
          </cell>
          <cell r="AS196">
            <v>5.5432372505543243E-10</v>
          </cell>
          <cell r="AT196">
            <v>5.5432372505543243E-10</v>
          </cell>
          <cell r="AU196">
            <v>5.5432372505543243E-10</v>
          </cell>
          <cell r="AV196">
            <v>5.5432372505543243E-10</v>
          </cell>
          <cell r="AW196">
            <v>5.5432372505543243E-10</v>
          </cell>
          <cell r="AX196">
            <v>5.5432372505543243E-10</v>
          </cell>
          <cell r="AY196">
            <v>5.5432372505543243E-10</v>
          </cell>
          <cell r="AZ196">
            <v>5.5432372505543243E-10</v>
          </cell>
          <cell r="BA196">
            <v>5.5432372505543243E-10</v>
          </cell>
          <cell r="BB196">
            <v>5.5432372505543243E-10</v>
          </cell>
          <cell r="BC196">
            <v>5.5432372505543243E-10</v>
          </cell>
          <cell r="BD196">
            <v>5.5432372505543243E-10</v>
          </cell>
          <cell r="BE196">
            <v>5.5432372505543243E-10</v>
          </cell>
          <cell r="BF196">
            <v>5.5432372505543243E-10</v>
          </cell>
          <cell r="BG196">
            <v>5.5432372505543243E-10</v>
          </cell>
          <cell r="BH196">
            <v>5.5432372505543243E-10</v>
          </cell>
          <cell r="BI196">
            <v>5.5432372505543243E-10</v>
          </cell>
          <cell r="BJ196">
            <v>5.5432372505543243E-10</v>
          </cell>
          <cell r="BK196">
            <v>5.5432372505543243E-10</v>
          </cell>
          <cell r="BL196">
            <v>5.5432372505543243E-10</v>
          </cell>
          <cell r="BM196">
            <v>5.5432372505543243E-10</v>
          </cell>
          <cell r="BN196">
            <v>5.5432372505543243E-10</v>
          </cell>
          <cell r="BO196">
            <v>5.5432372505543243E-10</v>
          </cell>
        </row>
        <row r="197">
          <cell r="G197">
            <v>3.4246575342465754E-6</v>
          </cell>
          <cell r="H197">
            <v>3.4246575342465754E-6</v>
          </cell>
          <cell r="I197">
            <v>3.4246575342465754E-6</v>
          </cell>
          <cell r="J197">
            <v>3.4246575342465754E-6</v>
          </cell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  <cell r="V197">
            <v>3.4246575526403042E-6</v>
          </cell>
          <cell r="W197">
            <v>3.4246576354149472E-6</v>
          </cell>
          <cell r="X197">
            <v>3.4246573311677849E-6</v>
          </cell>
          <cell r="Y197">
            <v>3.4246576063966437E-6</v>
          </cell>
          <cell r="Z197">
            <v>3.4246573102097033E-6</v>
          </cell>
          <cell r="AA197">
            <v>3.4246581720054794E-6</v>
          </cell>
          <cell r="AB197">
            <v>3.4246581720054794E-6</v>
          </cell>
          <cell r="AC197">
            <v>3.4246581720054794E-6</v>
          </cell>
          <cell r="AD197">
            <v>3.4246581720054794E-6</v>
          </cell>
          <cell r="AE197">
            <v>3.4246581720054794E-6</v>
          </cell>
          <cell r="AF197">
            <v>3.4246581720054794E-6</v>
          </cell>
          <cell r="AG197">
            <v>3.4246581720054794E-6</v>
          </cell>
          <cell r="AH197">
            <v>3.4246581720054794E-6</v>
          </cell>
          <cell r="AI197">
            <v>3.4246581720054794E-6</v>
          </cell>
          <cell r="AJ197">
            <v>3.4246581720054794E-6</v>
          </cell>
          <cell r="AK197">
            <v>3.4246581720054794E-6</v>
          </cell>
          <cell r="AL197">
            <v>3.4246581720054794E-6</v>
          </cell>
          <cell r="AM197">
            <v>3.4246581720054794E-6</v>
          </cell>
          <cell r="AN197">
            <v>3.4246581720054794E-6</v>
          </cell>
          <cell r="AO197">
            <v>3.4246581720054794E-6</v>
          </cell>
          <cell r="AP197">
            <v>3.4246581720054794E-6</v>
          </cell>
          <cell r="AQ197">
            <v>3.4246581720054794E-6</v>
          </cell>
          <cell r="AR197">
            <v>3.4246581720054794E-6</v>
          </cell>
          <cell r="AS197">
            <v>3.4246581720054794E-6</v>
          </cell>
          <cell r="AT197">
            <v>3.4246581720054794E-6</v>
          </cell>
          <cell r="AU197">
            <v>3.4246581720054794E-6</v>
          </cell>
          <cell r="AV197">
            <v>3.4246581720054794E-6</v>
          </cell>
          <cell r="AW197">
            <v>3.4246581720054794E-6</v>
          </cell>
          <cell r="AX197">
            <v>3.4246581720054794E-6</v>
          </cell>
          <cell r="AY197">
            <v>3.4246581720054794E-6</v>
          </cell>
          <cell r="AZ197">
            <v>3.4246581720054794E-6</v>
          </cell>
          <cell r="BA197">
            <v>3.4246581720054794E-6</v>
          </cell>
          <cell r="BB197">
            <v>3.4246581720054794E-6</v>
          </cell>
          <cell r="BC197">
            <v>3.4246581720054794E-6</v>
          </cell>
          <cell r="BD197">
            <v>3.4246581720054794E-6</v>
          </cell>
          <cell r="BE197">
            <v>3.4246581720054794E-6</v>
          </cell>
          <cell r="BF197">
            <v>3.4246581720054794E-6</v>
          </cell>
          <cell r="BG197">
            <v>3.4246581720054794E-6</v>
          </cell>
          <cell r="BH197">
            <v>3.4246581720054794E-6</v>
          </cell>
          <cell r="BI197">
            <v>3.4246581720054794E-6</v>
          </cell>
          <cell r="BJ197">
            <v>3.4246581720054794E-6</v>
          </cell>
          <cell r="BK197">
            <v>3.4246581720054794E-6</v>
          </cell>
          <cell r="BL197">
            <v>3.4246581720054794E-6</v>
          </cell>
          <cell r="BM197">
            <v>3.4246581720054794E-6</v>
          </cell>
          <cell r="BN197">
            <v>3.4246581720054794E-6</v>
          </cell>
          <cell r="BO197">
            <v>3.4246581720054794E-6</v>
          </cell>
        </row>
        <row r="198"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</row>
        <row r="199">
          <cell r="G199">
            <v>1.6788491257742283E-7</v>
          </cell>
          <cell r="H199">
            <v>1.6788491257742283E-7</v>
          </cell>
          <cell r="I199">
            <v>1.6788491257742283E-7</v>
          </cell>
          <cell r="J199">
            <v>1.6788491257742283E-7</v>
          </cell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  <cell r="V199">
            <v>2.1244958604933219E-7</v>
          </cell>
          <cell r="W199">
            <v>2.0520066447350329E-7</v>
          </cell>
          <cell r="X199">
            <v>2.1061542270772917E-7</v>
          </cell>
          <cell r="Y199">
            <v>2.0071006983574079E-7</v>
          </cell>
          <cell r="Z199">
            <v>2.1513669944783283E-7</v>
          </cell>
          <cell r="AA199">
            <v>2.1513669944783283E-7</v>
          </cell>
          <cell r="AB199">
            <v>2.1513669944783283E-7</v>
          </cell>
          <cell r="AC199">
            <v>2.1513669944783283E-7</v>
          </cell>
          <cell r="AD199">
            <v>2.1513669944783283E-7</v>
          </cell>
          <cell r="AE199">
            <v>2.1513669944783283E-7</v>
          </cell>
          <cell r="AF199">
            <v>2.1513669944783283E-7</v>
          </cell>
          <cell r="AG199">
            <v>2.1513669944783283E-7</v>
          </cell>
          <cell r="AH199">
            <v>2.1513669944783283E-7</v>
          </cell>
          <cell r="AI199">
            <v>2.1513669944783283E-7</v>
          </cell>
          <cell r="AJ199">
            <v>2.1513669944783283E-7</v>
          </cell>
          <cell r="AK199">
            <v>2.1513669944783283E-7</v>
          </cell>
          <cell r="AL199">
            <v>2.1513669944783283E-7</v>
          </cell>
          <cell r="AM199">
            <v>2.1513669944783283E-7</v>
          </cell>
          <cell r="AN199">
            <v>2.1513669944783283E-7</v>
          </cell>
          <cell r="AO199">
            <v>2.1513669944783283E-7</v>
          </cell>
          <cell r="AP199">
            <v>2.1513669944783283E-7</v>
          </cell>
          <cell r="AQ199">
            <v>2.1513669944783283E-7</v>
          </cell>
          <cell r="AR199">
            <v>2.1513669944783283E-7</v>
          </cell>
          <cell r="AS199">
            <v>2.1513669944783283E-7</v>
          </cell>
          <cell r="AT199">
            <v>2.1513669944783283E-7</v>
          </cell>
          <cell r="AU199">
            <v>2.1513669944783283E-7</v>
          </cell>
          <cell r="AV199">
            <v>2.1513669944783283E-7</v>
          </cell>
          <cell r="AW199">
            <v>2.1513669944783283E-7</v>
          </cell>
          <cell r="AX199">
            <v>2.1513669944783283E-7</v>
          </cell>
          <cell r="AY199">
            <v>2.1513669944783283E-7</v>
          </cell>
          <cell r="AZ199">
            <v>2.1513669944783283E-7</v>
          </cell>
          <cell r="BA199">
            <v>2.1513669944783283E-7</v>
          </cell>
          <cell r="BB199">
            <v>2.1513669944783283E-7</v>
          </cell>
          <cell r="BC199">
            <v>2.1513669944783283E-7</v>
          </cell>
          <cell r="BD199">
            <v>2.1513669944783283E-7</v>
          </cell>
          <cell r="BE199">
            <v>2.1513669944783283E-7</v>
          </cell>
          <cell r="BF199">
            <v>2.1513669944783283E-7</v>
          </cell>
          <cell r="BG199">
            <v>2.1513669944783283E-7</v>
          </cell>
          <cell r="BH199">
            <v>2.1513669944783283E-7</v>
          </cell>
          <cell r="BI199">
            <v>2.1513669944783283E-7</v>
          </cell>
          <cell r="BJ199">
            <v>2.1513669944783283E-7</v>
          </cell>
          <cell r="BK199">
            <v>2.1513669944783283E-7</v>
          </cell>
          <cell r="BL199">
            <v>2.1513669944783283E-7</v>
          </cell>
          <cell r="BM199">
            <v>2.1513669944783283E-7</v>
          </cell>
          <cell r="BN199">
            <v>2.1513669944783283E-7</v>
          </cell>
          <cell r="BO199">
            <v>2.1513669944783283E-7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BAFFC-AC9B-4FEA-9BD6-E3F649512619}">
  <sheetPr codeName="Sheet1"/>
  <dimension ref="A1:X217"/>
  <sheetViews>
    <sheetView tabSelected="1" workbookViewId="0">
      <selection sqref="A1:X217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4</v>
      </c>
      <c r="C3" t="s">
        <v>15</v>
      </c>
      <c r="G3" t="s">
        <v>16</v>
      </c>
      <c r="L3" t="s">
        <v>17</v>
      </c>
    </row>
    <row r="4" spans="1:24" x14ac:dyDescent="0.25">
      <c r="A4" t="s">
        <v>14</v>
      </c>
      <c r="B4" t="s">
        <v>4</v>
      </c>
      <c r="C4" t="s">
        <v>15</v>
      </c>
      <c r="G4" t="s">
        <v>18</v>
      </c>
      <c r="H4" t="s">
        <v>4</v>
      </c>
    </row>
    <row r="5" spans="1:24" x14ac:dyDescent="0.25">
      <c r="A5" t="s">
        <v>14</v>
      </c>
      <c r="B5" t="s">
        <v>4</v>
      </c>
      <c r="C5" t="s">
        <v>15</v>
      </c>
      <c r="G5" t="s">
        <v>19</v>
      </c>
      <c r="H5" t="b">
        <v>1</v>
      </c>
    </row>
    <row r="6" spans="1:24" x14ac:dyDescent="0.25">
      <c r="A6" t="s">
        <v>14</v>
      </c>
      <c r="B6" t="s">
        <v>4</v>
      </c>
      <c r="C6" t="s">
        <v>15</v>
      </c>
      <c r="D6" t="s">
        <v>20</v>
      </c>
      <c r="G6" t="s">
        <v>21</v>
      </c>
      <c r="J6" t="s">
        <v>14</v>
      </c>
      <c r="K6" t="s">
        <v>22</v>
      </c>
      <c r="M6">
        <f>IFERROR(INDEX([1]!FuelMult_JCIMS,MATCH($C6&amp;$D6&amp;$J6,[1]!FuelMult_JCIMS_Index,0),MATCH(M$2,$M$2:$W$2,0)),1)</f>
        <v>1.1774915348337152</v>
      </c>
      <c r="N6">
        <f>IFERROR(INDEX([1]!FuelMult_JCIMS,MATCH($C6&amp;$D6&amp;$J6,[1]!FuelMult_JCIMS_Index,0),MATCH(N$2,$M$2:$W$2,0)),1)</f>
        <v>1.4646782152660827</v>
      </c>
      <c r="O6">
        <f>IFERROR(INDEX([1]!FuelMult_JCIMS,MATCH($C6&amp;$D6&amp;$J6,[1]!FuelMult_JCIMS_Index,0),MATCH(O$2,$M$2:$W$2,0)),1)</f>
        <v>1.9041295665830487</v>
      </c>
      <c r="P6">
        <f>IFERROR(INDEX([1]!FuelMult_JCIMS,MATCH($C6&amp;$D6&amp;$J6,[1]!FuelMult_JCIMS_Index,0),MATCH(P$2,$M$2:$W$2,0)),1)</f>
        <v>2.0907726000169689</v>
      </c>
      <c r="Q6">
        <f>IFERROR(INDEX([1]!FuelMult_JCIMS,MATCH($C6&amp;$D6&amp;$J6,[1]!FuelMult_JCIMS_Index,0),MATCH(Q$2,$M$2:$W$2,0)),1)</f>
        <v>2.1983520793759901</v>
      </c>
      <c r="R6">
        <f>IFERROR(INDEX([1]!FuelMult_JCIMS,MATCH($C6&amp;$D6&amp;$J6,[1]!FuelMult_JCIMS_Index,0),MATCH(R$2,$M$2:$W$2,0)),1)</f>
        <v>2.8407368865011677</v>
      </c>
      <c r="S6">
        <f>IFERROR(INDEX([1]!FuelMult_JCIMS,MATCH($C6&amp;$D6&amp;$J6,[1]!FuelMult_JCIMS_Index,0),MATCH(S$2,$M$2:$W$2,0)),1)</f>
        <v>2.7265830977129983</v>
      </c>
      <c r="T6">
        <f>IFERROR(INDEX([1]!FuelMult_JCIMS,MATCH($C6&amp;$D6&amp;$J6,[1]!FuelMult_JCIMS_Index,0),MATCH(T$2,$M$2:$W$2,0)),1)</f>
        <v>2.6249595229882861</v>
      </c>
      <c r="U6">
        <f>IFERROR(INDEX([1]!FuelMult_JCIMS,MATCH($C6&amp;$D6&amp;$J6,[1]!FuelMult_JCIMS_Index,0),MATCH(U$2,$M$2:$W$2,0)),1)</f>
        <v>2.5280396352399981</v>
      </c>
      <c r="V6">
        <f>IFERROR(INDEX([1]!FuelMult_JCIMS,MATCH($C6&amp;$D6&amp;$J6,[1]!FuelMult_JCIMS_Index,0),MATCH(V$2,$M$2:$W$2,0)),1)</f>
        <v>2.5277854015054797</v>
      </c>
      <c r="W6">
        <f>IFERROR(INDEX([1]!FuelMult_JCIMS,MATCH($C6&amp;$D6&amp;$J6,[1]!FuelMult_JCIMS_Index,0),MATCH(W$2,$M$2:$W$2,0)),1)</f>
        <v>2.5277550274163043</v>
      </c>
    </row>
    <row r="7" spans="1:24" x14ac:dyDescent="0.25">
      <c r="A7" t="s">
        <v>14</v>
      </c>
      <c r="B7" t="s">
        <v>4</v>
      </c>
      <c r="C7" t="s">
        <v>15</v>
      </c>
      <c r="D7" t="s">
        <v>20</v>
      </c>
      <c r="G7" t="s">
        <v>21</v>
      </c>
      <c r="J7" t="s">
        <v>23</v>
      </c>
      <c r="K7" t="s">
        <v>22</v>
      </c>
      <c r="M7">
        <f>IFERROR(INDEX([1]!FuelMult_JCIMS,MATCH($C7&amp;$D7&amp;$J7,[1]!FuelMult_JCIMS_Index,0),MATCH(M$2,$M$2:$W$2,0)),1)</f>
        <v>1</v>
      </c>
      <c r="N7">
        <f>IFERROR(INDEX([1]!FuelMult_JCIMS,MATCH($C7&amp;$D7&amp;$J7,[1]!FuelMult_JCIMS_Index,0),MATCH(N$2,$M$2:$W$2,0)),1)</f>
        <v>1</v>
      </c>
      <c r="O7">
        <f>IFERROR(INDEX([1]!FuelMult_JCIMS,MATCH($C7&amp;$D7&amp;$J7,[1]!FuelMult_JCIMS_Index,0),MATCH(O$2,$M$2:$W$2,0)),1)</f>
        <v>1</v>
      </c>
      <c r="P7">
        <f>IFERROR(INDEX([1]!FuelMult_JCIMS,MATCH($C7&amp;$D7&amp;$J7,[1]!FuelMult_JCIMS_Index,0),MATCH(P$2,$M$2:$W$2,0)),1)</f>
        <v>1</v>
      </c>
      <c r="Q7">
        <f>IFERROR(INDEX([1]!FuelMult_JCIMS,MATCH($C7&amp;$D7&amp;$J7,[1]!FuelMult_JCIMS_Index,0),MATCH(Q$2,$M$2:$W$2,0)),1)</f>
        <v>1</v>
      </c>
      <c r="R7">
        <f>IFERROR(INDEX([1]!FuelMult_JCIMS,MATCH($C7&amp;$D7&amp;$J7,[1]!FuelMult_JCIMS_Index,0),MATCH(R$2,$M$2:$W$2,0)),1)</f>
        <v>1</v>
      </c>
      <c r="S7">
        <f>IFERROR(INDEX([1]!FuelMult_JCIMS,MATCH($C7&amp;$D7&amp;$J7,[1]!FuelMult_JCIMS_Index,0),MATCH(S$2,$M$2:$W$2,0)),1)</f>
        <v>1</v>
      </c>
      <c r="T7">
        <f>IFERROR(INDEX([1]!FuelMult_JCIMS,MATCH($C7&amp;$D7&amp;$J7,[1]!FuelMult_JCIMS_Index,0),MATCH(T$2,$M$2:$W$2,0)),1)</f>
        <v>1</v>
      </c>
      <c r="U7">
        <f>IFERROR(INDEX([1]!FuelMult_JCIMS,MATCH($C7&amp;$D7&amp;$J7,[1]!FuelMult_JCIMS_Index,0),MATCH(U$2,$M$2:$W$2,0)),1)</f>
        <v>1</v>
      </c>
      <c r="V7">
        <f>IFERROR(INDEX([1]!FuelMult_JCIMS,MATCH($C7&amp;$D7&amp;$J7,[1]!FuelMult_JCIMS_Index,0),MATCH(V$2,$M$2:$W$2,0)),1)</f>
        <v>1</v>
      </c>
      <c r="W7">
        <f>IFERROR(INDEX([1]!FuelMult_JCIMS,MATCH($C7&amp;$D7&amp;$J7,[1]!FuelMult_JCIMS_Index,0),MATCH(W$2,$M$2:$W$2,0)),1)</f>
        <v>1</v>
      </c>
    </row>
    <row r="8" spans="1:24" x14ac:dyDescent="0.25">
      <c r="A8" t="s">
        <v>14</v>
      </c>
      <c r="B8" t="s">
        <v>4</v>
      </c>
      <c r="C8" t="s">
        <v>15</v>
      </c>
      <c r="D8" t="s">
        <v>20</v>
      </c>
      <c r="G8" t="s">
        <v>21</v>
      </c>
      <c r="J8" t="s">
        <v>24</v>
      </c>
      <c r="K8" t="s">
        <v>22</v>
      </c>
      <c r="M8">
        <f>IFERROR(INDEX([1]!FuelMult_JCIMS,MATCH($C8&amp;$D8&amp;$J8,[1]!FuelMult_JCIMS_Index,0),MATCH(M$2,$M$2:$W$2,0)),1)</f>
        <v>1</v>
      </c>
      <c r="N8">
        <f>IFERROR(INDEX([1]!FuelMult_JCIMS,MATCH($C8&amp;$D8&amp;$J8,[1]!FuelMult_JCIMS_Index,0),MATCH(N$2,$M$2:$W$2,0)),1)</f>
        <v>1</v>
      </c>
      <c r="O8">
        <f>IFERROR(INDEX([1]!FuelMult_JCIMS,MATCH($C8&amp;$D8&amp;$J8,[1]!FuelMult_JCIMS_Index,0),MATCH(O$2,$M$2:$W$2,0)),1)</f>
        <v>1</v>
      </c>
      <c r="P8">
        <f>IFERROR(INDEX([1]!FuelMult_JCIMS,MATCH($C8&amp;$D8&amp;$J8,[1]!FuelMult_JCIMS_Index,0),MATCH(P$2,$M$2:$W$2,0)),1)</f>
        <v>1</v>
      </c>
      <c r="Q8">
        <f>IFERROR(INDEX([1]!FuelMult_JCIMS,MATCH($C8&amp;$D8&amp;$J8,[1]!FuelMult_JCIMS_Index,0),MATCH(Q$2,$M$2:$W$2,0)),1)</f>
        <v>1</v>
      </c>
      <c r="R8">
        <f>IFERROR(INDEX([1]!FuelMult_JCIMS,MATCH($C8&amp;$D8&amp;$J8,[1]!FuelMult_JCIMS_Index,0),MATCH(R$2,$M$2:$W$2,0)),1)</f>
        <v>1</v>
      </c>
      <c r="S8">
        <f>IFERROR(INDEX([1]!FuelMult_JCIMS,MATCH($C8&amp;$D8&amp;$J8,[1]!FuelMult_JCIMS_Index,0),MATCH(S$2,$M$2:$W$2,0)),1)</f>
        <v>1</v>
      </c>
      <c r="T8">
        <f>IFERROR(INDEX([1]!FuelMult_JCIMS,MATCH($C8&amp;$D8&amp;$J8,[1]!FuelMult_JCIMS_Index,0),MATCH(T$2,$M$2:$W$2,0)),1)</f>
        <v>1</v>
      </c>
      <c r="U8">
        <f>IFERROR(INDEX([1]!FuelMult_JCIMS,MATCH($C8&amp;$D8&amp;$J8,[1]!FuelMult_JCIMS_Index,0),MATCH(U$2,$M$2:$W$2,0)),1)</f>
        <v>1</v>
      </c>
      <c r="V8">
        <f>IFERROR(INDEX([1]!FuelMult_JCIMS,MATCH($C8&amp;$D8&amp;$J8,[1]!FuelMult_JCIMS_Index,0),MATCH(V$2,$M$2:$W$2,0)),1)</f>
        <v>1</v>
      </c>
      <c r="W8">
        <f>IFERROR(INDEX([1]!FuelMult_JCIMS,MATCH($C8&amp;$D8&amp;$J8,[1]!FuelMult_JCIMS_Index,0),MATCH(W$2,$M$2:$W$2,0)),1)</f>
        <v>1</v>
      </c>
    </row>
    <row r="9" spans="1:24" x14ac:dyDescent="0.25">
      <c r="A9" t="s">
        <v>14</v>
      </c>
      <c r="B9" t="s">
        <v>4</v>
      </c>
      <c r="C9" t="s">
        <v>15</v>
      </c>
      <c r="D9" t="s">
        <v>20</v>
      </c>
      <c r="G9" t="s">
        <v>21</v>
      </c>
      <c r="J9" t="s">
        <v>25</v>
      </c>
      <c r="K9" t="s">
        <v>22</v>
      </c>
      <c r="M9">
        <f>IFERROR(INDEX([1]!FuelMult_JCIMS,MATCH($C9&amp;$D9&amp;$J9,[1]!FuelMult_JCIMS_Index,0),MATCH(M$2,$M$2:$W$2,0)),1)</f>
        <v>1</v>
      </c>
      <c r="N9">
        <f>IFERROR(INDEX([1]!FuelMult_JCIMS,MATCH($C9&amp;$D9&amp;$J9,[1]!FuelMult_JCIMS_Index,0),MATCH(N$2,$M$2:$W$2,0)),1)</f>
        <v>1</v>
      </c>
      <c r="O9">
        <f>IFERROR(INDEX([1]!FuelMult_JCIMS,MATCH($C9&amp;$D9&amp;$J9,[1]!FuelMult_JCIMS_Index,0),MATCH(O$2,$M$2:$W$2,0)),1)</f>
        <v>1</v>
      </c>
      <c r="P9">
        <f>IFERROR(INDEX([1]!FuelMult_JCIMS,MATCH($C9&amp;$D9&amp;$J9,[1]!FuelMult_JCIMS_Index,0),MATCH(P$2,$M$2:$W$2,0)),1)</f>
        <v>1</v>
      </c>
      <c r="Q9">
        <f>IFERROR(INDEX([1]!FuelMult_JCIMS,MATCH($C9&amp;$D9&amp;$J9,[1]!FuelMult_JCIMS_Index,0),MATCH(Q$2,$M$2:$W$2,0)),1)</f>
        <v>1</v>
      </c>
      <c r="R9">
        <f>IFERROR(INDEX([1]!FuelMult_JCIMS,MATCH($C9&amp;$D9&amp;$J9,[1]!FuelMult_JCIMS_Index,0),MATCH(R$2,$M$2:$W$2,0)),1)</f>
        <v>1</v>
      </c>
      <c r="S9">
        <f>IFERROR(INDEX([1]!FuelMult_JCIMS,MATCH($C9&amp;$D9&amp;$J9,[1]!FuelMult_JCIMS_Index,0),MATCH(S$2,$M$2:$W$2,0)),1)</f>
        <v>1</v>
      </c>
      <c r="T9">
        <f>IFERROR(INDEX([1]!FuelMult_JCIMS,MATCH($C9&amp;$D9&amp;$J9,[1]!FuelMult_JCIMS_Index,0),MATCH(T$2,$M$2:$W$2,0)),1)</f>
        <v>1</v>
      </c>
      <c r="U9">
        <f>IFERROR(INDEX([1]!FuelMult_JCIMS,MATCH($C9&amp;$D9&amp;$J9,[1]!FuelMult_JCIMS_Index,0),MATCH(U$2,$M$2:$W$2,0)),1)</f>
        <v>1</v>
      </c>
      <c r="V9">
        <f>IFERROR(INDEX([1]!FuelMult_JCIMS,MATCH($C9&amp;$D9&amp;$J9,[1]!FuelMult_JCIMS_Index,0),MATCH(V$2,$M$2:$W$2,0)),1)</f>
        <v>1</v>
      </c>
      <c r="W9">
        <f>IFERROR(INDEX([1]!FuelMult_JCIMS,MATCH($C9&amp;$D9&amp;$J9,[1]!FuelMult_JCIMS_Index,0),MATCH(W$2,$M$2:$W$2,0)),1)</f>
        <v>1</v>
      </c>
    </row>
    <row r="10" spans="1:24" x14ac:dyDescent="0.25">
      <c r="A10" t="s">
        <v>14</v>
      </c>
      <c r="B10" t="s">
        <v>4</v>
      </c>
      <c r="C10" t="s">
        <v>15</v>
      </c>
      <c r="D10" t="s">
        <v>20</v>
      </c>
      <c r="G10" t="s">
        <v>21</v>
      </c>
      <c r="J10" t="s">
        <v>26</v>
      </c>
      <c r="K10" t="s">
        <v>22</v>
      </c>
      <c r="M10">
        <f>IFERROR(INDEX([1]!FuelMult_JCIMS,MATCH($C10&amp;$D10&amp;$J10,[1]!FuelMult_JCIMS_Index,0),MATCH(M$2,$M$2:$W$2,0)),1)</f>
        <v>1</v>
      </c>
      <c r="N10">
        <f>IFERROR(INDEX([1]!FuelMult_JCIMS,MATCH($C10&amp;$D10&amp;$J10,[1]!FuelMult_JCIMS_Index,0),MATCH(N$2,$M$2:$W$2,0)),1)</f>
        <v>1</v>
      </c>
      <c r="O10">
        <f>IFERROR(INDEX([1]!FuelMult_JCIMS,MATCH($C10&amp;$D10&amp;$J10,[1]!FuelMult_JCIMS_Index,0),MATCH(O$2,$M$2:$W$2,0)),1)</f>
        <v>1</v>
      </c>
      <c r="P10">
        <f>IFERROR(INDEX([1]!FuelMult_JCIMS,MATCH($C10&amp;$D10&amp;$J10,[1]!FuelMult_JCIMS_Index,0),MATCH(P$2,$M$2:$W$2,0)),1)</f>
        <v>1</v>
      </c>
      <c r="Q10">
        <f>IFERROR(INDEX([1]!FuelMult_JCIMS,MATCH($C10&amp;$D10&amp;$J10,[1]!FuelMult_JCIMS_Index,0),MATCH(Q$2,$M$2:$W$2,0)),1)</f>
        <v>1</v>
      </c>
      <c r="R10">
        <f>IFERROR(INDEX([1]!FuelMult_JCIMS,MATCH($C10&amp;$D10&amp;$J10,[1]!FuelMult_JCIMS_Index,0),MATCH(R$2,$M$2:$W$2,0)),1)</f>
        <v>1</v>
      </c>
      <c r="S10">
        <f>IFERROR(INDEX([1]!FuelMult_JCIMS,MATCH($C10&amp;$D10&amp;$J10,[1]!FuelMult_JCIMS_Index,0),MATCH(S$2,$M$2:$W$2,0)),1)</f>
        <v>1</v>
      </c>
      <c r="T10">
        <f>IFERROR(INDEX([1]!FuelMult_JCIMS,MATCH($C10&amp;$D10&amp;$J10,[1]!FuelMult_JCIMS_Index,0),MATCH(T$2,$M$2:$W$2,0)),1)</f>
        <v>1</v>
      </c>
      <c r="U10">
        <f>IFERROR(INDEX([1]!FuelMult_JCIMS,MATCH($C10&amp;$D10&amp;$J10,[1]!FuelMult_JCIMS_Index,0),MATCH(U$2,$M$2:$W$2,0)),1)</f>
        <v>1</v>
      </c>
      <c r="V10">
        <f>IFERROR(INDEX([1]!FuelMult_JCIMS,MATCH($C10&amp;$D10&amp;$J10,[1]!FuelMult_JCIMS_Index,0),MATCH(V$2,$M$2:$W$2,0)),1)</f>
        <v>1</v>
      </c>
      <c r="W10">
        <f>IFERROR(INDEX([1]!FuelMult_JCIMS,MATCH($C10&amp;$D10&amp;$J10,[1]!FuelMult_JCIMS_Index,0),MATCH(W$2,$M$2:$W$2,0)),1)</f>
        <v>1</v>
      </c>
    </row>
    <row r="11" spans="1:24" x14ac:dyDescent="0.25">
      <c r="A11" t="s">
        <v>14</v>
      </c>
      <c r="B11" t="s">
        <v>4</v>
      </c>
      <c r="C11" t="s">
        <v>15</v>
      </c>
      <c r="D11" t="s">
        <v>20</v>
      </c>
      <c r="G11" t="s">
        <v>21</v>
      </c>
      <c r="J11" t="s">
        <v>27</v>
      </c>
      <c r="K11" t="s">
        <v>22</v>
      </c>
      <c r="M11">
        <f>IFERROR(INDEX([1]!FuelMult_JCIMS,MATCH($C11&amp;$D11&amp;$J11,[1]!FuelMult_JCIMS_Index,0),MATCH(M$2,$M$2:$W$2,0)),1)</f>
        <v>0.57436106018441813</v>
      </c>
      <c r="N11">
        <f>IFERROR(INDEX([1]!FuelMult_JCIMS,MATCH($C11&amp;$D11&amp;$J11,[1]!FuelMult_JCIMS_Index,0),MATCH(N$2,$M$2:$W$2,0)),1)</f>
        <v>0.66997710344827588</v>
      </c>
      <c r="O11">
        <f>IFERROR(INDEX([1]!FuelMult_JCIMS,MATCH($C11&amp;$D11&amp;$J11,[1]!FuelMult_JCIMS_Index,0),MATCH(O$2,$M$2:$W$2,0)),1)</f>
        <v>0.94865682748501756</v>
      </c>
      <c r="P11">
        <f>IFERROR(INDEX([1]!FuelMult_JCIMS,MATCH($C11&amp;$D11&amp;$J11,[1]!FuelMult_JCIMS_Index,0),MATCH(P$2,$M$2:$W$2,0)),1)</f>
        <v>0.9522328182975669</v>
      </c>
      <c r="Q11">
        <f>IFERROR(INDEX([1]!FuelMult_JCIMS,MATCH($C11&amp;$D11&amp;$J11,[1]!FuelMult_JCIMS_Index,0),MATCH(Q$2,$M$2:$W$2,0)),1)</f>
        <v>1.1071658886532305</v>
      </c>
      <c r="R11">
        <f>IFERROR(INDEX([1]!FuelMult_JCIMS,MATCH($C11&amp;$D11&amp;$J11,[1]!FuelMult_JCIMS_Index,0),MATCH(R$2,$M$2:$W$2,0)),1)</f>
        <v>1.2251340815604339</v>
      </c>
      <c r="S11">
        <f>IFERROR(INDEX([1]!FuelMult_JCIMS,MATCH($C11&amp;$D11&amp;$J11,[1]!FuelMult_JCIMS_Index,0),MATCH(S$2,$M$2:$W$2,0)),1)</f>
        <v>1.3274311181015599</v>
      </c>
      <c r="T11">
        <f>IFERROR(INDEX([1]!FuelMult_JCIMS,MATCH($C11&amp;$D11&amp;$J11,[1]!FuelMult_JCIMS_Index,0),MATCH(T$2,$M$2:$W$2,0)),1)</f>
        <v>1.4119045270543022</v>
      </c>
      <c r="U11">
        <f>IFERROR(INDEX([1]!FuelMult_JCIMS,MATCH($C11&amp;$D11&amp;$J11,[1]!FuelMult_JCIMS_Index,0),MATCH(U$2,$M$2:$W$2,0)),1)</f>
        <v>1.4728954140060726</v>
      </c>
      <c r="V11">
        <f>IFERROR(INDEX([1]!FuelMult_JCIMS,MATCH($C11&amp;$D11&amp;$J11,[1]!FuelMult_JCIMS_Index,0),MATCH(V$2,$M$2:$W$2,0)),1)</f>
        <v>1.4835861758365358</v>
      </c>
      <c r="W11">
        <f>IFERROR(INDEX([1]!FuelMult_JCIMS,MATCH($C11&amp;$D11&amp;$J11,[1]!FuelMult_JCIMS_Index,0),MATCH(W$2,$M$2:$W$2,0)),1)</f>
        <v>1.501920407134449</v>
      </c>
    </row>
    <row r="12" spans="1:24" x14ac:dyDescent="0.25">
      <c r="A12" t="s">
        <v>14</v>
      </c>
      <c r="B12" t="s">
        <v>4</v>
      </c>
      <c r="C12" t="s">
        <v>15</v>
      </c>
      <c r="D12" t="s">
        <v>20</v>
      </c>
      <c r="G12" t="s">
        <v>21</v>
      </c>
      <c r="J12" t="s">
        <v>28</v>
      </c>
      <c r="K12" t="s">
        <v>29</v>
      </c>
      <c r="M12">
        <v>1.33</v>
      </c>
      <c r="N12">
        <v>1.33</v>
      </c>
      <c r="O12">
        <v>1.33</v>
      </c>
      <c r="P12">
        <v>1.33</v>
      </c>
      <c r="Q12">
        <v>1.33</v>
      </c>
      <c r="R12">
        <v>1.33</v>
      </c>
      <c r="S12">
        <v>1.33</v>
      </c>
      <c r="T12">
        <v>1.33</v>
      </c>
      <c r="U12">
        <v>1.33</v>
      </c>
      <c r="V12">
        <v>1.33</v>
      </c>
      <c r="W12">
        <v>1.33</v>
      </c>
      <c r="X12" t="s">
        <v>30</v>
      </c>
    </row>
    <row r="13" spans="1:24" x14ac:dyDescent="0.25">
      <c r="A13" t="s">
        <v>14</v>
      </c>
      <c r="B13" t="s">
        <v>4</v>
      </c>
      <c r="C13" t="s">
        <v>15</v>
      </c>
      <c r="D13" t="s">
        <v>20</v>
      </c>
      <c r="G13" t="s">
        <v>21</v>
      </c>
      <c r="J13" t="s">
        <v>31</v>
      </c>
      <c r="K13" t="s">
        <v>22</v>
      </c>
      <c r="M13">
        <f>IFERROR(INDEX([1]!FuelMult_JCIMS,MATCH($C13&amp;$D13&amp;$J13,[1]!FuelMult_JCIMS_Index,0),MATCH(M$2,$M$2:$W$2,0)),1)</f>
        <v>1</v>
      </c>
      <c r="N13">
        <f>IFERROR(INDEX([1]!FuelMult_JCIMS,MATCH($C13&amp;$D13&amp;$J13,[1]!FuelMult_JCIMS_Index,0),MATCH(N$2,$M$2:$W$2,0)),1)</f>
        <v>1</v>
      </c>
      <c r="O13">
        <f>IFERROR(INDEX([1]!FuelMult_JCIMS,MATCH($C13&amp;$D13&amp;$J13,[1]!FuelMult_JCIMS_Index,0),MATCH(O$2,$M$2:$W$2,0)),1)</f>
        <v>1</v>
      </c>
      <c r="P13">
        <f>IFERROR(INDEX([1]!FuelMult_JCIMS,MATCH($C13&amp;$D13&amp;$J13,[1]!FuelMult_JCIMS_Index,0),MATCH(P$2,$M$2:$W$2,0)),1)</f>
        <v>1</v>
      </c>
      <c r="Q13">
        <f>IFERROR(INDEX([1]!FuelMult_JCIMS,MATCH($C13&amp;$D13&amp;$J13,[1]!FuelMult_JCIMS_Index,0),MATCH(Q$2,$M$2:$W$2,0)),1)</f>
        <v>1</v>
      </c>
      <c r="R13">
        <f>IFERROR(INDEX([1]!FuelMult_JCIMS,MATCH($C13&amp;$D13&amp;$J13,[1]!FuelMult_JCIMS_Index,0),MATCH(R$2,$M$2:$W$2,0)),1)</f>
        <v>1</v>
      </c>
      <c r="S13">
        <f>IFERROR(INDEX([1]!FuelMult_JCIMS,MATCH($C13&amp;$D13&amp;$J13,[1]!FuelMult_JCIMS_Index,0),MATCH(S$2,$M$2:$W$2,0)),1)</f>
        <v>1</v>
      </c>
      <c r="T13">
        <f>IFERROR(INDEX([1]!FuelMult_JCIMS,MATCH($C13&amp;$D13&amp;$J13,[1]!FuelMult_JCIMS_Index,0),MATCH(T$2,$M$2:$W$2,0)),1)</f>
        <v>1</v>
      </c>
      <c r="U13">
        <f>IFERROR(INDEX([1]!FuelMult_JCIMS,MATCH($C13&amp;$D13&amp;$J13,[1]!FuelMult_JCIMS_Index,0),MATCH(U$2,$M$2:$W$2,0)),1)</f>
        <v>1</v>
      </c>
      <c r="V13">
        <f>IFERROR(INDEX([1]!FuelMult_JCIMS,MATCH($C13&amp;$D13&amp;$J13,[1]!FuelMult_JCIMS_Index,0),MATCH(V$2,$M$2:$W$2,0)),1)</f>
        <v>1</v>
      </c>
      <c r="W13">
        <f>IFERROR(INDEX([1]!FuelMult_JCIMS,MATCH($C13&amp;$D13&amp;$J13,[1]!FuelMult_JCIMS_Index,0),MATCH(W$2,$M$2:$W$2,0)),1)</f>
        <v>1</v>
      </c>
    </row>
    <row r="14" spans="1:24" x14ac:dyDescent="0.25">
      <c r="A14" t="s">
        <v>14</v>
      </c>
      <c r="B14" t="s">
        <v>4</v>
      </c>
      <c r="C14" t="s">
        <v>15</v>
      </c>
      <c r="D14" t="s">
        <v>20</v>
      </c>
      <c r="G14" t="s">
        <v>21</v>
      </c>
      <c r="J14" t="s">
        <v>32</v>
      </c>
      <c r="K14" t="s">
        <v>29</v>
      </c>
      <c r="M14">
        <f>INDEX([1]!CER_prices,MATCH($C14&amp;INDEX([1]!sector_CER,MATCH($D14,[1]!sector_CIMS,0))&amp;$J14,[1]!CER_prices_index,0),MATCH(M$2,[1]!CER_year,0))/ROUND(INDEX([1]Prices!K$29:K$210,MATCH("CAN"&amp;"Industrial"&amp;$J14,[1]Prices!$CJ$29:$CJ$210,0)),2)</f>
        <v>0.98609332989499998</v>
      </c>
      <c r="N14">
        <f>INDEX([1]!CER_prices,MATCH($C14&amp;INDEX([1]!sector_CER,MATCH($D14,[1]!sector_CIMS,0))&amp;$J14,[1]!CER_prices_index,0),MATCH(N$2,[1]!CER_year,0))/ROUND(INDEX([1]Prices!L$29:L$210,MATCH("CAN"&amp;"Industrial"&amp;$J14,[1]Prices!$CJ$29:$CJ$210,0)),2)</f>
        <v>0.98609332989499998</v>
      </c>
      <c r="O14">
        <f>INDEX([1]!CER_prices,MATCH($C14&amp;INDEX([1]!sector_CER,MATCH($D14,[1]!sector_CIMS,0))&amp;$J14,[1]!CER_prices_index,0),MATCH(O$2,[1]!CER_year,0))/ROUND(INDEX([1]Prices!M$29:M$210,MATCH("CAN"&amp;"Industrial"&amp;$J14,[1]Prices!$CJ$29:$CJ$210,0)),2)</f>
        <v>1.061359201587351</v>
      </c>
      <c r="P14">
        <f>INDEX([1]!CER_prices,MATCH($C14&amp;INDEX([1]!sector_CER,MATCH($D14,[1]!sector_CIMS,0))&amp;$J14,[1]!CER_prices_index,0),MATCH(P$2,[1]!CER_year,0))/ROUND(INDEX([1]Prices!N$29:N$210,MATCH("CAN"&amp;"Industrial"&amp;$J14,[1]Prices!$CJ$29:$CJ$210,0)),2)</f>
        <v>1.1164156542823074</v>
      </c>
      <c r="Q14">
        <f>INDEX([1]!CER_prices,MATCH($C14&amp;INDEX([1]!sector_CER,MATCH($D14,[1]!sector_CIMS,0))&amp;$J14,[1]!CER_prices_index,0),MATCH(Q$2,[1]!CER_year,0))/ROUND(INDEX([1]Prices!O$29:O$210,MATCH("CAN"&amp;"Industrial"&amp;$J14,[1]Prices!$CJ$29:$CJ$210,0)),2)</f>
        <v>1.2094739165176629</v>
      </c>
      <c r="R14">
        <f>INDEX([1]!CER_prices,MATCH($C14&amp;INDEX([1]!sector_CER,MATCH($D14,[1]!sector_CIMS,0))&amp;$J14,[1]!CER_prices_index,0),MATCH(R$2,[1]!CER_year,0))/ROUND(INDEX([1]Prices!P$29:P$210,MATCH("CAN"&amp;"Industrial"&amp;$J14,[1]Prices!$CJ$29:$CJ$210,0)),2)</f>
        <v>1.2948440498269027</v>
      </c>
      <c r="S14">
        <f>INDEX([1]!CER_prices,MATCH($C14&amp;INDEX([1]!sector_CER,MATCH($D14,[1]!sector_CIMS,0))&amp;$J14,[1]!CER_prices_index,0),MATCH(S$2,[1]!CER_year,0))/ROUND(INDEX([1]Prices!Q$29:Q$210,MATCH("CAN"&amp;"Industrial"&amp;$J14,[1]Prices!$CJ$29:$CJ$210,0)),2)</f>
        <v>1.3683927709322576</v>
      </c>
      <c r="T14">
        <f>INDEX([1]!CER_prices,MATCH($C14&amp;INDEX([1]!sector_CER,MATCH($D14,[1]!sector_CIMS,0))&amp;$J14,[1]!CER_prices_index,0),MATCH(T$2,[1]!CER_year,0))/ROUND(INDEX([1]Prices!R$29:R$210,MATCH("CAN"&amp;"Industrial"&amp;$J14,[1]Prices!$CJ$29:$CJ$210,0)),2)</f>
        <v>1.3474617079659943</v>
      </c>
      <c r="U14">
        <f>INDEX([1]!CER_prices,MATCH($C14&amp;INDEX([1]!sector_CER,MATCH($D14,[1]!sector_CIMS,0))&amp;$J14,[1]!CER_prices_index,0),MATCH(U$2,[1]!CER_year,0))/ROUND(INDEX([1]Prices!S$29:S$210,MATCH("CAN"&amp;"Industrial"&amp;$J14,[1]Prices!$CJ$29:$CJ$210,0)),2)</f>
        <v>1.3317051180465636</v>
      </c>
      <c r="V14">
        <f>INDEX([1]!CER_prices,MATCH($C14&amp;INDEX([1]!sector_CER,MATCH($D14,[1]!sector_CIMS,0))&amp;$J14,[1]!CER_prices_index,0),MATCH(V$2,[1]!CER_year,0))/ROUND(INDEX([1]Prices!T$29:T$210,MATCH("CAN"&amp;"Industrial"&amp;$J14,[1]Prices!$CJ$29:$CJ$210,0)),2)</f>
        <v>1.3140053792484341</v>
      </c>
      <c r="W14">
        <f>INDEX([1]!CER_prices,MATCH($C14&amp;INDEX([1]!sector_CER,MATCH($D14,[1]!sector_CIMS,0))&amp;$J14,[1]!CER_prices_index,0),MATCH(W$2,[1]!CER_year,0))/ROUND(INDEX([1]Prices!U$29:U$210,MATCH("CAN"&amp;"Industrial"&amp;$J14,[1]Prices!$CJ$29:$CJ$210,0)),2)</f>
        <v>1.2783232837432774</v>
      </c>
    </row>
    <row r="15" spans="1:24" x14ac:dyDescent="0.25">
      <c r="A15" t="s">
        <v>14</v>
      </c>
      <c r="B15" t="s">
        <v>4</v>
      </c>
      <c r="C15" t="s">
        <v>15</v>
      </c>
      <c r="D15" t="s">
        <v>20</v>
      </c>
      <c r="G15" t="s">
        <v>21</v>
      </c>
      <c r="J15" t="s">
        <v>33</v>
      </c>
      <c r="K15" t="s">
        <v>22</v>
      </c>
      <c r="M15">
        <f>IFERROR(INDEX([1]!FuelMult_JCIMS,MATCH($C15&amp;$D15&amp;$J15,[1]!FuelMult_JCIMS_Index,0),MATCH(M$2,$M$2:$W$2,0)),1)</f>
        <v>1</v>
      </c>
      <c r="N15">
        <f>IFERROR(INDEX([1]!FuelMult_JCIMS,MATCH($C15&amp;$D15&amp;$J15,[1]!FuelMult_JCIMS_Index,0),MATCH(N$2,$M$2:$W$2,0)),1)</f>
        <v>1</v>
      </c>
      <c r="O15">
        <f>IFERROR(INDEX([1]!FuelMult_JCIMS,MATCH($C15&amp;$D15&amp;$J15,[1]!FuelMult_JCIMS_Index,0),MATCH(O$2,$M$2:$W$2,0)),1)</f>
        <v>1</v>
      </c>
      <c r="P15">
        <f>IFERROR(INDEX([1]!FuelMult_JCIMS,MATCH($C15&amp;$D15&amp;$J15,[1]!FuelMult_JCIMS_Index,0),MATCH(P$2,$M$2:$W$2,0)),1)</f>
        <v>1</v>
      </c>
      <c r="Q15">
        <f>IFERROR(INDEX([1]!FuelMult_JCIMS,MATCH($C15&amp;$D15&amp;$J15,[1]!FuelMult_JCIMS_Index,0),MATCH(Q$2,$M$2:$W$2,0)),1)</f>
        <v>1</v>
      </c>
      <c r="R15">
        <f>IFERROR(INDEX([1]!FuelMult_JCIMS,MATCH($C15&amp;$D15&amp;$J15,[1]!FuelMult_JCIMS_Index,0),MATCH(R$2,$M$2:$W$2,0)),1)</f>
        <v>1</v>
      </c>
      <c r="S15">
        <f>IFERROR(INDEX([1]!FuelMult_JCIMS,MATCH($C15&amp;$D15&amp;$J15,[1]!FuelMult_JCIMS_Index,0),MATCH(S$2,$M$2:$W$2,0)),1)</f>
        <v>1</v>
      </c>
      <c r="T15">
        <f>IFERROR(INDEX([1]!FuelMult_JCIMS,MATCH($C15&amp;$D15&amp;$J15,[1]!FuelMult_JCIMS_Index,0),MATCH(T$2,$M$2:$W$2,0)),1)</f>
        <v>1</v>
      </c>
      <c r="U15">
        <f>IFERROR(INDEX([1]!FuelMult_JCIMS,MATCH($C15&amp;$D15&amp;$J15,[1]!FuelMult_JCIMS_Index,0),MATCH(U$2,$M$2:$W$2,0)),1)</f>
        <v>1</v>
      </c>
      <c r="V15">
        <f>IFERROR(INDEX([1]!FuelMult_JCIMS,MATCH($C15&amp;$D15&amp;$J15,[1]!FuelMult_JCIMS_Index,0),MATCH(V$2,$M$2:$W$2,0)),1)</f>
        <v>1</v>
      </c>
      <c r="W15">
        <f>IFERROR(INDEX([1]!FuelMult_JCIMS,MATCH($C15&amp;$D15&amp;$J15,[1]!FuelMult_JCIMS_Index,0),MATCH(W$2,$M$2:$W$2,0)),1)</f>
        <v>1</v>
      </c>
    </row>
    <row r="16" spans="1:24" x14ac:dyDescent="0.25">
      <c r="A16" t="s">
        <v>14</v>
      </c>
      <c r="B16" t="s">
        <v>4</v>
      </c>
      <c r="C16" t="s">
        <v>15</v>
      </c>
      <c r="D16" t="s">
        <v>20</v>
      </c>
      <c r="G16" t="s">
        <v>21</v>
      </c>
      <c r="J16" t="s">
        <v>34</v>
      </c>
      <c r="K16" t="s">
        <v>22</v>
      </c>
      <c r="M16">
        <f>IFERROR(INDEX([1]!FuelMult_JCIMS,MATCH($C16&amp;$D16&amp;$J16,[1]!FuelMult_JCIMS_Index,0),MATCH(M$2,$M$2:$W$2,0)),1)</f>
        <v>1</v>
      </c>
      <c r="N16">
        <f>IFERROR(INDEX([1]!FuelMult_JCIMS,MATCH($C16&amp;$D16&amp;$J16,[1]!FuelMult_JCIMS_Index,0),MATCH(N$2,$M$2:$W$2,0)),1)</f>
        <v>1</v>
      </c>
      <c r="O16">
        <f>IFERROR(INDEX([1]!FuelMult_JCIMS,MATCH($C16&amp;$D16&amp;$J16,[1]!FuelMult_JCIMS_Index,0),MATCH(O$2,$M$2:$W$2,0)),1)</f>
        <v>1</v>
      </c>
      <c r="P16">
        <f>IFERROR(INDEX([1]!FuelMult_JCIMS,MATCH($C16&amp;$D16&amp;$J16,[1]!FuelMult_JCIMS_Index,0),MATCH(P$2,$M$2:$W$2,0)),1)</f>
        <v>1</v>
      </c>
      <c r="Q16">
        <f>IFERROR(INDEX([1]!FuelMult_JCIMS,MATCH($C16&amp;$D16&amp;$J16,[1]!FuelMult_JCIMS_Index,0),MATCH(Q$2,$M$2:$W$2,0)),1)</f>
        <v>1</v>
      </c>
      <c r="R16">
        <f>IFERROR(INDEX([1]!FuelMult_JCIMS,MATCH($C16&amp;$D16&amp;$J16,[1]!FuelMult_JCIMS_Index,0),MATCH(R$2,$M$2:$W$2,0)),1)</f>
        <v>1</v>
      </c>
      <c r="S16">
        <f>IFERROR(INDEX([1]!FuelMult_JCIMS,MATCH($C16&amp;$D16&amp;$J16,[1]!FuelMult_JCIMS_Index,0),MATCH(S$2,$M$2:$W$2,0)),1)</f>
        <v>1</v>
      </c>
      <c r="T16">
        <f>IFERROR(INDEX([1]!FuelMult_JCIMS,MATCH($C16&amp;$D16&amp;$J16,[1]!FuelMult_JCIMS_Index,0),MATCH(T$2,$M$2:$W$2,0)),1)</f>
        <v>1</v>
      </c>
      <c r="U16">
        <f>IFERROR(INDEX([1]!FuelMult_JCIMS,MATCH($C16&amp;$D16&amp;$J16,[1]!FuelMult_JCIMS_Index,0),MATCH(U$2,$M$2:$W$2,0)),1)</f>
        <v>1</v>
      </c>
      <c r="V16">
        <f>IFERROR(INDEX([1]!FuelMult_JCIMS,MATCH($C16&amp;$D16&amp;$J16,[1]!FuelMult_JCIMS_Index,0),MATCH(V$2,$M$2:$W$2,0)),1)</f>
        <v>1</v>
      </c>
      <c r="W16">
        <f>IFERROR(INDEX([1]!FuelMult_JCIMS,MATCH($C16&amp;$D16&amp;$J16,[1]!FuelMult_JCIMS_Index,0),MATCH(W$2,$M$2:$W$2,0)),1)</f>
        <v>1</v>
      </c>
    </row>
    <row r="17" spans="1:23" x14ac:dyDescent="0.25">
      <c r="A17" t="s">
        <v>14</v>
      </c>
      <c r="B17" t="s">
        <v>4</v>
      </c>
      <c r="C17" t="s">
        <v>15</v>
      </c>
      <c r="D17" t="s">
        <v>20</v>
      </c>
      <c r="G17" t="s">
        <v>21</v>
      </c>
      <c r="J17" t="s">
        <v>35</v>
      </c>
      <c r="K17" t="s">
        <v>22</v>
      </c>
      <c r="M17">
        <f>IFERROR(INDEX([1]!FuelMult_JCIMS,MATCH($C17&amp;$D17&amp;$J17,[1]!FuelMult_JCIMS_Index,0),MATCH(M$2,$M$2:$W$2,0)),1)</f>
        <v>1</v>
      </c>
      <c r="N17">
        <f>IFERROR(INDEX([1]!FuelMult_JCIMS,MATCH($C17&amp;$D17&amp;$J17,[1]!FuelMult_JCIMS_Index,0),MATCH(N$2,$M$2:$W$2,0)),1)</f>
        <v>1</v>
      </c>
      <c r="O17">
        <f>IFERROR(INDEX([1]!FuelMult_JCIMS,MATCH($C17&amp;$D17&amp;$J17,[1]!FuelMult_JCIMS_Index,0),MATCH(O$2,$M$2:$W$2,0)),1)</f>
        <v>1</v>
      </c>
      <c r="P17">
        <f>IFERROR(INDEX([1]!FuelMult_JCIMS,MATCH($C17&amp;$D17&amp;$J17,[1]!FuelMult_JCIMS_Index,0),MATCH(P$2,$M$2:$W$2,0)),1)</f>
        <v>1</v>
      </c>
      <c r="Q17">
        <f>IFERROR(INDEX([1]!FuelMult_JCIMS,MATCH($C17&amp;$D17&amp;$J17,[1]!FuelMult_JCIMS_Index,0),MATCH(Q$2,$M$2:$W$2,0)),1)</f>
        <v>1</v>
      </c>
      <c r="R17">
        <f>IFERROR(INDEX([1]!FuelMult_JCIMS,MATCH($C17&amp;$D17&amp;$J17,[1]!FuelMult_JCIMS_Index,0),MATCH(R$2,$M$2:$W$2,0)),1)</f>
        <v>1</v>
      </c>
      <c r="S17">
        <f>IFERROR(INDEX([1]!FuelMult_JCIMS,MATCH($C17&amp;$D17&amp;$J17,[1]!FuelMult_JCIMS_Index,0),MATCH(S$2,$M$2:$W$2,0)),1)</f>
        <v>1</v>
      </c>
      <c r="T17">
        <f>IFERROR(INDEX([1]!FuelMult_JCIMS,MATCH($C17&amp;$D17&amp;$J17,[1]!FuelMult_JCIMS_Index,0),MATCH(T$2,$M$2:$W$2,0)),1)</f>
        <v>1</v>
      </c>
      <c r="U17">
        <f>IFERROR(INDEX([1]!FuelMult_JCIMS,MATCH($C17&amp;$D17&amp;$J17,[1]!FuelMult_JCIMS_Index,0),MATCH(U$2,$M$2:$W$2,0)),1)</f>
        <v>1</v>
      </c>
      <c r="V17">
        <f>IFERROR(INDEX([1]!FuelMult_JCIMS,MATCH($C17&amp;$D17&amp;$J17,[1]!FuelMult_JCIMS_Index,0),MATCH(V$2,$M$2:$W$2,0)),1)</f>
        <v>1</v>
      </c>
      <c r="W17">
        <f>IFERROR(INDEX([1]!FuelMult_JCIMS,MATCH($C17&amp;$D17&amp;$J17,[1]!FuelMult_JCIMS_Index,0),MATCH(W$2,$M$2:$W$2,0)),1)</f>
        <v>1</v>
      </c>
    </row>
    <row r="18" spans="1:23" x14ac:dyDescent="0.25">
      <c r="A18" t="s">
        <v>14</v>
      </c>
      <c r="B18" t="s">
        <v>4</v>
      </c>
      <c r="C18" t="s">
        <v>15</v>
      </c>
      <c r="D18" t="s">
        <v>20</v>
      </c>
      <c r="G18" t="s">
        <v>21</v>
      </c>
      <c r="J18" t="s">
        <v>36</v>
      </c>
      <c r="K18" t="s">
        <v>22</v>
      </c>
      <c r="M18">
        <f>IFERROR(INDEX([1]!FuelMult_JCIMS,MATCH($C18&amp;$D18&amp;$J18,[1]!FuelMult_JCIMS_Index,0),MATCH(M$2,$M$2:$W$2,0)),1)</f>
        <v>1</v>
      </c>
      <c r="N18">
        <f>IFERROR(INDEX([1]!FuelMult_JCIMS,MATCH($C18&amp;$D18&amp;$J18,[1]!FuelMult_JCIMS_Index,0),MATCH(N$2,$M$2:$W$2,0)),1)</f>
        <v>1</v>
      </c>
      <c r="O18">
        <f>IFERROR(INDEX([1]!FuelMult_JCIMS,MATCH($C18&amp;$D18&amp;$J18,[1]!FuelMult_JCIMS_Index,0),MATCH(O$2,$M$2:$W$2,0)),1)</f>
        <v>1</v>
      </c>
      <c r="P18">
        <f>IFERROR(INDEX([1]!FuelMult_JCIMS,MATCH($C18&amp;$D18&amp;$J18,[1]!FuelMult_JCIMS_Index,0),MATCH(P$2,$M$2:$W$2,0)),1)</f>
        <v>1</v>
      </c>
      <c r="Q18">
        <f>IFERROR(INDEX([1]!FuelMult_JCIMS,MATCH($C18&amp;$D18&amp;$J18,[1]!FuelMult_JCIMS_Index,0),MATCH(Q$2,$M$2:$W$2,0)),1)</f>
        <v>1</v>
      </c>
      <c r="R18">
        <f>IFERROR(INDEX([1]!FuelMult_JCIMS,MATCH($C18&amp;$D18&amp;$J18,[1]!FuelMult_JCIMS_Index,0),MATCH(R$2,$M$2:$W$2,0)),1)</f>
        <v>1</v>
      </c>
      <c r="S18">
        <f>IFERROR(INDEX([1]!FuelMult_JCIMS,MATCH($C18&amp;$D18&amp;$J18,[1]!FuelMult_JCIMS_Index,0),MATCH(S$2,$M$2:$W$2,0)),1)</f>
        <v>1</v>
      </c>
      <c r="T18">
        <f>IFERROR(INDEX([1]!FuelMult_JCIMS,MATCH($C18&amp;$D18&amp;$J18,[1]!FuelMult_JCIMS_Index,0),MATCH(T$2,$M$2:$W$2,0)),1)</f>
        <v>1</v>
      </c>
      <c r="U18">
        <f>IFERROR(INDEX([1]!FuelMult_JCIMS,MATCH($C18&amp;$D18&amp;$J18,[1]!FuelMult_JCIMS_Index,0),MATCH(U$2,$M$2:$W$2,0)),1)</f>
        <v>1</v>
      </c>
      <c r="V18">
        <f>IFERROR(INDEX([1]!FuelMult_JCIMS,MATCH($C18&amp;$D18&amp;$J18,[1]!FuelMult_JCIMS_Index,0),MATCH(V$2,$M$2:$W$2,0)),1)</f>
        <v>1</v>
      </c>
      <c r="W18">
        <f>IFERROR(INDEX([1]!FuelMult_JCIMS,MATCH($C18&amp;$D18&amp;$J18,[1]!FuelMult_JCIMS_Index,0),MATCH(W$2,$M$2:$W$2,0)),1)</f>
        <v>1</v>
      </c>
    </row>
    <row r="19" spans="1:23" x14ac:dyDescent="0.25">
      <c r="A19" t="s">
        <v>14</v>
      </c>
      <c r="B19" t="s">
        <v>4</v>
      </c>
      <c r="C19" t="s">
        <v>15</v>
      </c>
      <c r="D19" t="s">
        <v>20</v>
      </c>
      <c r="G19" t="s">
        <v>21</v>
      </c>
      <c r="J19" t="s">
        <v>37</v>
      </c>
      <c r="K19" t="s">
        <v>29</v>
      </c>
      <c r="M19">
        <f>INDEX([1]!CER_prices,MATCH($C19&amp;INDEX([1]!sector_CER,MATCH($D19,[1]!sector_CIMS,0))&amp;$J19,[1]!CER_prices_index,0),MATCH(M$2,[1]!CER_year,0))/ROUND(INDEX([1]Prices!K$29:K$210,MATCH("CAN"&amp;"Industrial"&amp;$J19,[1]Prices!$CJ$29:$CJ$210,0)),2)</f>
        <v>1.0760233328263191</v>
      </c>
      <c r="N19">
        <f>INDEX([1]!CER_prices,MATCH($C19&amp;INDEX([1]!sector_CER,MATCH($D19,[1]!sector_CIMS,0))&amp;$J19,[1]!CER_prices_index,0),MATCH(N$2,[1]!CER_year,0))/ROUND(INDEX([1]Prices!L$29:L$210,MATCH("CAN"&amp;"Industrial"&amp;$J19,[1]Prices!$CJ$29:$CJ$210,0)),2)</f>
        <v>1.0760233328263191</v>
      </c>
      <c r="O19">
        <f>INDEX([1]!CER_prices,MATCH($C19&amp;INDEX([1]!sector_CER,MATCH($D19,[1]!sector_CIMS,0))&amp;$J19,[1]!CER_prices_index,0),MATCH(O$2,[1]!CER_year,0))/ROUND(INDEX([1]Prices!M$29:M$210,MATCH("CAN"&amp;"Industrial"&amp;$J19,[1]Prices!$CJ$29:$CJ$210,0)),2)</f>
        <v>0.73738310515695338</v>
      </c>
      <c r="P19">
        <f>INDEX([1]!CER_prices,MATCH($C19&amp;INDEX([1]!sector_CER,MATCH($D19,[1]!sector_CIMS,0))&amp;$J19,[1]!CER_prices_index,0),MATCH(P$2,[1]!CER_year,0))/ROUND(INDEX([1]Prices!N$29:N$210,MATCH("CAN"&amp;"Industrial"&amp;$J19,[1]Prices!$CJ$29:$CJ$210,0)),2)</f>
        <v>0.59122927220941124</v>
      </c>
      <c r="Q19">
        <f>INDEX([1]!CER_prices,MATCH($C19&amp;INDEX([1]!sector_CER,MATCH($D19,[1]!sector_CIMS,0))&amp;$J19,[1]!CER_prices_index,0),MATCH(Q$2,[1]!CER_year,0))/ROUND(INDEX([1]Prices!O$29:O$210,MATCH("CAN"&amp;"Industrial"&amp;$J19,[1]Prices!$CJ$29:$CJ$210,0)),2)</f>
        <v>1.2934929749660533</v>
      </c>
      <c r="R19">
        <f>INDEX([1]!CER_prices,MATCH($C19&amp;INDEX([1]!sector_CER,MATCH($D19,[1]!sector_CIMS,0))&amp;$J19,[1]!CER_prices_index,0),MATCH(R$2,[1]!CER_year,0))/ROUND(INDEX([1]Prices!P$29:P$210,MATCH("CAN"&amp;"Industrial"&amp;$J19,[1]Prices!$CJ$29:$CJ$210,0)),2)</f>
        <v>1.1336928911188344</v>
      </c>
      <c r="S19">
        <f>INDEX([1]!CER_prices,MATCH($C19&amp;INDEX([1]!sector_CER,MATCH($D19,[1]!sector_CIMS,0))&amp;$J19,[1]!CER_prices_index,0),MATCH(S$2,[1]!CER_year,0))/ROUND(INDEX([1]Prices!Q$29:Q$210,MATCH("CAN"&amp;"Industrial"&amp;$J19,[1]Prices!$CJ$29:$CJ$210,0)),2)</f>
        <v>1.1017146063244381</v>
      </c>
      <c r="T19">
        <f>INDEX([1]!CER_prices,MATCH($C19&amp;INDEX([1]!sector_CER,MATCH($D19,[1]!sector_CIMS,0))&amp;$J19,[1]!CER_prices_index,0),MATCH(T$2,[1]!CER_year,0))/ROUND(INDEX([1]Prices!R$29:R$210,MATCH("CAN"&amp;"Industrial"&amp;$J19,[1]Prices!$CJ$29:$CJ$210,0)),2)</f>
        <v>1.0953437556934911</v>
      </c>
      <c r="U19">
        <f>INDEX([1]!CER_prices,MATCH($C19&amp;INDEX([1]!sector_CER,MATCH($D19,[1]!sector_CIMS,0))&amp;$J19,[1]!CER_prices_index,0),MATCH(U$2,[1]!CER_year,0))/ROUND(INDEX([1]Prices!S$29:S$210,MATCH("CAN"&amp;"Industrial"&amp;$J19,[1]Prices!$CJ$29:$CJ$210,0)),2)</f>
        <v>1.0572305408166067</v>
      </c>
      <c r="V19">
        <f>INDEX([1]!CER_prices,MATCH($C19&amp;INDEX([1]!sector_CER,MATCH($D19,[1]!sector_CIMS,0))&amp;$J19,[1]!CER_prices_index,0),MATCH(V$2,[1]!CER_year,0))/ROUND(INDEX([1]Prices!T$29:T$210,MATCH("CAN"&amp;"Industrial"&amp;$J19,[1]Prices!$CJ$29:$CJ$210,0)),2)</f>
        <v>0.96707965551214548</v>
      </c>
      <c r="W19">
        <f>INDEX([1]!CER_prices,MATCH($C19&amp;INDEX([1]!sector_CER,MATCH($D19,[1]!sector_CIMS,0))&amp;$J19,[1]!CER_prices_index,0),MATCH(W$2,[1]!CER_year,0))/ROUND(INDEX([1]Prices!U$29:U$210,MATCH("CAN"&amp;"Industrial"&amp;$J19,[1]Prices!$CJ$29:$CJ$210,0)),2)</f>
        <v>0.79263539861633314</v>
      </c>
    </row>
    <row r="20" spans="1:23" x14ac:dyDescent="0.25">
      <c r="A20" t="s">
        <v>14</v>
      </c>
      <c r="B20" t="s">
        <v>4</v>
      </c>
      <c r="C20" t="s">
        <v>15</v>
      </c>
      <c r="D20" t="s">
        <v>20</v>
      </c>
      <c r="G20" t="s">
        <v>21</v>
      </c>
      <c r="J20" t="s">
        <v>38</v>
      </c>
      <c r="K20" t="s">
        <v>22</v>
      </c>
      <c r="M20">
        <f>IFERROR(INDEX([1]!FuelMult_JCIMS,MATCH($C20&amp;$D20&amp;$J20,[1]!FuelMult_JCIMS_Index,0),MATCH(M$2,$M$2:$W$2,0)),1)</f>
        <v>1</v>
      </c>
      <c r="N20">
        <f>IFERROR(INDEX([1]!FuelMult_JCIMS,MATCH($C20&amp;$D20&amp;$J20,[1]!FuelMult_JCIMS_Index,0),MATCH(N$2,$M$2:$W$2,0)),1)</f>
        <v>1</v>
      </c>
      <c r="O20">
        <f>IFERROR(INDEX([1]!FuelMult_JCIMS,MATCH($C20&amp;$D20&amp;$J20,[1]!FuelMult_JCIMS_Index,0),MATCH(O$2,$M$2:$W$2,0)),1)</f>
        <v>1</v>
      </c>
      <c r="P20">
        <f>IFERROR(INDEX([1]!FuelMult_JCIMS,MATCH($C20&amp;$D20&amp;$J20,[1]!FuelMult_JCIMS_Index,0),MATCH(P$2,$M$2:$W$2,0)),1)</f>
        <v>1</v>
      </c>
      <c r="Q20">
        <f>IFERROR(INDEX([1]!FuelMult_JCIMS,MATCH($C20&amp;$D20&amp;$J20,[1]!FuelMult_JCIMS_Index,0),MATCH(Q$2,$M$2:$W$2,0)),1)</f>
        <v>1</v>
      </c>
      <c r="R20">
        <f>IFERROR(INDEX([1]!FuelMult_JCIMS,MATCH($C20&amp;$D20&amp;$J20,[1]!FuelMult_JCIMS_Index,0),MATCH(R$2,$M$2:$W$2,0)),1)</f>
        <v>1</v>
      </c>
      <c r="S20">
        <f>IFERROR(INDEX([1]!FuelMult_JCIMS,MATCH($C20&amp;$D20&amp;$J20,[1]!FuelMult_JCIMS_Index,0),MATCH(S$2,$M$2:$W$2,0)),1)</f>
        <v>1</v>
      </c>
      <c r="T20">
        <f>IFERROR(INDEX([1]!FuelMult_JCIMS,MATCH($C20&amp;$D20&amp;$J20,[1]!FuelMult_JCIMS_Index,0),MATCH(T$2,$M$2:$W$2,0)),1)</f>
        <v>1</v>
      </c>
      <c r="U20">
        <f>IFERROR(INDEX([1]!FuelMult_JCIMS,MATCH($C20&amp;$D20&amp;$J20,[1]!FuelMult_JCIMS_Index,0),MATCH(U$2,$M$2:$W$2,0)),1)</f>
        <v>1</v>
      </c>
      <c r="V20">
        <f>IFERROR(INDEX([1]!FuelMult_JCIMS,MATCH($C20&amp;$D20&amp;$J20,[1]!FuelMult_JCIMS_Index,0),MATCH(V$2,$M$2:$W$2,0)),1)</f>
        <v>1</v>
      </c>
      <c r="W20">
        <f>IFERROR(INDEX([1]!FuelMult_JCIMS,MATCH($C20&amp;$D20&amp;$J20,[1]!FuelMult_JCIMS_Index,0),MATCH(W$2,$M$2:$W$2,0)),1)</f>
        <v>1</v>
      </c>
    </row>
    <row r="21" spans="1:23" x14ac:dyDescent="0.25">
      <c r="A21" t="s">
        <v>14</v>
      </c>
      <c r="B21" t="s">
        <v>4</v>
      </c>
      <c r="C21" t="s">
        <v>15</v>
      </c>
      <c r="D21" t="s">
        <v>20</v>
      </c>
      <c r="G21" t="s">
        <v>21</v>
      </c>
      <c r="J21" t="s">
        <v>39</v>
      </c>
      <c r="K21" t="s">
        <v>22</v>
      </c>
      <c r="M21">
        <f>IFERROR(INDEX([1]!FuelMult_JCIMS,MATCH($C21&amp;$D21&amp;$J21,[1]!FuelMult_JCIMS_Index,0),MATCH(M$2,$M$2:$W$2,0)),1)</f>
        <v>1</v>
      </c>
      <c r="N21">
        <f>IFERROR(INDEX([1]!FuelMult_JCIMS,MATCH($C21&amp;$D21&amp;$J21,[1]!FuelMult_JCIMS_Index,0),MATCH(N$2,$M$2:$W$2,0)),1)</f>
        <v>1</v>
      </c>
      <c r="O21">
        <f>IFERROR(INDEX([1]!FuelMult_JCIMS,MATCH($C21&amp;$D21&amp;$J21,[1]!FuelMult_JCIMS_Index,0),MATCH(O$2,$M$2:$W$2,0)),1)</f>
        <v>1</v>
      </c>
      <c r="P21">
        <f>IFERROR(INDEX([1]!FuelMult_JCIMS,MATCH($C21&amp;$D21&amp;$J21,[1]!FuelMult_JCIMS_Index,0),MATCH(P$2,$M$2:$W$2,0)),1)</f>
        <v>1</v>
      </c>
      <c r="Q21">
        <f>IFERROR(INDEX([1]!FuelMult_JCIMS,MATCH($C21&amp;$D21&amp;$J21,[1]!FuelMult_JCIMS_Index,0),MATCH(Q$2,$M$2:$W$2,0)),1)</f>
        <v>1</v>
      </c>
      <c r="R21">
        <f>IFERROR(INDEX([1]!FuelMult_JCIMS,MATCH($C21&amp;$D21&amp;$J21,[1]!FuelMult_JCIMS_Index,0),MATCH(R$2,$M$2:$W$2,0)),1)</f>
        <v>1</v>
      </c>
      <c r="S21">
        <f>IFERROR(INDEX([1]!FuelMult_JCIMS,MATCH($C21&amp;$D21&amp;$J21,[1]!FuelMult_JCIMS_Index,0),MATCH(S$2,$M$2:$W$2,0)),1)</f>
        <v>1</v>
      </c>
      <c r="T21">
        <f>IFERROR(INDEX([1]!FuelMult_JCIMS,MATCH($C21&amp;$D21&amp;$J21,[1]!FuelMult_JCIMS_Index,0),MATCH(T$2,$M$2:$W$2,0)),1)</f>
        <v>1</v>
      </c>
      <c r="U21">
        <f>IFERROR(INDEX([1]!FuelMult_JCIMS,MATCH($C21&amp;$D21&amp;$J21,[1]!FuelMult_JCIMS_Index,0),MATCH(U$2,$M$2:$W$2,0)),1)</f>
        <v>1</v>
      </c>
      <c r="V21">
        <f>IFERROR(INDEX([1]!FuelMult_JCIMS,MATCH($C21&amp;$D21&amp;$J21,[1]!FuelMult_JCIMS_Index,0),MATCH(V$2,$M$2:$W$2,0)),1)</f>
        <v>1</v>
      </c>
      <c r="W21">
        <f>IFERROR(INDEX([1]!FuelMult_JCIMS,MATCH($C21&amp;$D21&amp;$J21,[1]!FuelMult_JCIMS_Index,0),MATCH(W$2,$M$2:$W$2,0)),1)</f>
        <v>1</v>
      </c>
    </row>
    <row r="22" spans="1:23" x14ac:dyDescent="0.25">
      <c r="A22" t="s">
        <v>14</v>
      </c>
      <c r="B22" t="s">
        <v>4</v>
      </c>
      <c r="C22" t="s">
        <v>15</v>
      </c>
      <c r="D22" t="s">
        <v>20</v>
      </c>
      <c r="G22" t="s">
        <v>21</v>
      </c>
      <c r="J22" t="s">
        <v>40</v>
      </c>
      <c r="K22" t="s">
        <v>22</v>
      </c>
      <c r="M22">
        <f>IFERROR(INDEX([1]!FuelMult_JCIMS,MATCH($C22&amp;$D22&amp;$J22,[1]!FuelMult_JCIMS_Index,0),MATCH(M$2,$M$2:$W$2,0)),1)</f>
        <v>1</v>
      </c>
      <c r="N22">
        <f>IFERROR(INDEX([1]!FuelMult_JCIMS,MATCH($C22&amp;$D22&amp;$J22,[1]!FuelMult_JCIMS_Index,0),MATCH(N$2,$M$2:$W$2,0)),1)</f>
        <v>1</v>
      </c>
      <c r="O22">
        <f>IFERROR(INDEX([1]!FuelMult_JCIMS,MATCH($C22&amp;$D22&amp;$J22,[1]!FuelMult_JCIMS_Index,0),MATCH(O$2,$M$2:$W$2,0)),1)</f>
        <v>1</v>
      </c>
      <c r="P22">
        <f>IFERROR(INDEX([1]!FuelMult_JCIMS,MATCH($C22&amp;$D22&amp;$J22,[1]!FuelMult_JCIMS_Index,0),MATCH(P$2,$M$2:$W$2,0)),1)</f>
        <v>1</v>
      </c>
      <c r="Q22">
        <f>IFERROR(INDEX([1]!FuelMult_JCIMS,MATCH($C22&amp;$D22&amp;$J22,[1]!FuelMult_JCIMS_Index,0),MATCH(Q$2,$M$2:$W$2,0)),1)</f>
        <v>1</v>
      </c>
      <c r="R22">
        <f>IFERROR(INDEX([1]!FuelMult_JCIMS,MATCH($C22&amp;$D22&amp;$J22,[1]!FuelMult_JCIMS_Index,0),MATCH(R$2,$M$2:$W$2,0)),1)</f>
        <v>1</v>
      </c>
      <c r="S22">
        <f>IFERROR(INDEX([1]!FuelMult_JCIMS,MATCH($C22&amp;$D22&amp;$J22,[1]!FuelMult_JCIMS_Index,0),MATCH(S$2,$M$2:$W$2,0)),1)</f>
        <v>1</v>
      </c>
      <c r="T22">
        <f>IFERROR(INDEX([1]!FuelMult_JCIMS,MATCH($C22&amp;$D22&amp;$J22,[1]!FuelMult_JCIMS_Index,0),MATCH(T$2,$M$2:$W$2,0)),1)</f>
        <v>1</v>
      </c>
      <c r="U22">
        <f>IFERROR(INDEX([1]!FuelMult_JCIMS,MATCH($C22&amp;$D22&amp;$J22,[1]!FuelMult_JCIMS_Index,0),MATCH(U$2,$M$2:$W$2,0)),1)</f>
        <v>1</v>
      </c>
      <c r="V22">
        <f>IFERROR(INDEX([1]!FuelMult_JCIMS,MATCH($C22&amp;$D22&amp;$J22,[1]!FuelMult_JCIMS_Index,0),MATCH(V$2,$M$2:$W$2,0)),1)</f>
        <v>1</v>
      </c>
      <c r="W22">
        <f>IFERROR(INDEX([1]!FuelMult_JCIMS,MATCH($C22&amp;$D22&amp;$J22,[1]!FuelMult_JCIMS_Index,0),MATCH(W$2,$M$2:$W$2,0)),1)</f>
        <v>1</v>
      </c>
    </row>
    <row r="23" spans="1:23" x14ac:dyDescent="0.25">
      <c r="A23" t="s">
        <v>14</v>
      </c>
      <c r="B23" t="s">
        <v>4</v>
      </c>
      <c r="C23" t="s">
        <v>15</v>
      </c>
      <c r="D23" t="s">
        <v>20</v>
      </c>
      <c r="G23" t="s">
        <v>21</v>
      </c>
      <c r="J23" t="s">
        <v>41</v>
      </c>
      <c r="K23" t="s">
        <v>22</v>
      </c>
      <c r="M23">
        <f>IFERROR(INDEX([1]!FuelMult_JCIMS,MATCH($C23&amp;$D23&amp;$J23,[1]!FuelMult_JCIMS_Index,0),MATCH(M$2,$M$2:$W$2,0)),1)</f>
        <v>1</v>
      </c>
      <c r="N23">
        <f>IFERROR(INDEX([1]!FuelMult_JCIMS,MATCH($C23&amp;$D23&amp;$J23,[1]!FuelMult_JCIMS_Index,0),MATCH(N$2,$M$2:$W$2,0)),1)</f>
        <v>1</v>
      </c>
      <c r="O23">
        <f>IFERROR(INDEX([1]!FuelMult_JCIMS,MATCH($C23&amp;$D23&amp;$J23,[1]!FuelMult_JCIMS_Index,0),MATCH(O$2,$M$2:$W$2,0)),1)</f>
        <v>1</v>
      </c>
      <c r="P23">
        <f>IFERROR(INDEX([1]!FuelMult_JCIMS,MATCH($C23&amp;$D23&amp;$J23,[1]!FuelMult_JCIMS_Index,0),MATCH(P$2,$M$2:$W$2,0)),1)</f>
        <v>1</v>
      </c>
      <c r="Q23">
        <f>IFERROR(INDEX([1]!FuelMult_JCIMS,MATCH($C23&amp;$D23&amp;$J23,[1]!FuelMult_JCIMS_Index,0),MATCH(Q$2,$M$2:$W$2,0)),1)</f>
        <v>1</v>
      </c>
      <c r="R23">
        <f>IFERROR(INDEX([1]!FuelMult_JCIMS,MATCH($C23&amp;$D23&amp;$J23,[1]!FuelMult_JCIMS_Index,0),MATCH(R$2,$M$2:$W$2,0)),1)</f>
        <v>1</v>
      </c>
      <c r="S23">
        <f>IFERROR(INDEX([1]!FuelMult_JCIMS,MATCH($C23&amp;$D23&amp;$J23,[1]!FuelMult_JCIMS_Index,0),MATCH(S$2,$M$2:$W$2,0)),1)</f>
        <v>1</v>
      </c>
      <c r="T23">
        <f>IFERROR(INDEX([1]!FuelMult_JCIMS,MATCH($C23&amp;$D23&amp;$J23,[1]!FuelMult_JCIMS_Index,0),MATCH(T$2,$M$2:$W$2,0)),1)</f>
        <v>1</v>
      </c>
      <c r="U23">
        <f>IFERROR(INDEX([1]!FuelMult_JCIMS,MATCH($C23&amp;$D23&amp;$J23,[1]!FuelMult_JCIMS_Index,0),MATCH(U$2,$M$2:$W$2,0)),1)</f>
        <v>1</v>
      </c>
      <c r="V23">
        <f>IFERROR(INDEX([1]!FuelMult_JCIMS,MATCH($C23&amp;$D23&amp;$J23,[1]!FuelMult_JCIMS_Index,0),MATCH(V$2,$M$2:$W$2,0)),1)</f>
        <v>1</v>
      </c>
      <c r="W23">
        <f>IFERROR(INDEX([1]!FuelMult_JCIMS,MATCH($C23&amp;$D23&amp;$J23,[1]!FuelMult_JCIMS_Index,0),MATCH(W$2,$M$2:$W$2,0)),1)</f>
        <v>1</v>
      </c>
    </row>
    <row r="24" spans="1:23" x14ac:dyDescent="0.25">
      <c r="A24" t="s">
        <v>14</v>
      </c>
      <c r="B24" t="s">
        <v>4</v>
      </c>
      <c r="C24" t="s">
        <v>15</v>
      </c>
      <c r="D24" t="s">
        <v>20</v>
      </c>
      <c r="G24" t="s">
        <v>21</v>
      </c>
      <c r="J24" t="s">
        <v>42</v>
      </c>
      <c r="K24" t="s">
        <v>22</v>
      </c>
      <c r="M24">
        <f>IFERROR(INDEX([1]!FuelMult_JCIMS,MATCH($C24&amp;$D24&amp;$J24,[1]!FuelMult_JCIMS_Index,0),MATCH(M$2,$M$2:$W$2,0)),1)</f>
        <v>1</v>
      </c>
      <c r="N24">
        <f>IFERROR(INDEX([1]!FuelMult_JCIMS,MATCH($C24&amp;$D24&amp;$J24,[1]!FuelMult_JCIMS_Index,0),MATCH(N$2,$M$2:$W$2,0)),1)</f>
        <v>1</v>
      </c>
      <c r="O24">
        <f>IFERROR(INDEX([1]!FuelMult_JCIMS,MATCH($C24&amp;$D24&amp;$J24,[1]!FuelMult_JCIMS_Index,0),MATCH(O$2,$M$2:$W$2,0)),1)</f>
        <v>1</v>
      </c>
      <c r="P24">
        <f>IFERROR(INDEX([1]!FuelMult_JCIMS,MATCH($C24&amp;$D24&amp;$J24,[1]!FuelMult_JCIMS_Index,0),MATCH(P$2,$M$2:$W$2,0)),1)</f>
        <v>1</v>
      </c>
      <c r="Q24">
        <f>IFERROR(INDEX([1]!FuelMult_JCIMS,MATCH($C24&amp;$D24&amp;$J24,[1]!FuelMult_JCIMS_Index,0),MATCH(Q$2,$M$2:$W$2,0)),1)</f>
        <v>1</v>
      </c>
      <c r="R24">
        <f>IFERROR(INDEX([1]!FuelMult_JCIMS,MATCH($C24&amp;$D24&amp;$J24,[1]!FuelMult_JCIMS_Index,0),MATCH(R$2,$M$2:$W$2,0)),1)</f>
        <v>1</v>
      </c>
      <c r="S24">
        <f>IFERROR(INDEX([1]!FuelMult_JCIMS,MATCH($C24&amp;$D24&amp;$J24,[1]!FuelMult_JCIMS_Index,0),MATCH(S$2,$M$2:$W$2,0)),1)</f>
        <v>1</v>
      </c>
      <c r="T24">
        <f>IFERROR(INDEX([1]!FuelMult_JCIMS,MATCH($C24&amp;$D24&amp;$J24,[1]!FuelMult_JCIMS_Index,0),MATCH(T$2,$M$2:$W$2,0)),1)</f>
        <v>1</v>
      </c>
      <c r="U24">
        <f>IFERROR(INDEX([1]!FuelMult_JCIMS,MATCH($C24&amp;$D24&amp;$J24,[1]!FuelMult_JCIMS_Index,0),MATCH(U$2,$M$2:$W$2,0)),1)</f>
        <v>1</v>
      </c>
      <c r="V24">
        <f>IFERROR(INDEX([1]!FuelMult_JCIMS,MATCH($C24&amp;$D24&amp;$J24,[1]!FuelMult_JCIMS_Index,0),MATCH(V$2,$M$2:$W$2,0)),1)</f>
        <v>1</v>
      </c>
      <c r="W24">
        <f>IFERROR(INDEX([1]!FuelMult_JCIMS,MATCH($C24&amp;$D24&amp;$J24,[1]!FuelMult_JCIMS_Index,0),MATCH(W$2,$M$2:$W$2,0)),1)</f>
        <v>1</v>
      </c>
    </row>
    <row r="25" spans="1:23" x14ac:dyDescent="0.25">
      <c r="A25" t="s">
        <v>14</v>
      </c>
      <c r="B25" t="s">
        <v>4</v>
      </c>
      <c r="C25" t="s">
        <v>15</v>
      </c>
      <c r="D25" t="s">
        <v>20</v>
      </c>
      <c r="G25" t="s">
        <v>21</v>
      </c>
      <c r="J25" t="s">
        <v>43</v>
      </c>
      <c r="K25" t="s">
        <v>22</v>
      </c>
      <c r="M25">
        <f>IFERROR(INDEX([1]!FuelMult_JCIMS,MATCH($C25&amp;$D25&amp;$J25,[1]!FuelMult_JCIMS_Index,0),MATCH(M$2,$M$2:$W$2,0)),1)</f>
        <v>1</v>
      </c>
      <c r="N25">
        <f>IFERROR(INDEX([1]!FuelMult_JCIMS,MATCH($C25&amp;$D25&amp;$J25,[1]!FuelMult_JCIMS_Index,0),MATCH(N$2,$M$2:$W$2,0)),1)</f>
        <v>1</v>
      </c>
      <c r="O25">
        <f>IFERROR(INDEX([1]!FuelMult_JCIMS,MATCH($C25&amp;$D25&amp;$J25,[1]!FuelMult_JCIMS_Index,0),MATCH(O$2,$M$2:$W$2,0)),1)</f>
        <v>1</v>
      </c>
      <c r="P25">
        <f>IFERROR(INDEX([1]!FuelMult_JCIMS,MATCH($C25&amp;$D25&amp;$J25,[1]!FuelMult_JCIMS_Index,0),MATCH(P$2,$M$2:$W$2,0)),1)</f>
        <v>1</v>
      </c>
      <c r="Q25">
        <f>IFERROR(INDEX([1]!FuelMult_JCIMS,MATCH($C25&amp;$D25&amp;$J25,[1]!FuelMult_JCIMS_Index,0),MATCH(Q$2,$M$2:$W$2,0)),1)</f>
        <v>1</v>
      </c>
      <c r="R25">
        <f>IFERROR(INDEX([1]!FuelMult_JCIMS,MATCH($C25&amp;$D25&amp;$J25,[1]!FuelMult_JCIMS_Index,0),MATCH(R$2,$M$2:$W$2,0)),1)</f>
        <v>1</v>
      </c>
      <c r="S25">
        <f>IFERROR(INDEX([1]!FuelMult_JCIMS,MATCH($C25&amp;$D25&amp;$J25,[1]!FuelMult_JCIMS_Index,0),MATCH(S$2,$M$2:$W$2,0)),1)</f>
        <v>1</v>
      </c>
      <c r="T25">
        <f>IFERROR(INDEX([1]!FuelMult_JCIMS,MATCH($C25&amp;$D25&amp;$J25,[1]!FuelMult_JCIMS_Index,0),MATCH(T$2,$M$2:$W$2,0)),1)</f>
        <v>1</v>
      </c>
      <c r="U25">
        <f>IFERROR(INDEX([1]!FuelMult_JCIMS,MATCH($C25&amp;$D25&amp;$J25,[1]!FuelMult_JCIMS_Index,0),MATCH(U$2,$M$2:$W$2,0)),1)</f>
        <v>1</v>
      </c>
      <c r="V25">
        <f>IFERROR(INDEX([1]!FuelMult_JCIMS,MATCH($C25&amp;$D25&amp;$J25,[1]!FuelMult_JCIMS_Index,0),MATCH(V$2,$M$2:$W$2,0)),1)</f>
        <v>1</v>
      </c>
      <c r="W25">
        <f>IFERROR(INDEX([1]!FuelMult_JCIMS,MATCH($C25&amp;$D25&amp;$J25,[1]!FuelMult_JCIMS_Index,0),MATCH(W$2,$M$2:$W$2,0)),1)</f>
        <v>1</v>
      </c>
    </row>
    <row r="26" spans="1:23" x14ac:dyDescent="0.25">
      <c r="A26" t="s">
        <v>14</v>
      </c>
      <c r="B26" t="s">
        <v>4</v>
      </c>
      <c r="C26" t="s">
        <v>15</v>
      </c>
      <c r="D26" t="s">
        <v>20</v>
      </c>
      <c r="G26" t="s">
        <v>44</v>
      </c>
      <c r="H26" t="s">
        <v>45</v>
      </c>
      <c r="I26" t="s">
        <v>46</v>
      </c>
      <c r="L26" t="s">
        <v>47</v>
      </c>
      <c r="M26">
        <f>INDEX([1]Coefficients!$G$60:$BO$79,MATCH($D26,[1]Coefficients!$B$60:$B$79,0),MATCH(M$2,[1]Coefficients!$G$1:$BO$1,0))/INDEX([1]Coefficients!$G$29:$BO$48,MATCH($D26,[1]Coefficients!$B$29:$B$48,0),MATCH(M$2,[1]Coefficients!$G$1:$BO$1,0))</f>
        <v>7.4244372161799493E-2</v>
      </c>
      <c r="N26">
        <f>INDEX([1]Coefficients!$G$60:$BO$79,MATCH($D26,[1]Coefficients!$B$60:$B$79,0),MATCH(N$2,[1]Coefficients!$G$1:$BO$1,0))/INDEX([1]Coefficients!$G$29:$BO$48,MATCH($D26,[1]Coefficients!$B$29:$B$48,0),MATCH(N$2,[1]Coefficients!$G$1:$BO$1,0))</f>
        <v>7.4244372161799493E-2</v>
      </c>
      <c r="O26">
        <f>INDEX([1]Coefficients!$G$60:$BO$79,MATCH($D26,[1]Coefficients!$B$60:$B$79,0),MATCH(O$2,[1]Coefficients!$G$1:$BO$1,0))/INDEX([1]Coefficients!$G$29:$BO$48,MATCH($D26,[1]Coefficients!$B$29:$B$48,0),MATCH(O$2,[1]Coefficients!$G$1:$BO$1,0))</f>
        <v>7.4244372161799493E-2</v>
      </c>
      <c r="P26">
        <f>INDEX([1]Coefficients!$G$60:$BO$79,MATCH($D26,[1]Coefficients!$B$60:$B$79,0),MATCH(P$2,[1]Coefficients!$G$1:$BO$1,0))/INDEX([1]Coefficients!$G$29:$BO$48,MATCH($D26,[1]Coefficients!$B$29:$B$48,0),MATCH(P$2,[1]Coefficients!$G$1:$BO$1,0))</f>
        <v>7.4244372161799493E-2</v>
      </c>
      <c r="Q26">
        <f>INDEX([1]Coefficients!$G$60:$BO$79,MATCH($D26,[1]Coefficients!$B$60:$B$79,0),MATCH(Q$2,[1]Coefficients!$G$1:$BO$1,0))/INDEX([1]Coefficients!$G$29:$BO$48,MATCH($D26,[1]Coefficients!$B$29:$B$48,0),MATCH(Q$2,[1]Coefficients!$G$1:$BO$1,0))</f>
        <v>7.4244372161799493E-2</v>
      </c>
      <c r="R26">
        <f>INDEX([1]Coefficients!$G$60:$BO$79,MATCH($D26,[1]Coefficients!$B$60:$B$79,0),MATCH(R$2,[1]Coefficients!$G$1:$BO$1,0))/INDEX([1]Coefficients!$G$29:$BO$48,MATCH($D26,[1]Coefficients!$B$29:$B$48,0),MATCH(R$2,[1]Coefficients!$G$1:$BO$1,0))</f>
        <v>7.4244372161799493E-2</v>
      </c>
      <c r="S26">
        <f>INDEX([1]Coefficients!$G$60:$BO$79,MATCH($D26,[1]Coefficients!$B$60:$B$79,0),MATCH(S$2,[1]Coefficients!$G$1:$BO$1,0))/INDEX([1]Coefficients!$G$29:$BO$48,MATCH($D26,[1]Coefficients!$B$29:$B$48,0),MATCH(S$2,[1]Coefficients!$G$1:$BO$1,0))</f>
        <v>7.4244372161799493E-2</v>
      </c>
      <c r="T26">
        <f>INDEX([1]Coefficients!$G$60:$BO$79,MATCH($D26,[1]Coefficients!$B$60:$B$79,0),MATCH(T$2,[1]Coefficients!$G$1:$BO$1,0))/INDEX([1]Coefficients!$G$29:$BO$48,MATCH($D26,[1]Coefficients!$B$29:$B$48,0),MATCH(T$2,[1]Coefficients!$G$1:$BO$1,0))</f>
        <v>7.4244372161799493E-2</v>
      </c>
      <c r="U26">
        <f>INDEX([1]Coefficients!$G$60:$BO$79,MATCH($D26,[1]Coefficients!$B$60:$B$79,0),MATCH(U$2,[1]Coefficients!$G$1:$BO$1,0))/INDEX([1]Coefficients!$G$29:$BO$48,MATCH($D26,[1]Coefficients!$B$29:$B$48,0),MATCH(U$2,[1]Coefficients!$G$1:$BO$1,0))</f>
        <v>7.4244372161799493E-2</v>
      </c>
      <c r="V26">
        <f>INDEX([1]Coefficients!$G$60:$BO$79,MATCH($D26,[1]Coefficients!$B$60:$B$79,0),MATCH(V$2,[1]Coefficients!$G$1:$BO$1,0))/INDEX([1]Coefficients!$G$29:$BO$48,MATCH($D26,[1]Coefficients!$B$29:$B$48,0),MATCH(V$2,[1]Coefficients!$G$1:$BO$1,0))</f>
        <v>7.4244372161799493E-2</v>
      </c>
      <c r="W26">
        <f>INDEX([1]Coefficients!$G$60:$BO$79,MATCH($D26,[1]Coefficients!$B$60:$B$79,0),MATCH(W$2,[1]Coefficients!$G$1:$BO$1,0))/INDEX([1]Coefficients!$G$29:$BO$48,MATCH($D26,[1]Coefficients!$B$29:$B$48,0),MATCH(W$2,[1]Coefficients!$G$1:$BO$1,0))</f>
        <v>7.4244372161799493E-2</v>
      </c>
    </row>
    <row r="27" spans="1:23" x14ac:dyDescent="0.25">
      <c r="A27" t="s">
        <v>14</v>
      </c>
      <c r="B27" t="s">
        <v>4</v>
      </c>
      <c r="C27" t="s">
        <v>15</v>
      </c>
      <c r="D27" t="s">
        <v>20</v>
      </c>
      <c r="G27" t="s">
        <v>48</v>
      </c>
      <c r="H27" t="s">
        <v>45</v>
      </c>
      <c r="I27" t="s">
        <v>46</v>
      </c>
      <c r="K27" t="s">
        <v>49</v>
      </c>
      <c r="L27" t="s">
        <v>47</v>
      </c>
      <c r="M27">
        <f>INDEX([1]Coefficients!$G$132:$BO$151,MATCH($D27,[1]Coefficients!$B$132:$B$151,0),MATCH(M$2,[1]Coefficients!$G$1:$BO$1,0))</f>
        <v>0</v>
      </c>
      <c r="N27">
        <f>INDEX([1]Coefficients!$G$132:$BO$151,MATCH($D27,[1]Coefficients!$B$132:$B$151,0),MATCH(N$2,[1]Coefficients!$G$1:$BO$1,0))</f>
        <v>0</v>
      </c>
      <c r="O27">
        <f>INDEX([1]Coefficients!$G$132:$BO$151,MATCH($D27,[1]Coefficients!$B$132:$B$151,0),MATCH(O$2,[1]Coefficients!$G$1:$BO$1,0))</f>
        <v>0</v>
      </c>
      <c r="P27">
        <f>INDEX([1]Coefficients!$G$132:$BO$151,MATCH($D27,[1]Coefficients!$B$132:$B$151,0),MATCH(P$2,[1]Coefficients!$G$1:$BO$1,0))</f>
        <v>0</v>
      </c>
      <c r="Q27">
        <f>INDEX([1]Coefficients!$G$132:$BO$151,MATCH($D27,[1]Coefficients!$B$132:$B$151,0),MATCH(Q$2,[1]Coefficients!$G$1:$BO$1,0))</f>
        <v>0</v>
      </c>
      <c r="R27">
        <f>INDEX([1]Coefficients!$G$132:$BO$151,MATCH($D27,[1]Coefficients!$B$132:$B$151,0),MATCH(R$2,[1]Coefficients!$G$1:$BO$1,0))</f>
        <v>0</v>
      </c>
      <c r="S27">
        <f>INDEX([1]Coefficients!$G$132:$BO$151,MATCH($D27,[1]Coefficients!$B$132:$B$151,0),MATCH(S$2,[1]Coefficients!$G$1:$BO$1,0))</f>
        <v>0</v>
      </c>
      <c r="T27">
        <f>INDEX([1]Coefficients!$G$132:$BO$151,MATCH($D27,[1]Coefficients!$B$132:$B$151,0),MATCH(T$2,[1]Coefficients!$G$1:$BO$1,0))</f>
        <v>0</v>
      </c>
      <c r="U27">
        <f>INDEX([1]Coefficients!$G$132:$BO$151,MATCH($D27,[1]Coefficients!$B$132:$B$151,0),MATCH(U$2,[1]Coefficients!$G$1:$BO$1,0))</f>
        <v>0</v>
      </c>
      <c r="V27">
        <f>INDEX([1]Coefficients!$G$132:$BO$151,MATCH($D27,[1]Coefficients!$B$132:$B$151,0),MATCH(V$2,[1]Coefficients!$G$1:$BO$1,0))</f>
        <v>0</v>
      </c>
      <c r="W27">
        <f>INDEX([1]Coefficients!$G$132:$BO$151,MATCH($D27,[1]Coefficients!$B$132:$B$151,0),MATCH(W$2,[1]Coefficients!$G$1:$BO$1,0))</f>
        <v>0</v>
      </c>
    </row>
    <row r="28" spans="1:23" x14ac:dyDescent="0.25">
      <c r="A28" t="s">
        <v>14</v>
      </c>
      <c r="B28" t="s">
        <v>4</v>
      </c>
      <c r="C28" t="s">
        <v>15</v>
      </c>
      <c r="D28" t="s">
        <v>20</v>
      </c>
      <c r="G28" t="s">
        <v>48</v>
      </c>
      <c r="H28" t="s">
        <v>50</v>
      </c>
      <c r="I28" t="s">
        <v>46</v>
      </c>
      <c r="K28" t="s">
        <v>49</v>
      </c>
      <c r="L28" t="s">
        <v>51</v>
      </c>
      <c r="M28">
        <f>INDEX([1]Coefficients!$G$156:$BO$175,MATCH($D28,[1]Coefficients!$B$132:$B$151,0),MATCH(M$2,[1]Coefficients!$G$1:$BO$1,0))</f>
        <v>3.9913102253513877E-6</v>
      </c>
      <c r="N28">
        <f>INDEX([1]Coefficients!$G$156:$BO$175,MATCH($D28,[1]Coefficients!$B$132:$B$151,0),MATCH(N$2,[1]Coefficients!$G$1:$BO$1,0))</f>
        <v>3.9913102253513877E-6</v>
      </c>
      <c r="O28">
        <f>INDEX([1]Coefficients!$G$156:$BO$175,MATCH($D28,[1]Coefficients!$B$132:$B$151,0),MATCH(O$2,[1]Coefficients!$G$1:$BO$1,0))</f>
        <v>3.9913102253513877E-6</v>
      </c>
      <c r="P28">
        <f>INDEX([1]Coefficients!$G$156:$BO$175,MATCH($D28,[1]Coefficients!$B$132:$B$151,0),MATCH(P$2,[1]Coefficients!$G$1:$BO$1,0))</f>
        <v>3.9913102253513877E-6</v>
      </c>
      <c r="Q28">
        <f>INDEX([1]Coefficients!$G$156:$BO$175,MATCH($D28,[1]Coefficients!$B$132:$B$151,0),MATCH(Q$2,[1]Coefficients!$G$1:$BO$1,0))</f>
        <v>3.9913102253513877E-6</v>
      </c>
      <c r="R28">
        <f>INDEX([1]Coefficients!$G$156:$BO$175,MATCH($D28,[1]Coefficients!$B$132:$B$151,0),MATCH(R$2,[1]Coefficients!$G$1:$BO$1,0))</f>
        <v>3.9913102253513877E-6</v>
      </c>
      <c r="S28">
        <f>INDEX([1]Coefficients!$G$156:$BO$175,MATCH($D28,[1]Coefficients!$B$132:$B$151,0),MATCH(S$2,[1]Coefficients!$G$1:$BO$1,0))</f>
        <v>3.9913102253513877E-6</v>
      </c>
      <c r="T28">
        <f>INDEX([1]Coefficients!$G$156:$BO$175,MATCH($D28,[1]Coefficients!$B$132:$B$151,0),MATCH(T$2,[1]Coefficients!$G$1:$BO$1,0))</f>
        <v>3.9913102253513877E-6</v>
      </c>
      <c r="U28">
        <f>INDEX([1]Coefficients!$G$156:$BO$175,MATCH($D28,[1]Coefficients!$B$132:$B$151,0),MATCH(U$2,[1]Coefficients!$G$1:$BO$1,0))</f>
        <v>3.9913102253513877E-6</v>
      </c>
      <c r="V28">
        <f>INDEX([1]Coefficients!$G$156:$BO$175,MATCH($D28,[1]Coefficients!$B$132:$B$151,0),MATCH(V$2,[1]Coefficients!$G$1:$BO$1,0))</f>
        <v>3.9913102253513877E-6</v>
      </c>
      <c r="W28">
        <f>INDEX([1]Coefficients!$G$156:$BO$175,MATCH($D28,[1]Coefficients!$B$132:$B$151,0),MATCH(W$2,[1]Coefficients!$G$1:$BO$1,0))</f>
        <v>3.9913102253513877E-6</v>
      </c>
    </row>
    <row r="29" spans="1:23" x14ac:dyDescent="0.25">
      <c r="A29" t="s">
        <v>14</v>
      </c>
      <c r="B29" t="s">
        <v>4</v>
      </c>
      <c r="C29" t="s">
        <v>15</v>
      </c>
      <c r="D29" t="s">
        <v>20</v>
      </c>
      <c r="G29" t="s">
        <v>48</v>
      </c>
      <c r="H29" t="s">
        <v>52</v>
      </c>
      <c r="I29" t="s">
        <v>46</v>
      </c>
      <c r="K29" t="s">
        <v>49</v>
      </c>
      <c r="L29" t="s">
        <v>53</v>
      </c>
      <c r="M29">
        <f>INDEX([1]Coefficients!$G$180:$BO$199,MATCH($D29,[1]Coefficients!$B$132:$B$151,0),MATCH(M$2,[1]Coefficients!$G$1:$BO$1,0))</f>
        <v>1.2003940527372594E-5</v>
      </c>
      <c r="N29">
        <f>INDEX([1]Coefficients!$G$180:$BO$199,MATCH($D29,[1]Coefficients!$B$132:$B$151,0),MATCH(N$2,[1]Coefficients!$G$1:$BO$1,0))</f>
        <v>1.2003940527372594E-5</v>
      </c>
      <c r="O29">
        <f>INDEX([1]Coefficients!$G$180:$BO$199,MATCH($D29,[1]Coefficients!$B$132:$B$151,0),MATCH(O$2,[1]Coefficients!$G$1:$BO$1,0))</f>
        <v>1.2003940527372594E-5</v>
      </c>
      <c r="P29">
        <f>INDEX([1]Coefficients!$G$180:$BO$199,MATCH($D29,[1]Coefficients!$B$132:$B$151,0),MATCH(P$2,[1]Coefficients!$G$1:$BO$1,0))</f>
        <v>1.2003940527372594E-5</v>
      </c>
      <c r="Q29">
        <f>INDEX([1]Coefficients!$G$180:$BO$199,MATCH($D29,[1]Coefficients!$B$132:$B$151,0),MATCH(Q$2,[1]Coefficients!$G$1:$BO$1,0))</f>
        <v>1.2003940527372594E-5</v>
      </c>
      <c r="R29">
        <f>INDEX([1]Coefficients!$G$180:$BO$199,MATCH($D29,[1]Coefficients!$B$132:$B$151,0),MATCH(R$2,[1]Coefficients!$G$1:$BO$1,0))</f>
        <v>1.2003940527372594E-5</v>
      </c>
      <c r="S29">
        <f>INDEX([1]Coefficients!$G$180:$BO$199,MATCH($D29,[1]Coefficients!$B$132:$B$151,0),MATCH(S$2,[1]Coefficients!$G$1:$BO$1,0))</f>
        <v>1.2003940527372594E-5</v>
      </c>
      <c r="T29">
        <f>INDEX([1]Coefficients!$G$180:$BO$199,MATCH($D29,[1]Coefficients!$B$132:$B$151,0),MATCH(T$2,[1]Coefficients!$G$1:$BO$1,0))</f>
        <v>1.2003940527372594E-5</v>
      </c>
      <c r="U29">
        <f>INDEX([1]Coefficients!$G$180:$BO$199,MATCH($D29,[1]Coefficients!$B$132:$B$151,0),MATCH(U$2,[1]Coefficients!$G$1:$BO$1,0))</f>
        <v>1.2003940527372594E-5</v>
      </c>
      <c r="V29">
        <f>INDEX([1]Coefficients!$G$180:$BO$199,MATCH($D29,[1]Coefficients!$B$132:$B$151,0),MATCH(V$2,[1]Coefficients!$G$1:$BO$1,0))</f>
        <v>1.2003940527372594E-5</v>
      </c>
      <c r="W29">
        <f>INDEX([1]Coefficients!$G$180:$BO$199,MATCH($D29,[1]Coefficients!$B$132:$B$151,0),MATCH(W$2,[1]Coefficients!$G$1:$BO$1,0))</f>
        <v>1.2003940527372594E-5</v>
      </c>
    </row>
    <row r="30" spans="1:23" x14ac:dyDescent="0.25">
      <c r="A30" t="s">
        <v>14</v>
      </c>
      <c r="B30" t="s">
        <v>4</v>
      </c>
      <c r="C30" t="s">
        <v>15</v>
      </c>
      <c r="D30" t="s">
        <v>20</v>
      </c>
      <c r="G30" t="s">
        <v>54</v>
      </c>
      <c r="J30" t="s">
        <v>55</v>
      </c>
      <c r="L30" t="s">
        <v>17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</row>
    <row r="31" spans="1:23" x14ac:dyDescent="0.25">
      <c r="A31" t="s">
        <v>55</v>
      </c>
      <c r="B31" t="s">
        <v>5</v>
      </c>
      <c r="C31" t="s">
        <v>15</v>
      </c>
      <c r="D31" t="s">
        <v>20</v>
      </c>
      <c r="E31" t="s">
        <v>56</v>
      </c>
      <c r="G31" t="s">
        <v>16</v>
      </c>
      <c r="L31" t="s">
        <v>17</v>
      </c>
    </row>
    <row r="32" spans="1:23" x14ac:dyDescent="0.25">
      <c r="A32" t="s">
        <v>55</v>
      </c>
      <c r="B32" t="s">
        <v>5</v>
      </c>
      <c r="C32" t="s">
        <v>15</v>
      </c>
      <c r="D32" t="s">
        <v>20</v>
      </c>
      <c r="E32" t="s">
        <v>56</v>
      </c>
      <c r="G32" t="s">
        <v>18</v>
      </c>
      <c r="H32" t="s">
        <v>57</v>
      </c>
    </row>
    <row r="33" spans="1:23" x14ac:dyDescent="0.25">
      <c r="A33" t="s">
        <v>55</v>
      </c>
      <c r="B33" t="s">
        <v>5</v>
      </c>
      <c r="C33" t="s">
        <v>15</v>
      </c>
      <c r="D33" t="s">
        <v>20</v>
      </c>
      <c r="E33" t="s">
        <v>56</v>
      </c>
      <c r="G33" t="s">
        <v>58</v>
      </c>
      <c r="L33" t="s">
        <v>59</v>
      </c>
      <c r="M33">
        <v>0.25</v>
      </c>
      <c r="N33">
        <f t="shared" ref="N33:W34" si="0">M33</f>
        <v>0.25</v>
      </c>
      <c r="O33">
        <f t="shared" si="0"/>
        <v>0.25</v>
      </c>
      <c r="P33">
        <f t="shared" si="0"/>
        <v>0.25</v>
      </c>
      <c r="Q33">
        <f t="shared" si="0"/>
        <v>0.25</v>
      </c>
      <c r="R33">
        <f t="shared" si="0"/>
        <v>0.25</v>
      </c>
      <c r="S33">
        <f t="shared" si="0"/>
        <v>0.25</v>
      </c>
      <c r="T33">
        <f t="shared" si="0"/>
        <v>0.25</v>
      </c>
      <c r="U33">
        <f t="shared" si="0"/>
        <v>0.25</v>
      </c>
      <c r="V33">
        <f t="shared" si="0"/>
        <v>0.25</v>
      </c>
      <c r="W33">
        <f t="shared" si="0"/>
        <v>0.25</v>
      </c>
    </row>
    <row r="34" spans="1:23" x14ac:dyDescent="0.25">
      <c r="A34" t="s">
        <v>55</v>
      </c>
      <c r="B34" t="s">
        <v>5</v>
      </c>
      <c r="C34" t="s">
        <v>15</v>
      </c>
      <c r="D34" t="s">
        <v>20</v>
      </c>
      <c r="E34" t="s">
        <v>56</v>
      </c>
      <c r="G34" t="s">
        <v>60</v>
      </c>
      <c r="M34">
        <v>25</v>
      </c>
      <c r="N34">
        <f t="shared" si="0"/>
        <v>25</v>
      </c>
      <c r="O34">
        <f t="shared" si="0"/>
        <v>25</v>
      </c>
      <c r="P34">
        <f t="shared" si="0"/>
        <v>25</v>
      </c>
      <c r="Q34">
        <f t="shared" si="0"/>
        <v>25</v>
      </c>
      <c r="R34">
        <f t="shared" si="0"/>
        <v>25</v>
      </c>
      <c r="S34">
        <f t="shared" si="0"/>
        <v>25</v>
      </c>
      <c r="T34">
        <f t="shared" si="0"/>
        <v>25</v>
      </c>
      <c r="U34">
        <f t="shared" si="0"/>
        <v>25</v>
      </c>
      <c r="V34">
        <f t="shared" si="0"/>
        <v>25</v>
      </c>
      <c r="W34">
        <f t="shared" si="0"/>
        <v>25</v>
      </c>
    </row>
    <row r="35" spans="1:23" x14ac:dyDescent="0.25">
      <c r="A35" t="s">
        <v>55</v>
      </c>
      <c r="B35" t="s">
        <v>5</v>
      </c>
      <c r="C35" t="s">
        <v>15</v>
      </c>
      <c r="D35" t="s">
        <v>20</v>
      </c>
      <c r="E35" t="s">
        <v>56</v>
      </c>
      <c r="F35" t="s">
        <v>61</v>
      </c>
      <c r="G35" t="s">
        <v>6</v>
      </c>
    </row>
    <row r="36" spans="1:23" x14ac:dyDescent="0.25">
      <c r="A36" t="s">
        <v>55</v>
      </c>
      <c r="B36" t="s">
        <v>5</v>
      </c>
      <c r="C36" t="s">
        <v>15</v>
      </c>
      <c r="D36" t="s">
        <v>20</v>
      </c>
      <c r="E36" t="s">
        <v>56</v>
      </c>
      <c r="F36" t="s">
        <v>61</v>
      </c>
      <c r="G36" t="s">
        <v>62</v>
      </c>
      <c r="L36" t="s">
        <v>63</v>
      </c>
      <c r="M36">
        <v>1995</v>
      </c>
      <c r="N36">
        <f t="shared" ref="N36:W38" si="1">M36</f>
        <v>1995</v>
      </c>
      <c r="O36">
        <f t="shared" si="1"/>
        <v>1995</v>
      </c>
      <c r="P36">
        <f t="shared" si="1"/>
        <v>1995</v>
      </c>
      <c r="Q36">
        <f t="shared" si="1"/>
        <v>1995</v>
      </c>
      <c r="R36">
        <f t="shared" si="1"/>
        <v>1995</v>
      </c>
      <c r="S36">
        <f t="shared" si="1"/>
        <v>1995</v>
      </c>
      <c r="T36">
        <f t="shared" si="1"/>
        <v>1995</v>
      </c>
      <c r="U36">
        <f t="shared" si="1"/>
        <v>1995</v>
      </c>
      <c r="V36">
        <f t="shared" si="1"/>
        <v>1995</v>
      </c>
      <c r="W36">
        <f t="shared" si="1"/>
        <v>1995</v>
      </c>
    </row>
    <row r="37" spans="1:23" x14ac:dyDescent="0.25">
      <c r="A37" t="s">
        <v>55</v>
      </c>
      <c r="B37" t="s">
        <v>5</v>
      </c>
      <c r="C37" t="s">
        <v>15</v>
      </c>
      <c r="D37" t="s">
        <v>20</v>
      </c>
      <c r="E37" t="s">
        <v>56</v>
      </c>
      <c r="F37" t="s">
        <v>61</v>
      </c>
      <c r="G37" t="s">
        <v>64</v>
      </c>
      <c r="L37" t="s">
        <v>63</v>
      </c>
      <c r="M37">
        <v>2101</v>
      </c>
      <c r="N37">
        <f t="shared" si="1"/>
        <v>2101</v>
      </c>
      <c r="O37">
        <f t="shared" si="1"/>
        <v>2101</v>
      </c>
      <c r="P37">
        <f t="shared" si="1"/>
        <v>2101</v>
      </c>
      <c r="Q37">
        <f t="shared" si="1"/>
        <v>2101</v>
      </c>
      <c r="R37">
        <f t="shared" si="1"/>
        <v>2101</v>
      </c>
      <c r="S37">
        <f t="shared" si="1"/>
        <v>2101</v>
      </c>
      <c r="T37">
        <f t="shared" si="1"/>
        <v>2101</v>
      </c>
      <c r="U37">
        <f t="shared" si="1"/>
        <v>2101</v>
      </c>
      <c r="V37">
        <f t="shared" si="1"/>
        <v>2101</v>
      </c>
      <c r="W37">
        <f t="shared" si="1"/>
        <v>2101</v>
      </c>
    </row>
    <row r="38" spans="1:23" x14ac:dyDescent="0.25">
      <c r="A38" t="s">
        <v>55</v>
      </c>
      <c r="B38" t="s">
        <v>5</v>
      </c>
      <c r="C38" t="s">
        <v>15</v>
      </c>
      <c r="D38" t="s">
        <v>20</v>
      </c>
      <c r="E38" t="s">
        <v>56</v>
      </c>
      <c r="F38" t="s">
        <v>61</v>
      </c>
      <c r="G38" t="s">
        <v>65</v>
      </c>
      <c r="L38" t="s">
        <v>66</v>
      </c>
      <c r="M38">
        <v>30</v>
      </c>
      <c r="N38">
        <f t="shared" si="1"/>
        <v>30</v>
      </c>
      <c r="O38">
        <f t="shared" si="1"/>
        <v>30</v>
      </c>
      <c r="P38">
        <f t="shared" si="1"/>
        <v>30</v>
      </c>
      <c r="Q38">
        <f t="shared" si="1"/>
        <v>30</v>
      </c>
      <c r="R38">
        <f t="shared" si="1"/>
        <v>30</v>
      </c>
      <c r="S38">
        <f t="shared" si="1"/>
        <v>30</v>
      </c>
      <c r="T38">
        <f t="shared" si="1"/>
        <v>30</v>
      </c>
      <c r="U38">
        <f t="shared" si="1"/>
        <v>30</v>
      </c>
      <c r="V38">
        <f t="shared" si="1"/>
        <v>30</v>
      </c>
      <c r="W38">
        <f t="shared" si="1"/>
        <v>30</v>
      </c>
    </row>
    <row r="39" spans="1:23" x14ac:dyDescent="0.25">
      <c r="A39" t="s">
        <v>55</v>
      </c>
      <c r="B39" t="s">
        <v>5</v>
      </c>
      <c r="C39" t="s">
        <v>15</v>
      </c>
      <c r="D39" t="s">
        <v>20</v>
      </c>
      <c r="E39" t="s">
        <v>56</v>
      </c>
      <c r="F39" t="s">
        <v>61</v>
      </c>
      <c r="G39" t="s">
        <v>67</v>
      </c>
      <c r="L39" t="s">
        <v>59</v>
      </c>
      <c r="M39">
        <v>1</v>
      </c>
    </row>
    <row r="40" spans="1:23" x14ac:dyDescent="0.25">
      <c r="A40" t="s">
        <v>55</v>
      </c>
      <c r="B40" t="s">
        <v>5</v>
      </c>
      <c r="C40" t="s">
        <v>15</v>
      </c>
      <c r="D40" t="s">
        <v>20</v>
      </c>
      <c r="E40" t="s">
        <v>56</v>
      </c>
      <c r="F40" t="s">
        <v>61</v>
      </c>
      <c r="G40" t="s">
        <v>68</v>
      </c>
      <c r="L40" t="s">
        <v>17</v>
      </c>
      <c r="M40">
        <v>5617551</v>
      </c>
      <c r="N40">
        <f t="shared" ref="N40:W45" si="2">M40</f>
        <v>5617551</v>
      </c>
      <c r="O40">
        <f t="shared" si="2"/>
        <v>5617551</v>
      </c>
      <c r="P40">
        <f t="shared" si="2"/>
        <v>5617551</v>
      </c>
      <c r="Q40">
        <f t="shared" si="2"/>
        <v>5617551</v>
      </c>
      <c r="R40">
        <f t="shared" si="2"/>
        <v>5617551</v>
      </c>
      <c r="S40">
        <f t="shared" si="2"/>
        <v>5617551</v>
      </c>
      <c r="T40">
        <f t="shared" si="2"/>
        <v>5617551</v>
      </c>
      <c r="U40">
        <f t="shared" si="2"/>
        <v>5617551</v>
      </c>
      <c r="V40">
        <f t="shared" si="2"/>
        <v>5617551</v>
      </c>
      <c r="W40">
        <f t="shared" si="2"/>
        <v>5617551</v>
      </c>
    </row>
    <row r="41" spans="1:23" x14ac:dyDescent="0.25">
      <c r="A41" t="s">
        <v>55</v>
      </c>
      <c r="B41" t="s">
        <v>5</v>
      </c>
      <c r="C41" t="s">
        <v>15</v>
      </c>
      <c r="D41" t="s">
        <v>20</v>
      </c>
      <c r="E41" t="s">
        <v>56</v>
      </c>
      <c r="F41" t="s">
        <v>61</v>
      </c>
      <c r="G41" t="s">
        <v>69</v>
      </c>
      <c r="L41" t="s">
        <v>70</v>
      </c>
      <c r="M41">
        <v>110645807.95958699</v>
      </c>
      <c r="N41">
        <f t="shared" si="2"/>
        <v>110645807.95958699</v>
      </c>
      <c r="O41">
        <f t="shared" si="2"/>
        <v>110645807.95958699</v>
      </c>
      <c r="P41">
        <f t="shared" si="2"/>
        <v>110645807.95958699</v>
      </c>
      <c r="Q41">
        <f t="shared" si="2"/>
        <v>110645807.95958699</v>
      </c>
      <c r="R41">
        <f t="shared" si="2"/>
        <v>110645807.95958699</v>
      </c>
      <c r="S41">
        <f t="shared" si="2"/>
        <v>110645807.95958699</v>
      </c>
      <c r="T41">
        <f t="shared" si="2"/>
        <v>110645807.95958699</v>
      </c>
      <c r="U41">
        <f t="shared" si="2"/>
        <v>110645807.95958699</v>
      </c>
      <c r="V41">
        <f t="shared" si="2"/>
        <v>110645807.95958699</v>
      </c>
      <c r="W41">
        <f t="shared" si="2"/>
        <v>110645807.95958699</v>
      </c>
    </row>
    <row r="42" spans="1:23" x14ac:dyDescent="0.25">
      <c r="A42" t="s">
        <v>55</v>
      </c>
      <c r="B42" t="s">
        <v>5</v>
      </c>
      <c r="C42" t="s">
        <v>15</v>
      </c>
      <c r="D42" t="s">
        <v>20</v>
      </c>
      <c r="E42" t="s">
        <v>56</v>
      </c>
      <c r="F42" t="s">
        <v>61</v>
      </c>
      <c r="G42" t="s">
        <v>71</v>
      </c>
      <c r="L42" t="s">
        <v>70</v>
      </c>
      <c r="M42">
        <v>26597062.875284702</v>
      </c>
      <c r="N42">
        <f t="shared" si="2"/>
        <v>26597062.875284702</v>
      </c>
      <c r="O42">
        <f t="shared" si="2"/>
        <v>26597062.875284702</v>
      </c>
      <c r="P42">
        <f t="shared" si="2"/>
        <v>26597062.875284702</v>
      </c>
      <c r="Q42">
        <f t="shared" si="2"/>
        <v>26597062.875284702</v>
      </c>
      <c r="R42">
        <f t="shared" si="2"/>
        <v>26597062.875284702</v>
      </c>
      <c r="S42">
        <f t="shared" si="2"/>
        <v>26597062.875284702</v>
      </c>
      <c r="T42">
        <f t="shared" si="2"/>
        <v>26597062.875284702</v>
      </c>
      <c r="U42">
        <f t="shared" si="2"/>
        <v>26597062.875284702</v>
      </c>
      <c r="V42">
        <f t="shared" si="2"/>
        <v>26597062.875284702</v>
      </c>
      <c r="W42">
        <f t="shared" si="2"/>
        <v>26597062.875284702</v>
      </c>
    </row>
    <row r="43" spans="1:23" x14ac:dyDescent="0.25">
      <c r="A43" t="s">
        <v>55</v>
      </c>
      <c r="B43" t="s">
        <v>5</v>
      </c>
      <c r="C43" t="s">
        <v>15</v>
      </c>
      <c r="D43" t="s">
        <v>20</v>
      </c>
      <c r="E43" t="s">
        <v>56</v>
      </c>
      <c r="F43" t="s">
        <v>61</v>
      </c>
      <c r="G43" t="s">
        <v>54</v>
      </c>
      <c r="J43" t="s">
        <v>28</v>
      </c>
      <c r="L43" t="s">
        <v>17</v>
      </c>
      <c r="M43">
        <v>9.9079879999999995E-3</v>
      </c>
      <c r="N43">
        <f t="shared" si="2"/>
        <v>9.9079879999999995E-3</v>
      </c>
      <c r="O43">
        <f t="shared" si="2"/>
        <v>9.9079879999999995E-3</v>
      </c>
      <c r="P43">
        <f t="shared" si="2"/>
        <v>9.9079879999999995E-3</v>
      </c>
      <c r="Q43">
        <f t="shared" si="2"/>
        <v>9.9079879999999995E-3</v>
      </c>
      <c r="R43">
        <f t="shared" si="2"/>
        <v>9.9079879999999995E-3</v>
      </c>
      <c r="S43">
        <f t="shared" si="2"/>
        <v>9.9079879999999995E-3</v>
      </c>
      <c r="T43">
        <f t="shared" si="2"/>
        <v>9.9079879999999995E-3</v>
      </c>
      <c r="U43">
        <f t="shared" si="2"/>
        <v>9.9079879999999995E-3</v>
      </c>
      <c r="V43">
        <f t="shared" si="2"/>
        <v>9.9079879999999995E-3</v>
      </c>
      <c r="W43">
        <f t="shared" si="2"/>
        <v>9.9079879999999995E-3</v>
      </c>
    </row>
    <row r="44" spans="1:23" x14ac:dyDescent="0.25">
      <c r="A44" t="s">
        <v>55</v>
      </c>
      <c r="B44" t="s">
        <v>5</v>
      </c>
      <c r="C44" t="s">
        <v>15</v>
      </c>
      <c r="D44" t="s">
        <v>20</v>
      </c>
      <c r="E44" t="s">
        <v>56</v>
      </c>
      <c r="F44" t="s">
        <v>61</v>
      </c>
      <c r="G44" t="s">
        <v>54</v>
      </c>
      <c r="J44" t="s">
        <v>72</v>
      </c>
      <c r="L44" t="s">
        <v>73</v>
      </c>
      <c r="M44">
        <v>1</v>
      </c>
      <c r="N44">
        <f t="shared" si="2"/>
        <v>1</v>
      </c>
      <c r="O44">
        <f t="shared" si="2"/>
        <v>1</v>
      </c>
      <c r="P44">
        <f t="shared" si="2"/>
        <v>1</v>
      </c>
      <c r="Q44">
        <f t="shared" si="2"/>
        <v>1</v>
      </c>
      <c r="R44">
        <f t="shared" si="2"/>
        <v>1</v>
      </c>
      <c r="S44">
        <f t="shared" si="2"/>
        <v>1</v>
      </c>
      <c r="T44">
        <f t="shared" si="2"/>
        <v>1</v>
      </c>
      <c r="U44">
        <f t="shared" si="2"/>
        <v>1</v>
      </c>
      <c r="V44">
        <f t="shared" si="2"/>
        <v>1</v>
      </c>
      <c r="W44">
        <f t="shared" si="2"/>
        <v>1</v>
      </c>
    </row>
    <row r="45" spans="1:23" x14ac:dyDescent="0.25">
      <c r="A45" t="s">
        <v>55</v>
      </c>
      <c r="B45" t="s">
        <v>5</v>
      </c>
      <c r="C45" t="s">
        <v>15</v>
      </c>
      <c r="D45" t="s">
        <v>20</v>
      </c>
      <c r="E45" t="s">
        <v>56</v>
      </c>
      <c r="F45" t="s">
        <v>61</v>
      </c>
      <c r="G45" t="s">
        <v>54</v>
      </c>
      <c r="J45" t="s">
        <v>74</v>
      </c>
      <c r="L45" t="s">
        <v>17</v>
      </c>
      <c r="M45">
        <v>8.9933566000000006E-2</v>
      </c>
      <c r="N45">
        <f t="shared" si="2"/>
        <v>8.9933566000000006E-2</v>
      </c>
      <c r="O45">
        <f t="shared" si="2"/>
        <v>8.9933566000000006E-2</v>
      </c>
      <c r="P45">
        <f t="shared" si="2"/>
        <v>8.9933566000000006E-2</v>
      </c>
      <c r="Q45">
        <f t="shared" si="2"/>
        <v>8.9933566000000006E-2</v>
      </c>
      <c r="R45">
        <f t="shared" si="2"/>
        <v>8.9933566000000006E-2</v>
      </c>
      <c r="S45">
        <f t="shared" si="2"/>
        <v>8.9933566000000006E-2</v>
      </c>
      <c r="T45">
        <f t="shared" si="2"/>
        <v>8.9933566000000006E-2</v>
      </c>
      <c r="U45">
        <f t="shared" si="2"/>
        <v>8.9933566000000006E-2</v>
      </c>
      <c r="V45">
        <f t="shared" si="2"/>
        <v>8.9933566000000006E-2</v>
      </c>
      <c r="W45">
        <f t="shared" si="2"/>
        <v>8.9933566000000006E-2</v>
      </c>
    </row>
    <row r="46" spans="1:23" x14ac:dyDescent="0.25">
      <c r="A46" t="s">
        <v>72</v>
      </c>
      <c r="B46" t="s">
        <v>5</v>
      </c>
      <c r="C46" t="s">
        <v>15</v>
      </c>
      <c r="D46" t="s">
        <v>20</v>
      </c>
      <c r="E46" t="s">
        <v>75</v>
      </c>
      <c r="G46" t="s">
        <v>16</v>
      </c>
      <c r="L46" t="s">
        <v>73</v>
      </c>
    </row>
    <row r="47" spans="1:23" x14ac:dyDescent="0.25">
      <c r="A47" t="s">
        <v>72</v>
      </c>
      <c r="B47" t="s">
        <v>5</v>
      </c>
      <c r="C47" t="s">
        <v>15</v>
      </c>
      <c r="D47" t="s">
        <v>20</v>
      </c>
      <c r="E47" t="s">
        <v>75</v>
      </c>
      <c r="G47" t="s">
        <v>18</v>
      </c>
      <c r="H47" t="s">
        <v>57</v>
      </c>
    </row>
    <row r="48" spans="1:23" x14ac:dyDescent="0.25">
      <c r="A48" t="s">
        <v>72</v>
      </c>
      <c r="B48" t="s">
        <v>5</v>
      </c>
      <c r="C48" t="s">
        <v>15</v>
      </c>
      <c r="D48" t="s">
        <v>20</v>
      </c>
      <c r="E48" t="s">
        <v>75</v>
      </c>
      <c r="G48" t="s">
        <v>58</v>
      </c>
      <c r="L48" t="s">
        <v>59</v>
      </c>
      <c r="M48">
        <v>0.25</v>
      </c>
      <c r="N48">
        <f t="shared" ref="N48:W49" si="3">M48</f>
        <v>0.25</v>
      </c>
      <c r="O48">
        <f t="shared" si="3"/>
        <v>0.25</v>
      </c>
      <c r="P48">
        <f t="shared" si="3"/>
        <v>0.25</v>
      </c>
      <c r="Q48">
        <f t="shared" si="3"/>
        <v>0.25</v>
      </c>
      <c r="R48">
        <f t="shared" si="3"/>
        <v>0.25</v>
      </c>
      <c r="S48">
        <f t="shared" si="3"/>
        <v>0.25</v>
      </c>
      <c r="T48">
        <f t="shared" si="3"/>
        <v>0.25</v>
      </c>
      <c r="U48">
        <f t="shared" si="3"/>
        <v>0.25</v>
      </c>
      <c r="V48">
        <f t="shared" si="3"/>
        <v>0.25</v>
      </c>
      <c r="W48">
        <f t="shared" si="3"/>
        <v>0.25</v>
      </c>
    </row>
    <row r="49" spans="1:23" x14ac:dyDescent="0.25">
      <c r="A49" t="s">
        <v>72</v>
      </c>
      <c r="B49" t="s">
        <v>5</v>
      </c>
      <c r="C49" t="s">
        <v>15</v>
      </c>
      <c r="D49" t="s">
        <v>20</v>
      </c>
      <c r="E49" t="s">
        <v>75</v>
      </c>
      <c r="G49" t="s">
        <v>60</v>
      </c>
      <c r="M49">
        <v>10</v>
      </c>
      <c r="N49">
        <f t="shared" si="3"/>
        <v>10</v>
      </c>
      <c r="O49">
        <f t="shared" si="3"/>
        <v>10</v>
      </c>
      <c r="P49">
        <f t="shared" si="3"/>
        <v>10</v>
      </c>
      <c r="Q49">
        <f t="shared" si="3"/>
        <v>10</v>
      </c>
      <c r="R49">
        <f t="shared" si="3"/>
        <v>10</v>
      </c>
      <c r="S49">
        <f t="shared" si="3"/>
        <v>10</v>
      </c>
      <c r="T49">
        <f t="shared" si="3"/>
        <v>10</v>
      </c>
      <c r="U49">
        <f t="shared" si="3"/>
        <v>10</v>
      </c>
      <c r="V49">
        <f t="shared" si="3"/>
        <v>10</v>
      </c>
      <c r="W49">
        <f t="shared" si="3"/>
        <v>10</v>
      </c>
    </row>
    <row r="50" spans="1:23" x14ac:dyDescent="0.25">
      <c r="A50" t="s">
        <v>72</v>
      </c>
      <c r="B50" t="s">
        <v>5</v>
      </c>
      <c r="C50" t="s">
        <v>15</v>
      </c>
      <c r="D50" t="s">
        <v>20</v>
      </c>
      <c r="E50" t="s">
        <v>75</v>
      </c>
      <c r="F50" t="s">
        <v>76</v>
      </c>
      <c r="G50" t="s">
        <v>6</v>
      </c>
    </row>
    <row r="51" spans="1:23" x14ac:dyDescent="0.25">
      <c r="A51" t="s">
        <v>72</v>
      </c>
      <c r="B51" t="s">
        <v>5</v>
      </c>
      <c r="C51" t="s">
        <v>15</v>
      </c>
      <c r="D51" t="s">
        <v>20</v>
      </c>
      <c r="E51" t="s">
        <v>75</v>
      </c>
      <c r="F51" t="s">
        <v>76</v>
      </c>
      <c r="G51" t="s">
        <v>62</v>
      </c>
      <c r="L51" t="s">
        <v>63</v>
      </c>
      <c r="M51">
        <v>1995</v>
      </c>
      <c r="N51">
        <f t="shared" ref="N51:W53" si="4">M51</f>
        <v>1995</v>
      </c>
      <c r="O51">
        <f t="shared" si="4"/>
        <v>1995</v>
      </c>
      <c r="P51">
        <f t="shared" si="4"/>
        <v>1995</v>
      </c>
      <c r="Q51">
        <f t="shared" si="4"/>
        <v>1995</v>
      </c>
      <c r="R51">
        <f t="shared" si="4"/>
        <v>1995</v>
      </c>
      <c r="S51">
        <f t="shared" si="4"/>
        <v>1995</v>
      </c>
      <c r="T51">
        <f t="shared" si="4"/>
        <v>1995</v>
      </c>
      <c r="U51">
        <f t="shared" si="4"/>
        <v>1995</v>
      </c>
      <c r="V51">
        <f t="shared" si="4"/>
        <v>1995</v>
      </c>
      <c r="W51">
        <f t="shared" si="4"/>
        <v>1995</v>
      </c>
    </row>
    <row r="52" spans="1:23" x14ac:dyDescent="0.25">
      <c r="A52" t="s">
        <v>72</v>
      </c>
      <c r="B52" t="s">
        <v>5</v>
      </c>
      <c r="C52" t="s">
        <v>15</v>
      </c>
      <c r="D52" t="s">
        <v>20</v>
      </c>
      <c r="E52" t="s">
        <v>75</v>
      </c>
      <c r="F52" t="s">
        <v>76</v>
      </c>
      <c r="G52" t="s">
        <v>64</v>
      </c>
      <c r="L52" t="s">
        <v>63</v>
      </c>
      <c r="M52">
        <v>2101</v>
      </c>
      <c r="N52">
        <f t="shared" si="4"/>
        <v>2101</v>
      </c>
      <c r="O52">
        <f t="shared" si="4"/>
        <v>2101</v>
      </c>
      <c r="P52">
        <f t="shared" si="4"/>
        <v>2101</v>
      </c>
      <c r="Q52">
        <f t="shared" si="4"/>
        <v>2101</v>
      </c>
      <c r="R52">
        <f t="shared" si="4"/>
        <v>2101</v>
      </c>
      <c r="S52">
        <f t="shared" si="4"/>
        <v>2101</v>
      </c>
      <c r="T52">
        <f t="shared" si="4"/>
        <v>2101</v>
      </c>
      <c r="U52">
        <f t="shared" si="4"/>
        <v>2101</v>
      </c>
      <c r="V52">
        <f t="shared" si="4"/>
        <v>2101</v>
      </c>
      <c r="W52">
        <f t="shared" si="4"/>
        <v>2101</v>
      </c>
    </row>
    <row r="53" spans="1:23" x14ac:dyDescent="0.25">
      <c r="A53" t="s">
        <v>72</v>
      </c>
      <c r="B53" t="s">
        <v>5</v>
      </c>
      <c r="C53" t="s">
        <v>15</v>
      </c>
      <c r="D53" t="s">
        <v>20</v>
      </c>
      <c r="E53" t="s">
        <v>75</v>
      </c>
      <c r="F53" t="s">
        <v>76</v>
      </c>
      <c r="G53" t="s">
        <v>65</v>
      </c>
      <c r="L53" t="s">
        <v>66</v>
      </c>
      <c r="M53">
        <v>12</v>
      </c>
      <c r="N53">
        <f t="shared" si="4"/>
        <v>12</v>
      </c>
      <c r="O53">
        <f t="shared" si="4"/>
        <v>12</v>
      </c>
      <c r="P53">
        <f t="shared" si="4"/>
        <v>12</v>
      </c>
      <c r="Q53">
        <f t="shared" si="4"/>
        <v>12</v>
      </c>
      <c r="R53">
        <f t="shared" si="4"/>
        <v>12</v>
      </c>
      <c r="S53">
        <f t="shared" si="4"/>
        <v>12</v>
      </c>
      <c r="T53">
        <f t="shared" si="4"/>
        <v>12</v>
      </c>
      <c r="U53">
        <f t="shared" si="4"/>
        <v>12</v>
      </c>
      <c r="V53">
        <f t="shared" si="4"/>
        <v>12</v>
      </c>
      <c r="W53">
        <f t="shared" si="4"/>
        <v>12</v>
      </c>
    </row>
    <row r="54" spans="1:23" x14ac:dyDescent="0.25">
      <c r="A54" t="s">
        <v>72</v>
      </c>
      <c r="B54" t="s">
        <v>5</v>
      </c>
      <c r="C54" t="s">
        <v>15</v>
      </c>
      <c r="D54" t="s">
        <v>20</v>
      </c>
      <c r="E54" t="s">
        <v>75</v>
      </c>
      <c r="F54" t="s">
        <v>76</v>
      </c>
      <c r="G54" t="s">
        <v>67</v>
      </c>
      <c r="L54" t="s">
        <v>59</v>
      </c>
      <c r="M54">
        <v>1</v>
      </c>
    </row>
    <row r="55" spans="1:23" x14ac:dyDescent="0.25">
      <c r="A55" t="s">
        <v>72</v>
      </c>
      <c r="B55" t="s">
        <v>5</v>
      </c>
      <c r="C55" t="s">
        <v>15</v>
      </c>
      <c r="D55" t="s">
        <v>20</v>
      </c>
      <c r="E55" t="s">
        <v>75</v>
      </c>
      <c r="F55" t="s">
        <v>76</v>
      </c>
      <c r="G55" t="s">
        <v>68</v>
      </c>
      <c r="L55" t="s">
        <v>73</v>
      </c>
      <c r="M55">
        <v>1</v>
      </c>
      <c r="N55">
        <f t="shared" ref="N55:W58" si="5">M55</f>
        <v>1</v>
      </c>
      <c r="O55">
        <f t="shared" si="5"/>
        <v>1</v>
      </c>
      <c r="P55">
        <f t="shared" si="5"/>
        <v>1</v>
      </c>
      <c r="Q55">
        <f t="shared" si="5"/>
        <v>1</v>
      </c>
      <c r="R55">
        <f t="shared" si="5"/>
        <v>1</v>
      </c>
      <c r="S55">
        <f t="shared" si="5"/>
        <v>1</v>
      </c>
      <c r="T55">
        <f t="shared" si="5"/>
        <v>1</v>
      </c>
      <c r="U55">
        <f t="shared" si="5"/>
        <v>1</v>
      </c>
      <c r="V55">
        <f t="shared" si="5"/>
        <v>1</v>
      </c>
      <c r="W55">
        <f t="shared" si="5"/>
        <v>1</v>
      </c>
    </row>
    <row r="56" spans="1:23" x14ac:dyDescent="0.25">
      <c r="A56" t="s">
        <v>72</v>
      </c>
      <c r="B56" t="s">
        <v>5</v>
      </c>
      <c r="C56" t="s">
        <v>15</v>
      </c>
      <c r="D56" t="s">
        <v>20</v>
      </c>
      <c r="E56" t="s">
        <v>75</v>
      </c>
      <c r="F56" t="s">
        <v>76</v>
      </c>
      <c r="G56" t="s">
        <v>69</v>
      </c>
      <c r="L56" t="s">
        <v>70</v>
      </c>
      <c r="M56">
        <v>12.075605531346</v>
      </c>
      <c r="N56">
        <f t="shared" si="5"/>
        <v>12.075605531346</v>
      </c>
      <c r="O56">
        <f t="shared" si="5"/>
        <v>12.075605531346</v>
      </c>
      <c r="P56">
        <f t="shared" si="5"/>
        <v>12.075605531346</v>
      </c>
      <c r="Q56">
        <f t="shared" si="5"/>
        <v>12.075605531346</v>
      </c>
      <c r="R56">
        <f t="shared" si="5"/>
        <v>12.075605531346</v>
      </c>
      <c r="S56">
        <f t="shared" si="5"/>
        <v>12.075605531346</v>
      </c>
      <c r="T56">
        <f t="shared" si="5"/>
        <v>12.075605531346</v>
      </c>
      <c r="U56">
        <f t="shared" si="5"/>
        <v>12.075605531346</v>
      </c>
      <c r="V56">
        <f t="shared" si="5"/>
        <v>12.075605531346</v>
      </c>
      <c r="W56">
        <f t="shared" si="5"/>
        <v>12.075605531346</v>
      </c>
    </row>
    <row r="57" spans="1:23" x14ac:dyDescent="0.25">
      <c r="A57" t="s">
        <v>72</v>
      </c>
      <c r="B57" t="s">
        <v>5</v>
      </c>
      <c r="C57" t="s">
        <v>15</v>
      </c>
      <c r="D57" t="s">
        <v>20</v>
      </c>
      <c r="E57" t="s">
        <v>75</v>
      </c>
      <c r="F57" t="s">
        <v>76</v>
      </c>
      <c r="G57" t="s">
        <v>71</v>
      </c>
      <c r="L57" t="s">
        <v>70</v>
      </c>
      <c r="M57">
        <v>10.136137191238999</v>
      </c>
      <c r="N57">
        <f t="shared" si="5"/>
        <v>10.136137191238999</v>
      </c>
      <c r="O57">
        <f t="shared" si="5"/>
        <v>10.136137191238999</v>
      </c>
      <c r="P57">
        <f t="shared" si="5"/>
        <v>10.136137191238999</v>
      </c>
      <c r="Q57">
        <f t="shared" si="5"/>
        <v>10.136137191238999</v>
      </c>
      <c r="R57">
        <f t="shared" si="5"/>
        <v>10.136137191238999</v>
      </c>
      <c r="S57">
        <f t="shared" si="5"/>
        <v>10.136137191238999</v>
      </c>
      <c r="T57">
        <f t="shared" si="5"/>
        <v>10.136137191238999</v>
      </c>
      <c r="U57">
        <f t="shared" si="5"/>
        <v>10.136137191238999</v>
      </c>
      <c r="V57">
        <f t="shared" si="5"/>
        <v>10.136137191238999</v>
      </c>
      <c r="W57">
        <f t="shared" si="5"/>
        <v>10.136137191238999</v>
      </c>
    </row>
    <row r="58" spans="1:23" x14ac:dyDescent="0.25">
      <c r="A58" t="s">
        <v>72</v>
      </c>
      <c r="B58" t="s">
        <v>5</v>
      </c>
      <c r="C58" t="s">
        <v>15</v>
      </c>
      <c r="D58" t="s">
        <v>20</v>
      </c>
      <c r="E58" t="s">
        <v>75</v>
      </c>
      <c r="F58" t="s">
        <v>76</v>
      </c>
      <c r="G58" t="s">
        <v>54</v>
      </c>
      <c r="J58" t="s">
        <v>27</v>
      </c>
      <c r="L58" t="s">
        <v>17</v>
      </c>
      <c r="M58">
        <v>8.6707334999999996E-2</v>
      </c>
      <c r="N58">
        <f t="shared" si="5"/>
        <v>8.6707334999999996E-2</v>
      </c>
      <c r="O58">
        <f t="shared" si="5"/>
        <v>8.6707334999999996E-2</v>
      </c>
      <c r="P58">
        <f t="shared" si="5"/>
        <v>8.6707334999999996E-2</v>
      </c>
      <c r="Q58">
        <f t="shared" si="5"/>
        <v>8.6707334999999996E-2</v>
      </c>
      <c r="R58">
        <f t="shared" si="5"/>
        <v>8.6707334999999996E-2</v>
      </c>
      <c r="S58">
        <f t="shared" si="5"/>
        <v>8.6707334999999996E-2</v>
      </c>
      <c r="T58">
        <f t="shared" si="5"/>
        <v>8.6707334999999996E-2</v>
      </c>
      <c r="U58">
        <f t="shared" si="5"/>
        <v>8.6707334999999996E-2</v>
      </c>
      <c r="V58">
        <f t="shared" si="5"/>
        <v>8.6707334999999996E-2</v>
      </c>
      <c r="W58">
        <f t="shared" si="5"/>
        <v>8.6707334999999996E-2</v>
      </c>
    </row>
    <row r="59" spans="1:23" x14ac:dyDescent="0.25">
      <c r="A59" t="s">
        <v>72</v>
      </c>
      <c r="B59" t="s">
        <v>5</v>
      </c>
      <c r="C59" t="s">
        <v>15</v>
      </c>
      <c r="D59" t="s">
        <v>20</v>
      </c>
      <c r="E59" t="s">
        <v>75</v>
      </c>
      <c r="F59" t="s">
        <v>77</v>
      </c>
      <c r="G59" t="s">
        <v>6</v>
      </c>
    </row>
    <row r="60" spans="1:23" x14ac:dyDescent="0.25">
      <c r="A60" t="s">
        <v>72</v>
      </c>
      <c r="B60" t="s">
        <v>5</v>
      </c>
      <c r="C60" t="s">
        <v>15</v>
      </c>
      <c r="D60" t="s">
        <v>20</v>
      </c>
      <c r="E60" t="s">
        <v>75</v>
      </c>
      <c r="F60" t="s">
        <v>77</v>
      </c>
      <c r="G60" t="s">
        <v>62</v>
      </c>
      <c r="L60" t="s">
        <v>63</v>
      </c>
      <c r="M60">
        <v>1995</v>
      </c>
      <c r="N60">
        <f t="shared" ref="N60:W62" si="6">M60</f>
        <v>1995</v>
      </c>
      <c r="O60">
        <f t="shared" si="6"/>
        <v>1995</v>
      </c>
      <c r="P60">
        <f t="shared" si="6"/>
        <v>1995</v>
      </c>
      <c r="Q60">
        <f t="shared" si="6"/>
        <v>1995</v>
      </c>
      <c r="R60">
        <f t="shared" si="6"/>
        <v>1995</v>
      </c>
      <c r="S60">
        <f t="shared" si="6"/>
        <v>1995</v>
      </c>
      <c r="T60">
        <f t="shared" si="6"/>
        <v>1995</v>
      </c>
      <c r="U60">
        <f t="shared" si="6"/>
        <v>1995</v>
      </c>
      <c r="V60">
        <f t="shared" si="6"/>
        <v>1995</v>
      </c>
      <c r="W60">
        <f t="shared" si="6"/>
        <v>1995</v>
      </c>
    </row>
    <row r="61" spans="1:23" x14ac:dyDescent="0.25">
      <c r="A61" t="s">
        <v>72</v>
      </c>
      <c r="B61" t="s">
        <v>5</v>
      </c>
      <c r="C61" t="s">
        <v>15</v>
      </c>
      <c r="D61" t="s">
        <v>20</v>
      </c>
      <c r="E61" t="s">
        <v>75</v>
      </c>
      <c r="F61" t="s">
        <v>77</v>
      </c>
      <c r="G61" t="s">
        <v>64</v>
      </c>
      <c r="L61" t="s">
        <v>63</v>
      </c>
      <c r="M61">
        <v>2101</v>
      </c>
      <c r="N61">
        <f t="shared" si="6"/>
        <v>2101</v>
      </c>
      <c r="O61">
        <f t="shared" si="6"/>
        <v>2101</v>
      </c>
      <c r="P61">
        <f t="shared" si="6"/>
        <v>2101</v>
      </c>
      <c r="Q61">
        <f t="shared" si="6"/>
        <v>2101</v>
      </c>
      <c r="R61">
        <f t="shared" si="6"/>
        <v>2101</v>
      </c>
      <c r="S61">
        <f t="shared" si="6"/>
        <v>2101</v>
      </c>
      <c r="T61">
        <f t="shared" si="6"/>
        <v>2101</v>
      </c>
      <c r="U61">
        <f t="shared" si="6"/>
        <v>2101</v>
      </c>
      <c r="V61">
        <f t="shared" si="6"/>
        <v>2101</v>
      </c>
      <c r="W61">
        <f t="shared" si="6"/>
        <v>2101</v>
      </c>
    </row>
    <row r="62" spans="1:23" x14ac:dyDescent="0.25">
      <c r="A62" t="s">
        <v>72</v>
      </c>
      <c r="B62" t="s">
        <v>5</v>
      </c>
      <c r="C62" t="s">
        <v>15</v>
      </c>
      <c r="D62" t="s">
        <v>20</v>
      </c>
      <c r="E62" t="s">
        <v>75</v>
      </c>
      <c r="F62" t="s">
        <v>77</v>
      </c>
      <c r="G62" t="s">
        <v>65</v>
      </c>
      <c r="L62" t="s">
        <v>66</v>
      </c>
      <c r="M62">
        <v>12</v>
      </c>
      <c r="N62">
        <f t="shared" si="6"/>
        <v>12</v>
      </c>
      <c r="O62">
        <f t="shared" si="6"/>
        <v>12</v>
      </c>
      <c r="P62">
        <f t="shared" si="6"/>
        <v>12</v>
      </c>
      <c r="Q62">
        <f t="shared" si="6"/>
        <v>12</v>
      </c>
      <c r="R62">
        <f t="shared" si="6"/>
        <v>12</v>
      </c>
      <c r="S62">
        <f t="shared" si="6"/>
        <v>12</v>
      </c>
      <c r="T62">
        <f t="shared" si="6"/>
        <v>12</v>
      </c>
      <c r="U62">
        <f t="shared" si="6"/>
        <v>12</v>
      </c>
      <c r="V62">
        <f t="shared" si="6"/>
        <v>12</v>
      </c>
      <c r="W62">
        <f t="shared" si="6"/>
        <v>12</v>
      </c>
    </row>
    <row r="63" spans="1:23" x14ac:dyDescent="0.25">
      <c r="A63" t="s">
        <v>72</v>
      </c>
      <c r="B63" t="s">
        <v>5</v>
      </c>
      <c r="C63" t="s">
        <v>15</v>
      </c>
      <c r="D63" t="s">
        <v>20</v>
      </c>
      <c r="E63" t="s">
        <v>75</v>
      </c>
      <c r="F63" t="s">
        <v>77</v>
      </c>
      <c r="G63" t="s">
        <v>67</v>
      </c>
      <c r="L63" t="s">
        <v>59</v>
      </c>
      <c r="M63">
        <v>0</v>
      </c>
    </row>
    <row r="64" spans="1:23" x14ac:dyDescent="0.25">
      <c r="A64" t="s">
        <v>72</v>
      </c>
      <c r="B64" t="s">
        <v>5</v>
      </c>
      <c r="C64" t="s">
        <v>15</v>
      </c>
      <c r="D64" t="s">
        <v>20</v>
      </c>
      <c r="E64" t="s">
        <v>75</v>
      </c>
      <c r="F64" t="s">
        <v>77</v>
      </c>
      <c r="G64" t="s">
        <v>68</v>
      </c>
      <c r="L64" t="s">
        <v>73</v>
      </c>
      <c r="M64">
        <v>1</v>
      </c>
      <c r="N64">
        <f t="shared" ref="N64:W67" si="7">M64</f>
        <v>1</v>
      </c>
      <c r="O64">
        <f t="shared" si="7"/>
        <v>1</v>
      </c>
      <c r="P64">
        <f t="shared" si="7"/>
        <v>1</v>
      </c>
      <c r="Q64">
        <f t="shared" si="7"/>
        <v>1</v>
      </c>
      <c r="R64">
        <f t="shared" si="7"/>
        <v>1</v>
      </c>
      <c r="S64">
        <f t="shared" si="7"/>
        <v>1</v>
      </c>
      <c r="T64">
        <f t="shared" si="7"/>
        <v>1</v>
      </c>
      <c r="U64">
        <f t="shared" si="7"/>
        <v>1</v>
      </c>
      <c r="V64">
        <f t="shared" si="7"/>
        <v>1</v>
      </c>
      <c r="W64">
        <f t="shared" si="7"/>
        <v>1</v>
      </c>
    </row>
    <row r="65" spans="1:23" x14ac:dyDescent="0.25">
      <c r="A65" t="s">
        <v>72</v>
      </c>
      <c r="B65" t="s">
        <v>5</v>
      </c>
      <c r="C65" t="s">
        <v>15</v>
      </c>
      <c r="D65" t="s">
        <v>20</v>
      </c>
      <c r="E65" t="s">
        <v>75</v>
      </c>
      <c r="F65" t="s">
        <v>77</v>
      </c>
      <c r="G65" t="s">
        <v>69</v>
      </c>
      <c r="L65" t="s">
        <v>70</v>
      </c>
      <c r="M65">
        <v>15.564113795956899</v>
      </c>
      <c r="N65">
        <f t="shared" si="7"/>
        <v>15.564113795956899</v>
      </c>
      <c r="O65">
        <f t="shared" si="7"/>
        <v>15.564113795956899</v>
      </c>
      <c r="P65">
        <f t="shared" si="7"/>
        <v>15.564113795956899</v>
      </c>
      <c r="Q65">
        <f t="shared" si="7"/>
        <v>15.564113795956899</v>
      </c>
      <c r="R65">
        <f t="shared" si="7"/>
        <v>15.564113795956899</v>
      </c>
      <c r="S65">
        <f t="shared" si="7"/>
        <v>15.564113795956899</v>
      </c>
      <c r="T65">
        <f t="shared" si="7"/>
        <v>15.564113795956899</v>
      </c>
      <c r="U65">
        <f t="shared" si="7"/>
        <v>15.564113795956899</v>
      </c>
      <c r="V65">
        <f t="shared" si="7"/>
        <v>15.564113795956899</v>
      </c>
      <c r="W65">
        <f t="shared" si="7"/>
        <v>15.564113795956899</v>
      </c>
    </row>
    <row r="66" spans="1:23" x14ac:dyDescent="0.25">
      <c r="A66" t="s">
        <v>72</v>
      </c>
      <c r="B66" t="s">
        <v>5</v>
      </c>
      <c r="C66" t="s">
        <v>15</v>
      </c>
      <c r="D66" t="s">
        <v>20</v>
      </c>
      <c r="E66" t="s">
        <v>75</v>
      </c>
      <c r="F66" t="s">
        <v>77</v>
      </c>
      <c r="G66" t="s">
        <v>71</v>
      </c>
      <c r="L66" t="s">
        <v>70</v>
      </c>
      <c r="M66">
        <v>10.136137191238999</v>
      </c>
      <c r="N66">
        <f t="shared" si="7"/>
        <v>10.136137191238999</v>
      </c>
      <c r="O66">
        <f t="shared" si="7"/>
        <v>10.136137191238999</v>
      </c>
      <c r="P66">
        <f t="shared" si="7"/>
        <v>10.136137191238999</v>
      </c>
      <c r="Q66">
        <f t="shared" si="7"/>
        <v>10.136137191238999</v>
      </c>
      <c r="R66">
        <f t="shared" si="7"/>
        <v>10.136137191238999</v>
      </c>
      <c r="S66">
        <f t="shared" si="7"/>
        <v>10.136137191238999</v>
      </c>
      <c r="T66">
        <f t="shared" si="7"/>
        <v>10.136137191238999</v>
      </c>
      <c r="U66">
        <f t="shared" si="7"/>
        <v>10.136137191238999</v>
      </c>
      <c r="V66">
        <f t="shared" si="7"/>
        <v>10.136137191238999</v>
      </c>
      <c r="W66">
        <f t="shared" si="7"/>
        <v>10.136137191238999</v>
      </c>
    </row>
    <row r="67" spans="1:23" x14ac:dyDescent="0.25">
      <c r="A67" t="s">
        <v>72</v>
      </c>
      <c r="B67" t="s">
        <v>5</v>
      </c>
      <c r="C67" t="s">
        <v>15</v>
      </c>
      <c r="D67" t="s">
        <v>20</v>
      </c>
      <c r="E67" t="s">
        <v>75</v>
      </c>
      <c r="F67" t="s">
        <v>77</v>
      </c>
      <c r="G67" t="s">
        <v>54</v>
      </c>
      <c r="J67" t="s">
        <v>27</v>
      </c>
      <c r="L67" t="s">
        <v>17</v>
      </c>
      <c r="M67">
        <v>6.5030501000000004E-2</v>
      </c>
      <c r="N67">
        <f t="shared" si="7"/>
        <v>6.5030501000000004E-2</v>
      </c>
      <c r="O67">
        <f t="shared" si="7"/>
        <v>6.5030501000000004E-2</v>
      </c>
      <c r="P67">
        <f t="shared" si="7"/>
        <v>6.5030501000000004E-2</v>
      </c>
      <c r="Q67">
        <f t="shared" si="7"/>
        <v>6.5030501000000004E-2</v>
      </c>
      <c r="R67">
        <f t="shared" si="7"/>
        <v>6.5030501000000004E-2</v>
      </c>
      <c r="S67">
        <f t="shared" si="7"/>
        <v>6.5030501000000004E-2</v>
      </c>
      <c r="T67">
        <f t="shared" si="7"/>
        <v>6.5030501000000004E-2</v>
      </c>
      <c r="U67">
        <f t="shared" si="7"/>
        <v>6.5030501000000004E-2</v>
      </c>
      <c r="V67">
        <f t="shared" si="7"/>
        <v>6.5030501000000004E-2</v>
      </c>
      <c r="W67">
        <f t="shared" si="7"/>
        <v>6.5030501000000004E-2</v>
      </c>
    </row>
    <row r="68" spans="1:23" x14ac:dyDescent="0.25">
      <c r="A68" t="s">
        <v>72</v>
      </c>
      <c r="B68" t="s">
        <v>5</v>
      </c>
      <c r="C68" t="s">
        <v>15</v>
      </c>
      <c r="D68" t="s">
        <v>20</v>
      </c>
      <c r="E68" t="s">
        <v>75</v>
      </c>
      <c r="F68" t="s">
        <v>78</v>
      </c>
      <c r="G68" t="s">
        <v>6</v>
      </c>
    </row>
    <row r="69" spans="1:23" x14ac:dyDescent="0.25">
      <c r="A69" t="s">
        <v>72</v>
      </c>
      <c r="B69" t="s">
        <v>5</v>
      </c>
      <c r="C69" t="s">
        <v>15</v>
      </c>
      <c r="D69" t="s">
        <v>20</v>
      </c>
      <c r="E69" t="s">
        <v>75</v>
      </c>
      <c r="F69" t="s">
        <v>78</v>
      </c>
      <c r="G69" t="s">
        <v>62</v>
      </c>
      <c r="L69" t="s">
        <v>63</v>
      </c>
      <c r="M69">
        <v>1995</v>
      </c>
      <c r="N69">
        <f t="shared" ref="N69:W71" si="8">M69</f>
        <v>1995</v>
      </c>
      <c r="O69">
        <f t="shared" si="8"/>
        <v>1995</v>
      </c>
      <c r="P69">
        <f t="shared" si="8"/>
        <v>1995</v>
      </c>
      <c r="Q69">
        <f t="shared" si="8"/>
        <v>1995</v>
      </c>
      <c r="R69">
        <f t="shared" si="8"/>
        <v>1995</v>
      </c>
      <c r="S69">
        <f t="shared" si="8"/>
        <v>1995</v>
      </c>
      <c r="T69">
        <f t="shared" si="8"/>
        <v>1995</v>
      </c>
      <c r="U69">
        <f t="shared" si="8"/>
        <v>1995</v>
      </c>
      <c r="V69">
        <f t="shared" si="8"/>
        <v>1995</v>
      </c>
      <c r="W69">
        <f t="shared" si="8"/>
        <v>1995</v>
      </c>
    </row>
    <row r="70" spans="1:23" x14ac:dyDescent="0.25">
      <c r="A70" t="s">
        <v>72</v>
      </c>
      <c r="B70" t="s">
        <v>5</v>
      </c>
      <c r="C70" t="s">
        <v>15</v>
      </c>
      <c r="D70" t="s">
        <v>20</v>
      </c>
      <c r="E70" t="s">
        <v>75</v>
      </c>
      <c r="F70" t="s">
        <v>78</v>
      </c>
      <c r="G70" t="s">
        <v>64</v>
      </c>
      <c r="L70" t="s">
        <v>63</v>
      </c>
      <c r="M70">
        <v>2101</v>
      </c>
      <c r="N70">
        <f t="shared" si="8"/>
        <v>2101</v>
      </c>
      <c r="O70">
        <f t="shared" si="8"/>
        <v>2101</v>
      </c>
      <c r="P70">
        <f t="shared" si="8"/>
        <v>2101</v>
      </c>
      <c r="Q70">
        <f t="shared" si="8"/>
        <v>2101</v>
      </c>
      <c r="R70">
        <f t="shared" si="8"/>
        <v>2101</v>
      </c>
      <c r="S70">
        <f t="shared" si="8"/>
        <v>2101</v>
      </c>
      <c r="T70">
        <f t="shared" si="8"/>
        <v>2101</v>
      </c>
      <c r="U70">
        <f t="shared" si="8"/>
        <v>2101</v>
      </c>
      <c r="V70">
        <f t="shared" si="8"/>
        <v>2101</v>
      </c>
      <c r="W70">
        <f t="shared" si="8"/>
        <v>2101</v>
      </c>
    </row>
    <row r="71" spans="1:23" x14ac:dyDescent="0.25">
      <c r="A71" t="s">
        <v>72</v>
      </c>
      <c r="B71" t="s">
        <v>5</v>
      </c>
      <c r="C71" t="s">
        <v>15</v>
      </c>
      <c r="D71" t="s">
        <v>20</v>
      </c>
      <c r="E71" t="s">
        <v>75</v>
      </c>
      <c r="F71" t="s">
        <v>78</v>
      </c>
      <c r="G71" t="s">
        <v>65</v>
      </c>
      <c r="L71" t="s">
        <v>66</v>
      </c>
      <c r="M71">
        <v>12</v>
      </c>
      <c r="N71">
        <f t="shared" si="8"/>
        <v>12</v>
      </c>
      <c r="O71">
        <f t="shared" si="8"/>
        <v>12</v>
      </c>
      <c r="P71">
        <f t="shared" si="8"/>
        <v>12</v>
      </c>
      <c r="Q71">
        <f t="shared" si="8"/>
        <v>12</v>
      </c>
      <c r="R71">
        <f t="shared" si="8"/>
        <v>12</v>
      </c>
      <c r="S71">
        <f t="shared" si="8"/>
        <v>12</v>
      </c>
      <c r="T71">
        <f t="shared" si="8"/>
        <v>12</v>
      </c>
      <c r="U71">
        <f t="shared" si="8"/>
        <v>12</v>
      </c>
      <c r="V71">
        <f t="shared" si="8"/>
        <v>12</v>
      </c>
      <c r="W71">
        <f t="shared" si="8"/>
        <v>12</v>
      </c>
    </row>
    <row r="72" spans="1:23" x14ac:dyDescent="0.25">
      <c r="A72" t="s">
        <v>72</v>
      </c>
      <c r="B72" t="s">
        <v>5</v>
      </c>
      <c r="C72" t="s">
        <v>15</v>
      </c>
      <c r="D72" t="s">
        <v>20</v>
      </c>
      <c r="E72" t="s">
        <v>75</v>
      </c>
      <c r="F72" t="s">
        <v>78</v>
      </c>
      <c r="G72" t="s">
        <v>67</v>
      </c>
      <c r="L72" t="s">
        <v>59</v>
      </c>
      <c r="M72">
        <v>0</v>
      </c>
    </row>
    <row r="73" spans="1:23" x14ac:dyDescent="0.25">
      <c r="A73" t="s">
        <v>72</v>
      </c>
      <c r="B73" t="s">
        <v>5</v>
      </c>
      <c r="C73" t="s">
        <v>15</v>
      </c>
      <c r="D73" t="s">
        <v>20</v>
      </c>
      <c r="E73" t="s">
        <v>75</v>
      </c>
      <c r="F73" t="s">
        <v>78</v>
      </c>
      <c r="G73" t="s">
        <v>68</v>
      </c>
      <c r="L73" t="s">
        <v>73</v>
      </c>
      <c r="M73">
        <v>1</v>
      </c>
      <c r="N73">
        <f t="shared" ref="N73:W76" si="9">M73</f>
        <v>1</v>
      </c>
      <c r="O73">
        <f t="shared" si="9"/>
        <v>1</v>
      </c>
      <c r="P73">
        <f t="shared" si="9"/>
        <v>1</v>
      </c>
      <c r="Q73">
        <f t="shared" si="9"/>
        <v>1</v>
      </c>
      <c r="R73">
        <f t="shared" si="9"/>
        <v>1</v>
      </c>
      <c r="S73">
        <f t="shared" si="9"/>
        <v>1</v>
      </c>
      <c r="T73">
        <f t="shared" si="9"/>
        <v>1</v>
      </c>
      <c r="U73">
        <f t="shared" si="9"/>
        <v>1</v>
      </c>
      <c r="V73">
        <f t="shared" si="9"/>
        <v>1</v>
      </c>
      <c r="W73">
        <f t="shared" si="9"/>
        <v>1</v>
      </c>
    </row>
    <row r="74" spans="1:23" x14ac:dyDescent="0.25">
      <c r="A74" t="s">
        <v>72</v>
      </c>
      <c r="B74" t="s">
        <v>5</v>
      </c>
      <c r="C74" t="s">
        <v>15</v>
      </c>
      <c r="D74" t="s">
        <v>20</v>
      </c>
      <c r="E74" t="s">
        <v>75</v>
      </c>
      <c r="F74" t="s">
        <v>78</v>
      </c>
      <c r="G74" t="s">
        <v>69</v>
      </c>
      <c r="L74" t="s">
        <v>70</v>
      </c>
      <c r="M74">
        <v>15.564113795956899</v>
      </c>
      <c r="N74">
        <f t="shared" si="9"/>
        <v>15.564113795956899</v>
      </c>
      <c r="O74">
        <f t="shared" si="9"/>
        <v>15.564113795956899</v>
      </c>
      <c r="P74">
        <f t="shared" si="9"/>
        <v>15.564113795956899</v>
      </c>
      <c r="Q74">
        <f t="shared" si="9"/>
        <v>15.564113795956899</v>
      </c>
      <c r="R74">
        <f t="shared" si="9"/>
        <v>15.564113795956899</v>
      </c>
      <c r="S74">
        <f t="shared" si="9"/>
        <v>15.564113795956899</v>
      </c>
      <c r="T74">
        <f t="shared" si="9"/>
        <v>15.564113795956899</v>
      </c>
      <c r="U74">
        <f t="shared" si="9"/>
        <v>15.564113795956899</v>
      </c>
      <c r="V74">
        <f t="shared" si="9"/>
        <v>15.564113795956899</v>
      </c>
      <c r="W74">
        <f t="shared" si="9"/>
        <v>15.564113795956899</v>
      </c>
    </row>
    <row r="75" spans="1:23" x14ac:dyDescent="0.25">
      <c r="A75" t="s">
        <v>72</v>
      </c>
      <c r="B75" t="s">
        <v>5</v>
      </c>
      <c r="C75" t="s">
        <v>15</v>
      </c>
      <c r="D75" t="s">
        <v>20</v>
      </c>
      <c r="E75" t="s">
        <v>75</v>
      </c>
      <c r="F75" t="s">
        <v>78</v>
      </c>
      <c r="G75" t="s">
        <v>71</v>
      </c>
      <c r="L75" t="s">
        <v>70</v>
      </c>
      <c r="M75">
        <v>10.136137191238999</v>
      </c>
      <c r="N75">
        <f t="shared" si="9"/>
        <v>10.136137191238999</v>
      </c>
      <c r="O75">
        <f t="shared" si="9"/>
        <v>10.136137191238999</v>
      </c>
      <c r="P75">
        <f t="shared" si="9"/>
        <v>10.136137191238999</v>
      </c>
      <c r="Q75">
        <f t="shared" si="9"/>
        <v>10.136137191238999</v>
      </c>
      <c r="R75">
        <f t="shared" si="9"/>
        <v>10.136137191238999</v>
      </c>
      <c r="S75">
        <f t="shared" si="9"/>
        <v>10.136137191238999</v>
      </c>
      <c r="T75">
        <f t="shared" si="9"/>
        <v>10.136137191238999</v>
      </c>
      <c r="U75">
        <f t="shared" si="9"/>
        <v>10.136137191238999</v>
      </c>
      <c r="V75">
        <f t="shared" si="9"/>
        <v>10.136137191238999</v>
      </c>
      <c r="W75">
        <f t="shared" si="9"/>
        <v>10.136137191238999</v>
      </c>
    </row>
    <row r="76" spans="1:23" x14ac:dyDescent="0.25">
      <c r="A76" t="s">
        <v>72</v>
      </c>
      <c r="B76" t="s">
        <v>5</v>
      </c>
      <c r="C76" t="s">
        <v>15</v>
      </c>
      <c r="D76" t="s">
        <v>20</v>
      </c>
      <c r="E76" t="s">
        <v>75</v>
      </c>
      <c r="F76" t="s">
        <v>78</v>
      </c>
      <c r="G76" t="s">
        <v>54</v>
      </c>
      <c r="J76" t="s">
        <v>14</v>
      </c>
      <c r="L76" t="s">
        <v>17</v>
      </c>
      <c r="M76">
        <v>6.5030501000000004E-2</v>
      </c>
      <c r="N76">
        <f t="shared" si="9"/>
        <v>6.5030501000000004E-2</v>
      </c>
      <c r="O76">
        <f t="shared" si="9"/>
        <v>6.5030501000000004E-2</v>
      </c>
      <c r="P76">
        <f t="shared" si="9"/>
        <v>6.5030501000000004E-2</v>
      </c>
      <c r="Q76">
        <f t="shared" si="9"/>
        <v>6.5030501000000004E-2</v>
      </c>
      <c r="R76">
        <f t="shared" si="9"/>
        <v>6.5030501000000004E-2</v>
      </c>
      <c r="S76">
        <f t="shared" si="9"/>
        <v>6.5030501000000004E-2</v>
      </c>
      <c r="T76">
        <f t="shared" si="9"/>
        <v>6.5030501000000004E-2</v>
      </c>
      <c r="U76">
        <f t="shared" si="9"/>
        <v>6.5030501000000004E-2</v>
      </c>
      <c r="V76">
        <f t="shared" si="9"/>
        <v>6.5030501000000004E-2</v>
      </c>
      <c r="W76">
        <f t="shared" si="9"/>
        <v>6.5030501000000004E-2</v>
      </c>
    </row>
    <row r="77" spans="1:23" x14ac:dyDescent="0.25">
      <c r="A77" t="s">
        <v>74</v>
      </c>
      <c r="B77" t="s">
        <v>5</v>
      </c>
      <c r="C77" t="s">
        <v>15</v>
      </c>
      <c r="D77" t="s">
        <v>20</v>
      </c>
      <c r="E77" t="s">
        <v>79</v>
      </c>
      <c r="G77" t="s">
        <v>16</v>
      </c>
      <c r="L77" t="s">
        <v>17</v>
      </c>
    </row>
    <row r="78" spans="1:23" x14ac:dyDescent="0.25">
      <c r="A78" t="s">
        <v>74</v>
      </c>
      <c r="B78" t="s">
        <v>5</v>
      </c>
      <c r="C78" t="s">
        <v>15</v>
      </c>
      <c r="D78" t="s">
        <v>20</v>
      </c>
      <c r="E78" t="s">
        <v>79</v>
      </c>
      <c r="G78" t="s">
        <v>18</v>
      </c>
      <c r="H78" t="s">
        <v>80</v>
      </c>
    </row>
    <row r="79" spans="1:23" x14ac:dyDescent="0.25">
      <c r="A79" t="s">
        <v>74</v>
      </c>
      <c r="B79" t="s">
        <v>5</v>
      </c>
      <c r="C79" t="s">
        <v>15</v>
      </c>
      <c r="D79" t="s">
        <v>20</v>
      </c>
      <c r="E79" t="s">
        <v>79</v>
      </c>
      <c r="G79" t="s">
        <v>60</v>
      </c>
      <c r="M79">
        <v>10</v>
      </c>
      <c r="N79">
        <f t="shared" ref="N79:W79" si="10">M79</f>
        <v>10</v>
      </c>
      <c r="O79">
        <f t="shared" si="10"/>
        <v>10</v>
      </c>
      <c r="P79">
        <f t="shared" si="10"/>
        <v>10</v>
      </c>
      <c r="Q79">
        <f t="shared" si="10"/>
        <v>10</v>
      </c>
      <c r="R79">
        <f t="shared" si="10"/>
        <v>10</v>
      </c>
      <c r="S79">
        <f t="shared" si="10"/>
        <v>10</v>
      </c>
      <c r="T79">
        <f t="shared" si="10"/>
        <v>10</v>
      </c>
      <c r="U79">
        <f t="shared" si="10"/>
        <v>10</v>
      </c>
      <c r="V79">
        <f t="shared" si="10"/>
        <v>10</v>
      </c>
      <c r="W79">
        <f t="shared" si="10"/>
        <v>10</v>
      </c>
    </row>
    <row r="80" spans="1:23" x14ac:dyDescent="0.25">
      <c r="A80" t="s">
        <v>74</v>
      </c>
      <c r="B80" t="s">
        <v>5</v>
      </c>
      <c r="C80" t="s">
        <v>15</v>
      </c>
      <c r="D80" t="s">
        <v>20</v>
      </c>
      <c r="E80" t="s">
        <v>79</v>
      </c>
      <c r="F80" t="s">
        <v>81</v>
      </c>
      <c r="G80" t="s">
        <v>6</v>
      </c>
    </row>
    <row r="81" spans="1:23" x14ac:dyDescent="0.25">
      <c r="A81" t="s">
        <v>74</v>
      </c>
      <c r="B81" t="s">
        <v>5</v>
      </c>
      <c r="C81" t="s">
        <v>15</v>
      </c>
      <c r="D81" t="s">
        <v>20</v>
      </c>
      <c r="E81" t="s">
        <v>79</v>
      </c>
      <c r="F81" t="s">
        <v>81</v>
      </c>
      <c r="G81" t="s">
        <v>67</v>
      </c>
      <c r="L81" t="s">
        <v>59</v>
      </c>
      <c r="M81">
        <v>1</v>
      </c>
    </row>
    <row r="82" spans="1:23" x14ac:dyDescent="0.25">
      <c r="A82" t="s">
        <v>74</v>
      </c>
      <c r="B82" t="s">
        <v>5</v>
      </c>
      <c r="C82" t="s">
        <v>15</v>
      </c>
      <c r="D82" t="s">
        <v>20</v>
      </c>
      <c r="E82" t="s">
        <v>79</v>
      </c>
      <c r="F82" t="s">
        <v>81</v>
      </c>
      <c r="G82" t="s">
        <v>54</v>
      </c>
      <c r="J82" t="s">
        <v>82</v>
      </c>
      <c r="L82" t="s">
        <v>17</v>
      </c>
      <c r="M82">
        <v>1</v>
      </c>
      <c r="N82">
        <f t="shared" ref="N82:W82" si="11">M82</f>
        <v>1</v>
      </c>
      <c r="O82">
        <f t="shared" si="11"/>
        <v>1</v>
      </c>
      <c r="P82">
        <f t="shared" si="11"/>
        <v>1</v>
      </c>
      <c r="Q82">
        <f t="shared" si="11"/>
        <v>1</v>
      </c>
      <c r="R82">
        <f t="shared" si="11"/>
        <v>1</v>
      </c>
      <c r="S82">
        <f t="shared" si="11"/>
        <v>1</v>
      </c>
      <c r="T82">
        <f t="shared" si="11"/>
        <v>1</v>
      </c>
      <c r="U82">
        <f t="shared" si="11"/>
        <v>1</v>
      </c>
      <c r="V82">
        <f t="shared" si="11"/>
        <v>1</v>
      </c>
      <c r="W82">
        <f t="shared" si="11"/>
        <v>1</v>
      </c>
    </row>
    <row r="83" spans="1:23" x14ac:dyDescent="0.25">
      <c r="A83" t="s">
        <v>74</v>
      </c>
      <c r="B83" t="s">
        <v>5</v>
      </c>
      <c r="C83" t="s">
        <v>15</v>
      </c>
      <c r="D83" t="s">
        <v>20</v>
      </c>
      <c r="E83" t="s">
        <v>79</v>
      </c>
      <c r="F83" t="s">
        <v>83</v>
      </c>
      <c r="G83" t="s">
        <v>6</v>
      </c>
    </row>
    <row r="84" spans="1:23" x14ac:dyDescent="0.25">
      <c r="A84" t="s">
        <v>74</v>
      </c>
      <c r="B84" t="s">
        <v>5</v>
      </c>
      <c r="C84" t="s">
        <v>15</v>
      </c>
      <c r="D84" t="s">
        <v>20</v>
      </c>
      <c r="E84" t="s">
        <v>79</v>
      </c>
      <c r="F84" t="s">
        <v>83</v>
      </c>
      <c r="G84" t="s">
        <v>67</v>
      </c>
      <c r="L84" t="s">
        <v>59</v>
      </c>
      <c r="M84">
        <v>0</v>
      </c>
    </row>
    <row r="85" spans="1:23" x14ac:dyDescent="0.25">
      <c r="A85" t="s">
        <v>74</v>
      </c>
      <c r="B85" t="s">
        <v>5</v>
      </c>
      <c r="C85" t="s">
        <v>15</v>
      </c>
      <c r="D85" t="s">
        <v>20</v>
      </c>
      <c r="E85" t="s">
        <v>79</v>
      </c>
      <c r="F85" t="s">
        <v>83</v>
      </c>
      <c r="G85" t="s">
        <v>54</v>
      </c>
      <c r="J85" t="s">
        <v>84</v>
      </c>
      <c r="L85" t="s">
        <v>17</v>
      </c>
      <c r="M85">
        <v>1</v>
      </c>
      <c r="N85">
        <f t="shared" ref="N85:W85" si="12">M85</f>
        <v>1</v>
      </c>
      <c r="O85">
        <f t="shared" si="12"/>
        <v>1</v>
      </c>
      <c r="P85">
        <f t="shared" si="12"/>
        <v>1</v>
      </c>
      <c r="Q85">
        <f t="shared" si="12"/>
        <v>1</v>
      </c>
      <c r="R85">
        <f t="shared" si="12"/>
        <v>1</v>
      </c>
      <c r="S85">
        <f t="shared" si="12"/>
        <v>1</v>
      </c>
      <c r="T85">
        <f t="shared" si="12"/>
        <v>1</v>
      </c>
      <c r="U85">
        <f t="shared" si="12"/>
        <v>1</v>
      </c>
      <c r="V85">
        <f t="shared" si="12"/>
        <v>1</v>
      </c>
      <c r="W85">
        <f t="shared" si="12"/>
        <v>1</v>
      </c>
    </row>
    <row r="86" spans="1:23" x14ac:dyDescent="0.25">
      <c r="A86" t="s">
        <v>82</v>
      </c>
      <c r="B86" t="s">
        <v>5</v>
      </c>
      <c r="C86" t="s">
        <v>15</v>
      </c>
      <c r="D86" t="s">
        <v>20</v>
      </c>
      <c r="E86" t="s">
        <v>81</v>
      </c>
      <c r="G86" t="s">
        <v>16</v>
      </c>
      <c r="L86" t="s">
        <v>17</v>
      </c>
    </row>
    <row r="87" spans="1:23" x14ac:dyDescent="0.25">
      <c r="A87" t="s">
        <v>82</v>
      </c>
      <c r="B87" t="s">
        <v>5</v>
      </c>
      <c r="C87" t="s">
        <v>15</v>
      </c>
      <c r="D87" t="s">
        <v>20</v>
      </c>
      <c r="E87" t="s">
        <v>81</v>
      </c>
      <c r="G87" t="s">
        <v>18</v>
      </c>
      <c r="H87" t="s">
        <v>57</v>
      </c>
    </row>
    <row r="88" spans="1:23" x14ac:dyDescent="0.25">
      <c r="A88" t="s">
        <v>82</v>
      </c>
      <c r="B88" t="s">
        <v>5</v>
      </c>
      <c r="C88" t="s">
        <v>15</v>
      </c>
      <c r="D88" t="s">
        <v>20</v>
      </c>
      <c r="E88" t="s">
        <v>81</v>
      </c>
      <c r="G88" t="s">
        <v>58</v>
      </c>
      <c r="L88" t="s">
        <v>59</v>
      </c>
      <c r="M88">
        <v>0.4</v>
      </c>
      <c r="N88">
        <f t="shared" ref="N88:W89" si="13">M88</f>
        <v>0.4</v>
      </c>
      <c r="O88">
        <f t="shared" si="13"/>
        <v>0.4</v>
      </c>
      <c r="P88">
        <f t="shared" si="13"/>
        <v>0.4</v>
      </c>
      <c r="Q88">
        <f t="shared" si="13"/>
        <v>0.4</v>
      </c>
      <c r="R88">
        <f t="shared" si="13"/>
        <v>0.4</v>
      </c>
      <c r="S88">
        <f t="shared" si="13"/>
        <v>0.4</v>
      </c>
      <c r="T88">
        <f t="shared" si="13"/>
        <v>0.4</v>
      </c>
      <c r="U88">
        <f t="shared" si="13"/>
        <v>0.4</v>
      </c>
      <c r="V88">
        <f t="shared" si="13"/>
        <v>0.4</v>
      </c>
      <c r="W88">
        <f t="shared" si="13"/>
        <v>0.4</v>
      </c>
    </row>
    <row r="89" spans="1:23" x14ac:dyDescent="0.25">
      <c r="A89" t="s">
        <v>82</v>
      </c>
      <c r="B89" t="s">
        <v>5</v>
      </c>
      <c r="C89" t="s">
        <v>15</v>
      </c>
      <c r="D89" t="s">
        <v>20</v>
      </c>
      <c r="E89" t="s">
        <v>81</v>
      </c>
      <c r="G89" t="s">
        <v>60</v>
      </c>
      <c r="M89">
        <v>10</v>
      </c>
      <c r="N89">
        <f t="shared" si="13"/>
        <v>10</v>
      </c>
      <c r="O89">
        <f t="shared" si="13"/>
        <v>10</v>
      </c>
      <c r="P89">
        <f t="shared" si="13"/>
        <v>10</v>
      </c>
      <c r="Q89">
        <f t="shared" si="13"/>
        <v>10</v>
      </c>
      <c r="R89">
        <f t="shared" si="13"/>
        <v>10</v>
      </c>
      <c r="S89">
        <f t="shared" si="13"/>
        <v>10</v>
      </c>
      <c r="T89">
        <f t="shared" si="13"/>
        <v>10</v>
      </c>
      <c r="U89">
        <f t="shared" si="13"/>
        <v>10</v>
      </c>
      <c r="V89">
        <f t="shared" si="13"/>
        <v>10</v>
      </c>
      <c r="W89">
        <f t="shared" si="13"/>
        <v>10</v>
      </c>
    </row>
    <row r="90" spans="1:23" x14ac:dyDescent="0.25">
      <c r="A90" t="s">
        <v>82</v>
      </c>
      <c r="B90" t="s">
        <v>5</v>
      </c>
      <c r="C90" t="s">
        <v>15</v>
      </c>
      <c r="D90" t="s">
        <v>20</v>
      </c>
      <c r="E90" t="s">
        <v>81</v>
      </c>
      <c r="F90" t="s">
        <v>85</v>
      </c>
      <c r="G90" t="s">
        <v>6</v>
      </c>
    </row>
    <row r="91" spans="1:23" x14ac:dyDescent="0.25">
      <c r="A91" t="s">
        <v>82</v>
      </c>
      <c r="B91" t="s">
        <v>5</v>
      </c>
      <c r="C91" t="s">
        <v>15</v>
      </c>
      <c r="D91" t="s">
        <v>20</v>
      </c>
      <c r="E91" t="s">
        <v>81</v>
      </c>
      <c r="F91" t="s">
        <v>85</v>
      </c>
      <c r="G91" t="s">
        <v>62</v>
      </c>
      <c r="L91" t="s">
        <v>63</v>
      </c>
      <c r="M91">
        <v>1930</v>
      </c>
      <c r="N91">
        <f t="shared" ref="N91:W93" si="14">M91</f>
        <v>1930</v>
      </c>
      <c r="O91">
        <f t="shared" si="14"/>
        <v>1930</v>
      </c>
      <c r="P91">
        <f t="shared" si="14"/>
        <v>1930</v>
      </c>
      <c r="Q91">
        <f t="shared" si="14"/>
        <v>1930</v>
      </c>
      <c r="R91">
        <f t="shared" si="14"/>
        <v>1930</v>
      </c>
      <c r="S91">
        <f t="shared" si="14"/>
        <v>1930</v>
      </c>
      <c r="T91">
        <f t="shared" si="14"/>
        <v>1930</v>
      </c>
      <c r="U91">
        <f t="shared" si="14"/>
        <v>1930</v>
      </c>
      <c r="V91">
        <f t="shared" si="14"/>
        <v>1930</v>
      </c>
      <c r="W91">
        <f t="shared" si="14"/>
        <v>1930</v>
      </c>
    </row>
    <row r="92" spans="1:23" x14ac:dyDescent="0.25">
      <c r="A92" t="s">
        <v>82</v>
      </c>
      <c r="B92" t="s">
        <v>5</v>
      </c>
      <c r="C92" t="s">
        <v>15</v>
      </c>
      <c r="D92" t="s">
        <v>20</v>
      </c>
      <c r="E92" t="s">
        <v>81</v>
      </c>
      <c r="F92" t="s">
        <v>85</v>
      </c>
      <c r="G92" t="s">
        <v>64</v>
      </c>
      <c r="L92" t="s">
        <v>63</v>
      </c>
      <c r="M92">
        <v>2101</v>
      </c>
      <c r="N92">
        <f t="shared" si="14"/>
        <v>2101</v>
      </c>
      <c r="O92">
        <f t="shared" si="14"/>
        <v>2101</v>
      </c>
      <c r="P92">
        <f t="shared" si="14"/>
        <v>2101</v>
      </c>
      <c r="Q92">
        <f t="shared" si="14"/>
        <v>2101</v>
      </c>
      <c r="R92">
        <f t="shared" si="14"/>
        <v>2101</v>
      </c>
      <c r="S92">
        <f t="shared" si="14"/>
        <v>2101</v>
      </c>
      <c r="T92">
        <f t="shared" si="14"/>
        <v>2101</v>
      </c>
      <c r="U92">
        <f t="shared" si="14"/>
        <v>2101</v>
      </c>
      <c r="V92">
        <f t="shared" si="14"/>
        <v>2101</v>
      </c>
      <c r="W92">
        <f t="shared" si="14"/>
        <v>2101</v>
      </c>
    </row>
    <row r="93" spans="1:23" x14ac:dyDescent="0.25">
      <c r="A93" t="s">
        <v>82</v>
      </c>
      <c r="B93" t="s">
        <v>5</v>
      </c>
      <c r="C93" t="s">
        <v>15</v>
      </c>
      <c r="D93" t="s">
        <v>20</v>
      </c>
      <c r="E93" t="s">
        <v>81</v>
      </c>
      <c r="F93" t="s">
        <v>85</v>
      </c>
      <c r="G93" t="s">
        <v>65</v>
      </c>
      <c r="L93" t="s">
        <v>66</v>
      </c>
      <c r="M93">
        <v>30</v>
      </c>
      <c r="N93">
        <f t="shared" si="14"/>
        <v>30</v>
      </c>
      <c r="O93">
        <f t="shared" si="14"/>
        <v>30</v>
      </c>
      <c r="P93">
        <f t="shared" si="14"/>
        <v>30</v>
      </c>
      <c r="Q93">
        <f t="shared" si="14"/>
        <v>30</v>
      </c>
      <c r="R93">
        <f t="shared" si="14"/>
        <v>30</v>
      </c>
      <c r="S93">
        <f t="shared" si="14"/>
        <v>30</v>
      </c>
      <c r="T93">
        <f t="shared" si="14"/>
        <v>30</v>
      </c>
      <c r="U93">
        <f t="shared" si="14"/>
        <v>30</v>
      </c>
      <c r="V93">
        <f t="shared" si="14"/>
        <v>30</v>
      </c>
      <c r="W93">
        <f t="shared" si="14"/>
        <v>30</v>
      </c>
    </row>
    <row r="94" spans="1:23" x14ac:dyDescent="0.25">
      <c r="A94" t="s">
        <v>82</v>
      </c>
      <c r="B94" t="s">
        <v>5</v>
      </c>
      <c r="C94" t="s">
        <v>15</v>
      </c>
      <c r="D94" t="s">
        <v>20</v>
      </c>
      <c r="E94" t="s">
        <v>81</v>
      </c>
      <c r="F94" t="s">
        <v>85</v>
      </c>
      <c r="G94" t="s">
        <v>67</v>
      </c>
      <c r="L94" t="s">
        <v>59</v>
      </c>
      <c r="M94">
        <v>0</v>
      </c>
    </row>
    <row r="95" spans="1:23" x14ac:dyDescent="0.25">
      <c r="A95" t="s">
        <v>82</v>
      </c>
      <c r="B95" t="s">
        <v>5</v>
      </c>
      <c r="C95" t="s">
        <v>15</v>
      </c>
      <c r="D95" t="s">
        <v>20</v>
      </c>
      <c r="E95" t="s">
        <v>81</v>
      </c>
      <c r="F95" t="s">
        <v>85</v>
      </c>
      <c r="G95" t="s">
        <v>68</v>
      </c>
      <c r="L95" t="s">
        <v>17</v>
      </c>
      <c r="M95">
        <v>350000</v>
      </c>
      <c r="N95">
        <f t="shared" ref="N95:W98" si="15">M95</f>
        <v>350000</v>
      </c>
      <c r="O95">
        <f t="shared" si="15"/>
        <v>350000</v>
      </c>
      <c r="P95">
        <f t="shared" si="15"/>
        <v>350000</v>
      </c>
      <c r="Q95">
        <f t="shared" si="15"/>
        <v>350000</v>
      </c>
      <c r="R95">
        <f t="shared" si="15"/>
        <v>350000</v>
      </c>
      <c r="S95">
        <f t="shared" si="15"/>
        <v>350000</v>
      </c>
      <c r="T95">
        <f t="shared" si="15"/>
        <v>350000</v>
      </c>
      <c r="U95">
        <f t="shared" si="15"/>
        <v>350000</v>
      </c>
      <c r="V95">
        <f t="shared" si="15"/>
        <v>350000</v>
      </c>
      <c r="W95">
        <f t="shared" si="15"/>
        <v>350000</v>
      </c>
    </row>
    <row r="96" spans="1:23" x14ac:dyDescent="0.25">
      <c r="A96" t="s">
        <v>82</v>
      </c>
      <c r="B96" t="s">
        <v>5</v>
      </c>
      <c r="C96" t="s">
        <v>15</v>
      </c>
      <c r="D96" t="s">
        <v>20</v>
      </c>
      <c r="E96" t="s">
        <v>81</v>
      </c>
      <c r="F96" t="s">
        <v>85</v>
      </c>
      <c r="G96" t="s">
        <v>69</v>
      </c>
      <c r="L96" t="s">
        <v>70</v>
      </c>
      <c r="M96">
        <v>4259802.3793029198</v>
      </c>
      <c r="N96">
        <f t="shared" si="15"/>
        <v>4259802.3793029198</v>
      </c>
      <c r="O96">
        <f t="shared" si="15"/>
        <v>4259802.3793029198</v>
      </c>
      <c r="P96">
        <f t="shared" si="15"/>
        <v>4259802.3793029198</v>
      </c>
      <c r="Q96">
        <f t="shared" si="15"/>
        <v>4259802.3793029198</v>
      </c>
      <c r="R96">
        <f t="shared" si="15"/>
        <v>4259802.3793029198</v>
      </c>
      <c r="S96">
        <f t="shared" si="15"/>
        <v>4259802.3793029198</v>
      </c>
      <c r="T96">
        <f t="shared" si="15"/>
        <v>4259802.3793029198</v>
      </c>
      <c r="U96">
        <f t="shared" si="15"/>
        <v>4259802.3793029198</v>
      </c>
      <c r="V96">
        <f t="shared" si="15"/>
        <v>4259802.3793029198</v>
      </c>
      <c r="W96">
        <f t="shared" si="15"/>
        <v>4259802.3793029198</v>
      </c>
    </row>
    <row r="97" spans="1:23" x14ac:dyDescent="0.25">
      <c r="A97" t="s">
        <v>82</v>
      </c>
      <c r="B97" t="s">
        <v>5</v>
      </c>
      <c r="C97" t="s">
        <v>15</v>
      </c>
      <c r="D97" t="s">
        <v>20</v>
      </c>
      <c r="E97" t="s">
        <v>81</v>
      </c>
      <c r="F97" t="s">
        <v>85</v>
      </c>
      <c r="G97" t="s">
        <v>71</v>
      </c>
      <c r="L97" t="s">
        <v>70</v>
      </c>
      <c r="M97">
        <v>170392.095172117</v>
      </c>
      <c r="N97">
        <f t="shared" si="15"/>
        <v>170392.095172117</v>
      </c>
      <c r="O97">
        <f t="shared" si="15"/>
        <v>170392.095172117</v>
      </c>
      <c r="P97">
        <f t="shared" si="15"/>
        <v>170392.095172117</v>
      </c>
      <c r="Q97">
        <f t="shared" si="15"/>
        <v>170392.095172117</v>
      </c>
      <c r="R97">
        <f t="shared" si="15"/>
        <v>170392.095172117</v>
      </c>
      <c r="S97">
        <f t="shared" si="15"/>
        <v>170392.095172117</v>
      </c>
      <c r="T97">
        <f t="shared" si="15"/>
        <v>170392.095172117</v>
      </c>
      <c r="U97">
        <f t="shared" si="15"/>
        <v>170392.095172117</v>
      </c>
      <c r="V97">
        <f t="shared" si="15"/>
        <v>170392.095172117</v>
      </c>
      <c r="W97">
        <f t="shared" si="15"/>
        <v>170392.095172117</v>
      </c>
    </row>
    <row r="98" spans="1:23" x14ac:dyDescent="0.25">
      <c r="A98" t="s">
        <v>82</v>
      </c>
      <c r="B98" t="s">
        <v>5</v>
      </c>
      <c r="C98" t="s">
        <v>15</v>
      </c>
      <c r="D98" t="s">
        <v>20</v>
      </c>
      <c r="E98" t="s">
        <v>81</v>
      </c>
      <c r="F98" t="s">
        <v>85</v>
      </c>
      <c r="G98" t="s">
        <v>54</v>
      </c>
      <c r="J98" t="s">
        <v>28</v>
      </c>
      <c r="L98" t="s">
        <v>17</v>
      </c>
      <c r="M98">
        <v>1.1000000000000001</v>
      </c>
      <c r="N98">
        <f t="shared" si="15"/>
        <v>1.1000000000000001</v>
      </c>
      <c r="O98">
        <f t="shared" si="15"/>
        <v>1.1000000000000001</v>
      </c>
      <c r="P98">
        <f t="shared" si="15"/>
        <v>1.1000000000000001</v>
      </c>
      <c r="Q98">
        <f t="shared" si="15"/>
        <v>1.1000000000000001</v>
      </c>
      <c r="R98">
        <f t="shared" si="15"/>
        <v>1.1000000000000001</v>
      </c>
      <c r="S98">
        <f t="shared" si="15"/>
        <v>1.1000000000000001</v>
      </c>
      <c r="T98">
        <f t="shared" si="15"/>
        <v>1.1000000000000001</v>
      </c>
      <c r="U98">
        <f t="shared" si="15"/>
        <v>1.1000000000000001</v>
      </c>
      <c r="V98">
        <f t="shared" si="15"/>
        <v>1.1000000000000001</v>
      </c>
      <c r="W98">
        <f t="shared" si="15"/>
        <v>1.1000000000000001</v>
      </c>
    </row>
    <row r="99" spans="1:23" x14ac:dyDescent="0.25">
      <c r="A99" t="s">
        <v>82</v>
      </c>
      <c r="B99" t="s">
        <v>5</v>
      </c>
      <c r="C99" t="s">
        <v>15</v>
      </c>
      <c r="D99" t="s">
        <v>20</v>
      </c>
      <c r="E99" t="s">
        <v>81</v>
      </c>
      <c r="F99" t="s">
        <v>86</v>
      </c>
      <c r="G99" t="s">
        <v>6</v>
      </c>
    </row>
    <row r="100" spans="1:23" x14ac:dyDescent="0.25">
      <c r="A100" t="s">
        <v>82</v>
      </c>
      <c r="B100" t="s">
        <v>5</v>
      </c>
      <c r="C100" t="s">
        <v>15</v>
      </c>
      <c r="D100" t="s">
        <v>20</v>
      </c>
      <c r="E100" t="s">
        <v>81</v>
      </c>
      <c r="F100" t="s">
        <v>86</v>
      </c>
      <c r="G100" t="s">
        <v>62</v>
      </c>
      <c r="L100" t="s">
        <v>63</v>
      </c>
      <c r="M100">
        <v>1930</v>
      </c>
      <c r="N100">
        <f t="shared" ref="N100:W102" si="16">M100</f>
        <v>1930</v>
      </c>
      <c r="O100">
        <f t="shared" si="16"/>
        <v>1930</v>
      </c>
      <c r="P100">
        <f t="shared" si="16"/>
        <v>1930</v>
      </c>
      <c r="Q100">
        <f t="shared" si="16"/>
        <v>1930</v>
      </c>
      <c r="R100">
        <f t="shared" si="16"/>
        <v>1930</v>
      </c>
      <c r="S100">
        <f t="shared" si="16"/>
        <v>1930</v>
      </c>
      <c r="T100">
        <f t="shared" si="16"/>
        <v>1930</v>
      </c>
      <c r="U100">
        <f t="shared" si="16"/>
        <v>1930</v>
      </c>
      <c r="V100">
        <f t="shared" si="16"/>
        <v>1930</v>
      </c>
      <c r="W100">
        <f t="shared" si="16"/>
        <v>1930</v>
      </c>
    </row>
    <row r="101" spans="1:23" x14ac:dyDescent="0.25">
      <c r="A101" t="s">
        <v>82</v>
      </c>
      <c r="B101" t="s">
        <v>5</v>
      </c>
      <c r="C101" t="s">
        <v>15</v>
      </c>
      <c r="D101" t="s">
        <v>20</v>
      </c>
      <c r="E101" t="s">
        <v>81</v>
      </c>
      <c r="F101" t="s">
        <v>86</v>
      </c>
      <c r="G101" t="s">
        <v>64</v>
      </c>
      <c r="L101" t="s">
        <v>63</v>
      </c>
      <c r="M101">
        <v>2101</v>
      </c>
      <c r="N101">
        <f t="shared" si="16"/>
        <v>2101</v>
      </c>
      <c r="O101">
        <f t="shared" si="16"/>
        <v>2101</v>
      </c>
      <c r="P101">
        <f t="shared" si="16"/>
        <v>2101</v>
      </c>
      <c r="Q101">
        <f t="shared" si="16"/>
        <v>2101</v>
      </c>
      <c r="R101">
        <f t="shared" si="16"/>
        <v>2101</v>
      </c>
      <c r="S101">
        <f t="shared" si="16"/>
        <v>2101</v>
      </c>
      <c r="T101">
        <f t="shared" si="16"/>
        <v>2101</v>
      </c>
      <c r="U101">
        <f t="shared" si="16"/>
        <v>2101</v>
      </c>
      <c r="V101">
        <f t="shared" si="16"/>
        <v>2101</v>
      </c>
      <c r="W101">
        <f t="shared" si="16"/>
        <v>2101</v>
      </c>
    </row>
    <row r="102" spans="1:23" x14ac:dyDescent="0.25">
      <c r="A102" t="s">
        <v>82</v>
      </c>
      <c r="B102" t="s">
        <v>5</v>
      </c>
      <c r="C102" t="s">
        <v>15</v>
      </c>
      <c r="D102" t="s">
        <v>20</v>
      </c>
      <c r="E102" t="s">
        <v>81</v>
      </c>
      <c r="F102" t="s">
        <v>86</v>
      </c>
      <c r="G102" t="s">
        <v>65</v>
      </c>
      <c r="L102" t="s">
        <v>66</v>
      </c>
      <c r="M102">
        <v>30</v>
      </c>
      <c r="N102">
        <f t="shared" si="16"/>
        <v>30</v>
      </c>
      <c r="O102">
        <f t="shared" si="16"/>
        <v>30</v>
      </c>
      <c r="P102">
        <f t="shared" si="16"/>
        <v>30</v>
      </c>
      <c r="Q102">
        <f t="shared" si="16"/>
        <v>30</v>
      </c>
      <c r="R102">
        <f t="shared" si="16"/>
        <v>30</v>
      </c>
      <c r="S102">
        <f t="shared" si="16"/>
        <v>30</v>
      </c>
      <c r="T102">
        <f t="shared" si="16"/>
        <v>30</v>
      </c>
      <c r="U102">
        <f t="shared" si="16"/>
        <v>30</v>
      </c>
      <c r="V102">
        <f t="shared" si="16"/>
        <v>30</v>
      </c>
      <c r="W102">
        <f t="shared" si="16"/>
        <v>30</v>
      </c>
    </row>
    <row r="103" spans="1:23" x14ac:dyDescent="0.25">
      <c r="A103" t="s">
        <v>82</v>
      </c>
      <c r="B103" t="s">
        <v>5</v>
      </c>
      <c r="C103" t="s">
        <v>15</v>
      </c>
      <c r="D103" t="s">
        <v>20</v>
      </c>
      <c r="E103" t="s">
        <v>81</v>
      </c>
      <c r="F103" t="s">
        <v>86</v>
      </c>
      <c r="G103" t="s">
        <v>67</v>
      </c>
      <c r="L103" t="s">
        <v>59</v>
      </c>
      <c r="M103">
        <v>1</v>
      </c>
    </row>
    <row r="104" spans="1:23" x14ac:dyDescent="0.25">
      <c r="A104" t="s">
        <v>82</v>
      </c>
      <c r="B104" t="s">
        <v>5</v>
      </c>
      <c r="C104" t="s">
        <v>15</v>
      </c>
      <c r="D104" t="s">
        <v>20</v>
      </c>
      <c r="E104" t="s">
        <v>81</v>
      </c>
      <c r="F104" t="s">
        <v>86</v>
      </c>
      <c r="G104" t="s">
        <v>68</v>
      </c>
      <c r="L104" t="s">
        <v>17</v>
      </c>
      <c r="M104">
        <v>350000</v>
      </c>
      <c r="N104">
        <f t="shared" ref="N104:W107" si="17">M104</f>
        <v>350000</v>
      </c>
      <c r="O104">
        <f t="shared" si="17"/>
        <v>350000</v>
      </c>
      <c r="P104">
        <f t="shared" si="17"/>
        <v>350000</v>
      </c>
      <c r="Q104">
        <f t="shared" si="17"/>
        <v>350000</v>
      </c>
      <c r="R104">
        <f t="shared" si="17"/>
        <v>350000</v>
      </c>
      <c r="S104">
        <f t="shared" si="17"/>
        <v>350000</v>
      </c>
      <c r="T104">
        <f t="shared" si="17"/>
        <v>350000</v>
      </c>
      <c r="U104">
        <f t="shared" si="17"/>
        <v>350000</v>
      </c>
      <c r="V104">
        <f t="shared" si="17"/>
        <v>350000</v>
      </c>
      <c r="W104">
        <f t="shared" si="17"/>
        <v>350000</v>
      </c>
    </row>
    <row r="105" spans="1:23" x14ac:dyDescent="0.25">
      <c r="A105" t="s">
        <v>82</v>
      </c>
      <c r="B105" t="s">
        <v>5</v>
      </c>
      <c r="C105" t="s">
        <v>15</v>
      </c>
      <c r="D105" t="s">
        <v>20</v>
      </c>
      <c r="E105" t="s">
        <v>81</v>
      </c>
      <c r="F105" t="s">
        <v>86</v>
      </c>
      <c r="G105" t="s">
        <v>69</v>
      </c>
      <c r="L105" t="s">
        <v>70</v>
      </c>
      <c r="M105">
        <v>3684950.5366418599</v>
      </c>
      <c r="N105">
        <f t="shared" si="17"/>
        <v>3684950.5366418599</v>
      </c>
      <c r="O105">
        <f t="shared" si="17"/>
        <v>3684950.5366418599</v>
      </c>
      <c r="P105">
        <f t="shared" si="17"/>
        <v>3684950.5366418599</v>
      </c>
      <c r="Q105">
        <f t="shared" si="17"/>
        <v>3684950.5366418599</v>
      </c>
      <c r="R105">
        <f t="shared" si="17"/>
        <v>3684950.5366418599</v>
      </c>
      <c r="S105">
        <f t="shared" si="17"/>
        <v>3684950.5366418599</v>
      </c>
      <c r="T105">
        <f t="shared" si="17"/>
        <v>3684950.5366418599</v>
      </c>
      <c r="U105">
        <f t="shared" si="17"/>
        <v>3684950.5366418599</v>
      </c>
      <c r="V105">
        <f t="shared" si="17"/>
        <v>3684950.5366418599</v>
      </c>
      <c r="W105">
        <f t="shared" si="17"/>
        <v>3684950.5366418599</v>
      </c>
    </row>
    <row r="106" spans="1:23" x14ac:dyDescent="0.25">
      <c r="A106" t="s">
        <v>82</v>
      </c>
      <c r="B106" t="s">
        <v>5</v>
      </c>
      <c r="C106" t="s">
        <v>15</v>
      </c>
      <c r="D106" t="s">
        <v>20</v>
      </c>
      <c r="E106" t="s">
        <v>81</v>
      </c>
      <c r="F106" t="s">
        <v>86</v>
      </c>
      <c r="G106" t="s">
        <v>71</v>
      </c>
      <c r="L106" t="s">
        <v>70</v>
      </c>
      <c r="M106">
        <v>147398.02146567401</v>
      </c>
      <c r="N106">
        <f t="shared" si="17"/>
        <v>147398.02146567401</v>
      </c>
      <c r="O106">
        <f t="shared" si="17"/>
        <v>147398.02146567401</v>
      </c>
      <c r="P106">
        <f t="shared" si="17"/>
        <v>147398.02146567401</v>
      </c>
      <c r="Q106">
        <f t="shared" si="17"/>
        <v>147398.02146567401</v>
      </c>
      <c r="R106">
        <f t="shared" si="17"/>
        <v>147398.02146567401</v>
      </c>
      <c r="S106">
        <f t="shared" si="17"/>
        <v>147398.02146567401</v>
      </c>
      <c r="T106">
        <f t="shared" si="17"/>
        <v>147398.02146567401</v>
      </c>
      <c r="U106">
        <f t="shared" si="17"/>
        <v>147398.02146567401</v>
      </c>
      <c r="V106">
        <f t="shared" si="17"/>
        <v>147398.02146567401</v>
      </c>
      <c r="W106">
        <f t="shared" si="17"/>
        <v>147398.02146567401</v>
      </c>
    </row>
    <row r="107" spans="1:23" x14ac:dyDescent="0.25">
      <c r="A107" t="s">
        <v>82</v>
      </c>
      <c r="B107" t="s">
        <v>5</v>
      </c>
      <c r="C107" t="s">
        <v>15</v>
      </c>
      <c r="D107" t="s">
        <v>20</v>
      </c>
      <c r="E107" t="s">
        <v>81</v>
      </c>
      <c r="F107" t="s">
        <v>86</v>
      </c>
      <c r="G107" t="s">
        <v>54</v>
      </c>
      <c r="J107" t="s">
        <v>37</v>
      </c>
      <c r="L107" t="s">
        <v>17</v>
      </c>
      <c r="M107">
        <v>1.25494117647058</v>
      </c>
      <c r="N107">
        <f t="shared" si="17"/>
        <v>1.25494117647058</v>
      </c>
      <c r="O107">
        <f t="shared" si="17"/>
        <v>1.25494117647058</v>
      </c>
      <c r="P107">
        <f t="shared" si="17"/>
        <v>1.25494117647058</v>
      </c>
      <c r="Q107">
        <f t="shared" si="17"/>
        <v>1.25494117647058</v>
      </c>
      <c r="R107">
        <f t="shared" si="17"/>
        <v>1.25494117647058</v>
      </c>
      <c r="S107">
        <f t="shared" si="17"/>
        <v>1.25494117647058</v>
      </c>
      <c r="T107">
        <f t="shared" si="17"/>
        <v>1.25494117647058</v>
      </c>
      <c r="U107">
        <f t="shared" si="17"/>
        <v>1.25494117647058</v>
      </c>
      <c r="V107">
        <f t="shared" si="17"/>
        <v>1.25494117647058</v>
      </c>
      <c r="W107">
        <f t="shared" si="17"/>
        <v>1.25494117647058</v>
      </c>
    </row>
    <row r="108" spans="1:23" x14ac:dyDescent="0.25">
      <c r="A108" t="s">
        <v>82</v>
      </c>
      <c r="B108" t="s">
        <v>5</v>
      </c>
      <c r="C108" t="s">
        <v>15</v>
      </c>
      <c r="D108" t="s">
        <v>20</v>
      </c>
      <c r="E108" t="s">
        <v>81</v>
      </c>
      <c r="F108" t="s">
        <v>87</v>
      </c>
      <c r="G108" t="s">
        <v>6</v>
      </c>
    </row>
    <row r="109" spans="1:23" x14ac:dyDescent="0.25">
      <c r="A109" t="s">
        <v>82</v>
      </c>
      <c r="B109" t="s">
        <v>5</v>
      </c>
      <c r="C109" t="s">
        <v>15</v>
      </c>
      <c r="D109" t="s">
        <v>20</v>
      </c>
      <c r="E109" t="s">
        <v>81</v>
      </c>
      <c r="F109" t="s">
        <v>87</v>
      </c>
      <c r="G109" t="s">
        <v>62</v>
      </c>
      <c r="L109" t="s">
        <v>63</v>
      </c>
      <c r="M109">
        <v>1930</v>
      </c>
      <c r="N109">
        <f t="shared" ref="N109:W111" si="18">M109</f>
        <v>1930</v>
      </c>
      <c r="O109">
        <f t="shared" si="18"/>
        <v>1930</v>
      </c>
      <c r="P109">
        <f t="shared" si="18"/>
        <v>1930</v>
      </c>
      <c r="Q109">
        <f t="shared" si="18"/>
        <v>1930</v>
      </c>
      <c r="R109">
        <f t="shared" si="18"/>
        <v>1930</v>
      </c>
      <c r="S109">
        <f t="shared" si="18"/>
        <v>1930</v>
      </c>
      <c r="T109">
        <f t="shared" si="18"/>
        <v>1930</v>
      </c>
      <c r="U109">
        <f t="shared" si="18"/>
        <v>1930</v>
      </c>
      <c r="V109">
        <f t="shared" si="18"/>
        <v>1930</v>
      </c>
      <c r="W109">
        <f t="shared" si="18"/>
        <v>1930</v>
      </c>
    </row>
    <row r="110" spans="1:23" x14ac:dyDescent="0.25">
      <c r="A110" t="s">
        <v>82</v>
      </c>
      <c r="B110" t="s">
        <v>5</v>
      </c>
      <c r="C110" t="s">
        <v>15</v>
      </c>
      <c r="D110" t="s">
        <v>20</v>
      </c>
      <c r="E110" t="s">
        <v>81</v>
      </c>
      <c r="F110" t="s">
        <v>87</v>
      </c>
      <c r="G110" t="s">
        <v>64</v>
      </c>
      <c r="L110" t="s">
        <v>63</v>
      </c>
      <c r="M110">
        <v>2101</v>
      </c>
      <c r="N110">
        <f t="shared" si="18"/>
        <v>2101</v>
      </c>
      <c r="O110">
        <f t="shared" si="18"/>
        <v>2101</v>
      </c>
      <c r="P110">
        <f t="shared" si="18"/>
        <v>2101</v>
      </c>
      <c r="Q110">
        <f t="shared" si="18"/>
        <v>2101</v>
      </c>
      <c r="R110">
        <f t="shared" si="18"/>
        <v>2101</v>
      </c>
      <c r="S110">
        <f t="shared" si="18"/>
        <v>2101</v>
      </c>
      <c r="T110">
        <f t="shared" si="18"/>
        <v>2101</v>
      </c>
      <c r="U110">
        <f t="shared" si="18"/>
        <v>2101</v>
      </c>
      <c r="V110">
        <f t="shared" si="18"/>
        <v>2101</v>
      </c>
      <c r="W110">
        <f t="shared" si="18"/>
        <v>2101</v>
      </c>
    </row>
    <row r="111" spans="1:23" x14ac:dyDescent="0.25">
      <c r="A111" t="s">
        <v>82</v>
      </c>
      <c r="B111" t="s">
        <v>5</v>
      </c>
      <c r="C111" t="s">
        <v>15</v>
      </c>
      <c r="D111" t="s">
        <v>20</v>
      </c>
      <c r="E111" t="s">
        <v>81</v>
      </c>
      <c r="F111" t="s">
        <v>87</v>
      </c>
      <c r="G111" t="s">
        <v>65</v>
      </c>
      <c r="L111" t="s">
        <v>66</v>
      </c>
      <c r="M111">
        <v>30</v>
      </c>
      <c r="N111">
        <f t="shared" si="18"/>
        <v>30</v>
      </c>
      <c r="O111">
        <f t="shared" si="18"/>
        <v>30</v>
      </c>
      <c r="P111">
        <f t="shared" si="18"/>
        <v>30</v>
      </c>
      <c r="Q111">
        <f t="shared" si="18"/>
        <v>30</v>
      </c>
      <c r="R111">
        <f t="shared" si="18"/>
        <v>30</v>
      </c>
      <c r="S111">
        <f t="shared" si="18"/>
        <v>30</v>
      </c>
      <c r="T111">
        <f t="shared" si="18"/>
        <v>30</v>
      </c>
      <c r="U111">
        <f t="shared" si="18"/>
        <v>30</v>
      </c>
      <c r="V111">
        <f t="shared" si="18"/>
        <v>30</v>
      </c>
      <c r="W111">
        <f t="shared" si="18"/>
        <v>30</v>
      </c>
    </row>
    <row r="112" spans="1:23" x14ac:dyDescent="0.25">
      <c r="A112" t="s">
        <v>82</v>
      </c>
      <c r="B112" t="s">
        <v>5</v>
      </c>
      <c r="C112" t="s">
        <v>15</v>
      </c>
      <c r="D112" t="s">
        <v>20</v>
      </c>
      <c r="E112" t="s">
        <v>81</v>
      </c>
      <c r="F112" t="s">
        <v>87</v>
      </c>
      <c r="G112" t="s">
        <v>67</v>
      </c>
      <c r="L112" t="s">
        <v>59</v>
      </c>
      <c r="M112">
        <v>0</v>
      </c>
    </row>
    <row r="113" spans="1:23" x14ac:dyDescent="0.25">
      <c r="A113" t="s">
        <v>82</v>
      </c>
      <c r="B113" t="s">
        <v>5</v>
      </c>
      <c r="C113" t="s">
        <v>15</v>
      </c>
      <c r="D113" t="s">
        <v>20</v>
      </c>
      <c r="E113" t="s">
        <v>81</v>
      </c>
      <c r="F113" t="s">
        <v>87</v>
      </c>
      <c r="G113" t="s">
        <v>68</v>
      </c>
      <c r="L113" t="s">
        <v>17</v>
      </c>
      <c r="M113">
        <v>350000</v>
      </c>
      <c r="N113">
        <f t="shared" ref="N113:W116" si="19">M113</f>
        <v>350000</v>
      </c>
      <c r="O113">
        <f t="shared" si="19"/>
        <v>350000</v>
      </c>
      <c r="P113">
        <f t="shared" si="19"/>
        <v>350000</v>
      </c>
      <c r="Q113">
        <f t="shared" si="19"/>
        <v>350000</v>
      </c>
      <c r="R113">
        <f t="shared" si="19"/>
        <v>350000</v>
      </c>
      <c r="S113">
        <f t="shared" si="19"/>
        <v>350000</v>
      </c>
      <c r="T113">
        <f t="shared" si="19"/>
        <v>350000</v>
      </c>
      <c r="U113">
        <f t="shared" si="19"/>
        <v>350000</v>
      </c>
      <c r="V113">
        <f t="shared" si="19"/>
        <v>350000</v>
      </c>
      <c r="W113">
        <f t="shared" si="19"/>
        <v>350000</v>
      </c>
    </row>
    <row r="114" spans="1:23" x14ac:dyDescent="0.25">
      <c r="A114" t="s">
        <v>82</v>
      </c>
      <c r="B114" t="s">
        <v>5</v>
      </c>
      <c r="C114" t="s">
        <v>15</v>
      </c>
      <c r="D114" t="s">
        <v>20</v>
      </c>
      <c r="E114" t="s">
        <v>81</v>
      </c>
      <c r="F114" t="s">
        <v>87</v>
      </c>
      <c r="G114" t="s">
        <v>69</v>
      </c>
      <c r="L114" t="s">
        <v>70</v>
      </c>
      <c r="M114">
        <v>11054851.6099256</v>
      </c>
      <c r="N114">
        <f t="shared" si="19"/>
        <v>11054851.6099256</v>
      </c>
      <c r="O114">
        <f t="shared" si="19"/>
        <v>11054851.6099256</v>
      </c>
      <c r="P114">
        <f t="shared" si="19"/>
        <v>11054851.6099256</v>
      </c>
      <c r="Q114">
        <f t="shared" si="19"/>
        <v>11054851.6099256</v>
      </c>
      <c r="R114">
        <f t="shared" si="19"/>
        <v>11054851.6099256</v>
      </c>
      <c r="S114">
        <f t="shared" si="19"/>
        <v>11054851.6099256</v>
      </c>
      <c r="T114">
        <f t="shared" si="19"/>
        <v>11054851.6099256</v>
      </c>
      <c r="U114">
        <f t="shared" si="19"/>
        <v>11054851.6099256</v>
      </c>
      <c r="V114">
        <f t="shared" si="19"/>
        <v>11054851.6099256</v>
      </c>
      <c r="W114">
        <f t="shared" si="19"/>
        <v>11054851.6099256</v>
      </c>
    </row>
    <row r="115" spans="1:23" x14ac:dyDescent="0.25">
      <c r="A115" t="s">
        <v>82</v>
      </c>
      <c r="B115" t="s">
        <v>5</v>
      </c>
      <c r="C115" t="s">
        <v>15</v>
      </c>
      <c r="D115" t="s">
        <v>20</v>
      </c>
      <c r="E115" t="s">
        <v>81</v>
      </c>
      <c r="F115" t="s">
        <v>87</v>
      </c>
      <c r="G115" t="s">
        <v>71</v>
      </c>
      <c r="L115" t="s">
        <v>70</v>
      </c>
      <c r="M115">
        <v>442194.064397023</v>
      </c>
      <c r="N115">
        <f t="shared" si="19"/>
        <v>442194.064397023</v>
      </c>
      <c r="O115">
        <f t="shared" si="19"/>
        <v>442194.064397023</v>
      </c>
      <c r="P115">
        <f t="shared" si="19"/>
        <v>442194.064397023</v>
      </c>
      <c r="Q115">
        <f t="shared" si="19"/>
        <v>442194.064397023</v>
      </c>
      <c r="R115">
        <f t="shared" si="19"/>
        <v>442194.064397023</v>
      </c>
      <c r="S115">
        <f t="shared" si="19"/>
        <v>442194.064397023</v>
      </c>
      <c r="T115">
        <f t="shared" si="19"/>
        <v>442194.064397023</v>
      </c>
      <c r="U115">
        <f t="shared" si="19"/>
        <v>442194.064397023</v>
      </c>
      <c r="V115">
        <f t="shared" si="19"/>
        <v>442194.064397023</v>
      </c>
      <c r="W115">
        <f t="shared" si="19"/>
        <v>442194.064397023</v>
      </c>
    </row>
    <row r="116" spans="1:23" x14ac:dyDescent="0.25">
      <c r="A116" t="s">
        <v>82</v>
      </c>
      <c r="B116" t="s">
        <v>5</v>
      </c>
      <c r="C116" t="s">
        <v>15</v>
      </c>
      <c r="D116" t="s">
        <v>20</v>
      </c>
      <c r="E116" t="s">
        <v>81</v>
      </c>
      <c r="F116" t="s">
        <v>87</v>
      </c>
      <c r="G116" t="s">
        <v>54</v>
      </c>
      <c r="J116" t="s">
        <v>25</v>
      </c>
      <c r="L116" t="s">
        <v>17</v>
      </c>
      <c r="M116">
        <v>1.22609195402298</v>
      </c>
      <c r="N116">
        <f t="shared" si="19"/>
        <v>1.22609195402298</v>
      </c>
      <c r="O116">
        <f t="shared" si="19"/>
        <v>1.22609195402298</v>
      </c>
      <c r="P116">
        <f t="shared" si="19"/>
        <v>1.22609195402298</v>
      </c>
      <c r="Q116">
        <f t="shared" si="19"/>
        <v>1.22609195402298</v>
      </c>
      <c r="R116">
        <f t="shared" si="19"/>
        <v>1.22609195402298</v>
      </c>
      <c r="S116">
        <f t="shared" si="19"/>
        <v>1.22609195402298</v>
      </c>
      <c r="T116">
        <f t="shared" si="19"/>
        <v>1.22609195402298</v>
      </c>
      <c r="U116">
        <f t="shared" si="19"/>
        <v>1.22609195402298</v>
      </c>
      <c r="V116">
        <f t="shared" si="19"/>
        <v>1.22609195402298</v>
      </c>
      <c r="W116">
        <f t="shared" si="19"/>
        <v>1.22609195402298</v>
      </c>
    </row>
    <row r="117" spans="1:23" x14ac:dyDescent="0.25">
      <c r="A117" t="s">
        <v>82</v>
      </c>
      <c r="B117" t="s">
        <v>5</v>
      </c>
      <c r="C117" t="s">
        <v>15</v>
      </c>
      <c r="D117" t="s">
        <v>20</v>
      </c>
      <c r="E117" t="s">
        <v>81</v>
      </c>
      <c r="F117" t="s">
        <v>88</v>
      </c>
      <c r="G117" t="s">
        <v>6</v>
      </c>
    </row>
    <row r="118" spans="1:23" x14ac:dyDescent="0.25">
      <c r="A118" t="s">
        <v>82</v>
      </c>
      <c r="B118" t="s">
        <v>5</v>
      </c>
      <c r="C118" t="s">
        <v>15</v>
      </c>
      <c r="D118" t="s">
        <v>20</v>
      </c>
      <c r="E118" t="s">
        <v>81</v>
      </c>
      <c r="F118" t="s">
        <v>88</v>
      </c>
      <c r="G118" t="s">
        <v>62</v>
      </c>
      <c r="L118" t="s">
        <v>63</v>
      </c>
      <c r="M118">
        <v>2015</v>
      </c>
      <c r="N118">
        <f t="shared" ref="N118:W120" si="20">M118</f>
        <v>2015</v>
      </c>
      <c r="O118">
        <f t="shared" si="20"/>
        <v>2015</v>
      </c>
      <c r="P118">
        <f t="shared" si="20"/>
        <v>2015</v>
      </c>
      <c r="Q118">
        <f t="shared" si="20"/>
        <v>2015</v>
      </c>
      <c r="R118">
        <f t="shared" si="20"/>
        <v>2015</v>
      </c>
      <c r="S118">
        <f t="shared" si="20"/>
        <v>2015</v>
      </c>
      <c r="T118">
        <f t="shared" si="20"/>
        <v>2015</v>
      </c>
      <c r="U118">
        <f t="shared" si="20"/>
        <v>2015</v>
      </c>
      <c r="V118">
        <f t="shared" si="20"/>
        <v>2015</v>
      </c>
      <c r="W118">
        <f t="shared" si="20"/>
        <v>2015</v>
      </c>
    </row>
    <row r="119" spans="1:23" x14ac:dyDescent="0.25">
      <c r="A119" t="s">
        <v>82</v>
      </c>
      <c r="B119" t="s">
        <v>5</v>
      </c>
      <c r="C119" t="s">
        <v>15</v>
      </c>
      <c r="D119" t="s">
        <v>20</v>
      </c>
      <c r="E119" t="s">
        <v>81</v>
      </c>
      <c r="F119" t="s">
        <v>88</v>
      </c>
      <c r="G119" t="s">
        <v>64</v>
      </c>
      <c r="L119" t="s">
        <v>63</v>
      </c>
      <c r="M119">
        <v>2101</v>
      </c>
      <c r="N119">
        <f t="shared" si="20"/>
        <v>2101</v>
      </c>
      <c r="O119">
        <f t="shared" si="20"/>
        <v>2101</v>
      </c>
      <c r="P119">
        <f t="shared" si="20"/>
        <v>2101</v>
      </c>
      <c r="Q119">
        <f t="shared" si="20"/>
        <v>2101</v>
      </c>
      <c r="R119">
        <f t="shared" si="20"/>
        <v>2101</v>
      </c>
      <c r="S119">
        <f t="shared" si="20"/>
        <v>2101</v>
      </c>
      <c r="T119">
        <f t="shared" si="20"/>
        <v>2101</v>
      </c>
      <c r="U119">
        <f t="shared" si="20"/>
        <v>2101</v>
      </c>
      <c r="V119">
        <f t="shared" si="20"/>
        <v>2101</v>
      </c>
      <c r="W119">
        <f t="shared" si="20"/>
        <v>2101</v>
      </c>
    </row>
    <row r="120" spans="1:23" x14ac:dyDescent="0.25">
      <c r="A120" t="s">
        <v>82</v>
      </c>
      <c r="B120" t="s">
        <v>5</v>
      </c>
      <c r="C120" t="s">
        <v>15</v>
      </c>
      <c r="D120" t="s">
        <v>20</v>
      </c>
      <c r="E120" t="s">
        <v>81</v>
      </c>
      <c r="F120" t="s">
        <v>88</v>
      </c>
      <c r="G120" t="s">
        <v>65</v>
      </c>
      <c r="L120" t="s">
        <v>66</v>
      </c>
      <c r="M120">
        <v>30</v>
      </c>
      <c r="N120">
        <f t="shared" si="20"/>
        <v>30</v>
      </c>
      <c r="O120">
        <f t="shared" si="20"/>
        <v>30</v>
      </c>
      <c r="P120">
        <f t="shared" si="20"/>
        <v>30</v>
      </c>
      <c r="Q120">
        <f t="shared" si="20"/>
        <v>30</v>
      </c>
      <c r="R120">
        <f t="shared" si="20"/>
        <v>30</v>
      </c>
      <c r="S120">
        <f t="shared" si="20"/>
        <v>30</v>
      </c>
      <c r="T120">
        <f t="shared" si="20"/>
        <v>30</v>
      </c>
      <c r="U120">
        <f t="shared" si="20"/>
        <v>30</v>
      </c>
      <c r="V120">
        <f t="shared" si="20"/>
        <v>30</v>
      </c>
      <c r="W120">
        <f t="shared" si="20"/>
        <v>30</v>
      </c>
    </row>
    <row r="121" spans="1:23" x14ac:dyDescent="0.25">
      <c r="A121" t="s">
        <v>82</v>
      </c>
      <c r="B121" t="s">
        <v>5</v>
      </c>
      <c r="C121" t="s">
        <v>15</v>
      </c>
      <c r="D121" t="s">
        <v>20</v>
      </c>
      <c r="E121" t="s">
        <v>81</v>
      </c>
      <c r="F121" t="s">
        <v>88</v>
      </c>
      <c r="G121" t="s">
        <v>67</v>
      </c>
      <c r="L121" t="s">
        <v>59</v>
      </c>
      <c r="M121">
        <v>0</v>
      </c>
    </row>
    <row r="122" spans="1:23" x14ac:dyDescent="0.25">
      <c r="A122" t="s">
        <v>82</v>
      </c>
      <c r="B122" t="s">
        <v>5</v>
      </c>
      <c r="C122" t="s">
        <v>15</v>
      </c>
      <c r="D122" t="s">
        <v>20</v>
      </c>
      <c r="E122" t="s">
        <v>81</v>
      </c>
      <c r="F122" t="s">
        <v>88</v>
      </c>
      <c r="G122" t="s">
        <v>68</v>
      </c>
      <c r="L122" t="s">
        <v>17</v>
      </c>
      <c r="M122">
        <v>350000</v>
      </c>
      <c r="N122">
        <f t="shared" ref="N122:W127" si="21">M122</f>
        <v>350000</v>
      </c>
      <c r="O122">
        <f t="shared" si="21"/>
        <v>350000</v>
      </c>
      <c r="P122">
        <f t="shared" si="21"/>
        <v>350000</v>
      </c>
      <c r="Q122">
        <f t="shared" si="21"/>
        <v>350000</v>
      </c>
      <c r="R122">
        <f t="shared" si="21"/>
        <v>350000</v>
      </c>
      <c r="S122">
        <f t="shared" si="21"/>
        <v>350000</v>
      </c>
      <c r="T122">
        <f t="shared" si="21"/>
        <v>350000</v>
      </c>
      <c r="U122">
        <f t="shared" si="21"/>
        <v>350000</v>
      </c>
      <c r="V122">
        <f t="shared" si="21"/>
        <v>350000</v>
      </c>
      <c r="W122">
        <f t="shared" si="21"/>
        <v>350000</v>
      </c>
    </row>
    <row r="123" spans="1:23" x14ac:dyDescent="0.25">
      <c r="A123" t="s">
        <v>82</v>
      </c>
      <c r="B123" t="s">
        <v>5</v>
      </c>
      <c r="C123" t="s">
        <v>15</v>
      </c>
      <c r="D123" t="s">
        <v>20</v>
      </c>
      <c r="E123" t="s">
        <v>81</v>
      </c>
      <c r="F123" t="s">
        <v>88</v>
      </c>
      <c r="G123" t="s">
        <v>69</v>
      </c>
      <c r="L123" t="s">
        <v>70</v>
      </c>
      <c r="M123">
        <v>11054851.6105977</v>
      </c>
      <c r="N123">
        <f t="shared" si="21"/>
        <v>11054851.6105977</v>
      </c>
      <c r="O123">
        <f t="shared" si="21"/>
        <v>11054851.6105977</v>
      </c>
      <c r="P123">
        <f t="shared" si="21"/>
        <v>11054851.6105977</v>
      </c>
      <c r="Q123">
        <f t="shared" si="21"/>
        <v>11054851.6105977</v>
      </c>
      <c r="R123">
        <f t="shared" si="21"/>
        <v>11054851.6105977</v>
      </c>
      <c r="S123">
        <f t="shared" si="21"/>
        <v>11054851.6105977</v>
      </c>
      <c r="T123">
        <f t="shared" si="21"/>
        <v>11054851.6105977</v>
      </c>
      <c r="U123">
        <f t="shared" si="21"/>
        <v>11054851.6105977</v>
      </c>
      <c r="V123">
        <f t="shared" si="21"/>
        <v>11054851.6105977</v>
      </c>
      <c r="W123">
        <f t="shared" si="21"/>
        <v>11054851.6105977</v>
      </c>
    </row>
    <row r="124" spans="1:23" x14ac:dyDescent="0.25">
      <c r="A124" t="s">
        <v>82</v>
      </c>
      <c r="B124" t="s">
        <v>5</v>
      </c>
      <c r="C124" t="s">
        <v>15</v>
      </c>
      <c r="D124" t="s">
        <v>20</v>
      </c>
      <c r="E124" t="s">
        <v>81</v>
      </c>
      <c r="F124" t="s">
        <v>88</v>
      </c>
      <c r="G124" t="s">
        <v>71</v>
      </c>
      <c r="L124" t="s">
        <v>70</v>
      </c>
      <c r="M124">
        <v>967905.53391588805</v>
      </c>
      <c r="N124">
        <f t="shared" si="21"/>
        <v>967905.53391588805</v>
      </c>
      <c r="O124">
        <f t="shared" si="21"/>
        <v>967905.53391588805</v>
      </c>
      <c r="P124">
        <f t="shared" si="21"/>
        <v>967905.53391588805</v>
      </c>
      <c r="Q124">
        <f t="shared" si="21"/>
        <v>967905.53391588805</v>
      </c>
      <c r="R124">
        <f t="shared" si="21"/>
        <v>967905.53391588805</v>
      </c>
      <c r="S124">
        <f t="shared" si="21"/>
        <v>967905.53391588805</v>
      </c>
      <c r="T124">
        <f t="shared" si="21"/>
        <v>967905.53391588805</v>
      </c>
      <c r="U124">
        <f t="shared" si="21"/>
        <v>967905.53391588805</v>
      </c>
      <c r="V124">
        <f t="shared" si="21"/>
        <v>967905.53391588805</v>
      </c>
      <c r="W124">
        <f t="shared" si="21"/>
        <v>967905.53391588805</v>
      </c>
    </row>
    <row r="125" spans="1:23" x14ac:dyDescent="0.25">
      <c r="A125" t="s">
        <v>82</v>
      </c>
      <c r="B125" t="s">
        <v>5</v>
      </c>
      <c r="C125" t="s">
        <v>15</v>
      </c>
      <c r="D125" t="s">
        <v>20</v>
      </c>
      <c r="E125" t="s">
        <v>81</v>
      </c>
      <c r="F125" t="s">
        <v>88</v>
      </c>
      <c r="G125" t="s">
        <v>54</v>
      </c>
      <c r="J125" t="s">
        <v>28</v>
      </c>
      <c r="L125" t="s">
        <v>17</v>
      </c>
      <c r="M125">
        <v>5.4452343E-2</v>
      </c>
      <c r="N125">
        <f t="shared" si="21"/>
        <v>5.4452343E-2</v>
      </c>
      <c r="O125">
        <f t="shared" si="21"/>
        <v>5.4452343E-2</v>
      </c>
      <c r="P125">
        <f t="shared" si="21"/>
        <v>5.4452343E-2</v>
      </c>
      <c r="Q125">
        <f t="shared" si="21"/>
        <v>5.4452343E-2</v>
      </c>
      <c r="R125">
        <f t="shared" si="21"/>
        <v>5.4452343E-2</v>
      </c>
      <c r="S125">
        <f t="shared" si="21"/>
        <v>5.4452343E-2</v>
      </c>
      <c r="T125">
        <f t="shared" si="21"/>
        <v>5.4452343E-2</v>
      </c>
      <c r="U125">
        <f t="shared" si="21"/>
        <v>5.4452343E-2</v>
      </c>
      <c r="V125">
        <f t="shared" si="21"/>
        <v>5.4452343E-2</v>
      </c>
      <c r="W125">
        <f t="shared" si="21"/>
        <v>5.4452343E-2</v>
      </c>
    </row>
    <row r="126" spans="1:23" x14ac:dyDescent="0.25">
      <c r="A126" t="s">
        <v>82</v>
      </c>
      <c r="B126" t="s">
        <v>5</v>
      </c>
      <c r="C126" t="s">
        <v>15</v>
      </c>
      <c r="D126" t="s">
        <v>20</v>
      </c>
      <c r="E126" t="s">
        <v>81</v>
      </c>
      <c r="F126" t="s">
        <v>88</v>
      </c>
      <c r="G126" t="s">
        <v>54</v>
      </c>
      <c r="J126" t="s">
        <v>25</v>
      </c>
      <c r="L126" t="s">
        <v>17</v>
      </c>
      <c r="M126">
        <v>1.5629105679999999</v>
      </c>
      <c r="N126">
        <f t="shared" si="21"/>
        <v>1.5629105679999999</v>
      </c>
      <c r="O126">
        <f t="shared" si="21"/>
        <v>1.5629105679999999</v>
      </c>
      <c r="P126">
        <f t="shared" si="21"/>
        <v>1.5629105679999999</v>
      </c>
      <c r="Q126">
        <f t="shared" si="21"/>
        <v>1.5629105679999999</v>
      </c>
      <c r="R126">
        <f t="shared" si="21"/>
        <v>1.5629105679999999</v>
      </c>
      <c r="S126">
        <f t="shared" si="21"/>
        <v>1.5629105679999999</v>
      </c>
      <c r="T126">
        <f t="shared" si="21"/>
        <v>1.5629105679999999</v>
      </c>
      <c r="U126">
        <f t="shared" si="21"/>
        <v>1.5629105679999999</v>
      </c>
      <c r="V126">
        <f t="shared" si="21"/>
        <v>1.5629105679999999</v>
      </c>
      <c r="W126">
        <f t="shared" si="21"/>
        <v>1.5629105679999999</v>
      </c>
    </row>
    <row r="127" spans="1:23" x14ac:dyDescent="0.25">
      <c r="A127" t="s">
        <v>82</v>
      </c>
      <c r="B127" t="s">
        <v>5</v>
      </c>
      <c r="C127" t="s">
        <v>15</v>
      </c>
      <c r="D127" t="s">
        <v>20</v>
      </c>
      <c r="E127" t="s">
        <v>81</v>
      </c>
      <c r="F127" t="s">
        <v>88</v>
      </c>
      <c r="G127" t="s">
        <v>54</v>
      </c>
      <c r="J127" t="s">
        <v>89</v>
      </c>
      <c r="L127" t="s">
        <v>70</v>
      </c>
      <c r="M127">
        <v>66.499190159999998</v>
      </c>
      <c r="N127">
        <f t="shared" si="21"/>
        <v>66.499190159999998</v>
      </c>
      <c r="O127">
        <f t="shared" si="21"/>
        <v>66.499190159999998</v>
      </c>
      <c r="P127">
        <f t="shared" si="21"/>
        <v>66.499190159999998</v>
      </c>
      <c r="Q127">
        <f t="shared" si="21"/>
        <v>66.499190159999998</v>
      </c>
      <c r="R127">
        <f t="shared" si="21"/>
        <v>66.499190159999998</v>
      </c>
      <c r="S127">
        <f t="shared" si="21"/>
        <v>66.499190159999998</v>
      </c>
      <c r="T127">
        <f t="shared" si="21"/>
        <v>66.499190159999998</v>
      </c>
      <c r="U127">
        <f t="shared" si="21"/>
        <v>66.499190159999998</v>
      </c>
      <c r="V127">
        <f t="shared" si="21"/>
        <v>66.499190159999998</v>
      </c>
      <c r="W127">
        <f t="shared" si="21"/>
        <v>66.499190159999998</v>
      </c>
    </row>
    <row r="128" spans="1:23" x14ac:dyDescent="0.25">
      <c r="A128" t="s">
        <v>82</v>
      </c>
      <c r="B128" t="s">
        <v>5</v>
      </c>
      <c r="C128" t="s">
        <v>15</v>
      </c>
      <c r="D128" t="s">
        <v>20</v>
      </c>
      <c r="E128" t="s">
        <v>81</v>
      </c>
      <c r="F128" t="s">
        <v>90</v>
      </c>
      <c r="G128" t="s">
        <v>6</v>
      </c>
    </row>
    <row r="129" spans="1:23" x14ac:dyDescent="0.25">
      <c r="A129" t="s">
        <v>82</v>
      </c>
      <c r="B129" t="s">
        <v>5</v>
      </c>
      <c r="C129" t="s">
        <v>15</v>
      </c>
      <c r="D129" t="s">
        <v>20</v>
      </c>
      <c r="E129" t="s">
        <v>81</v>
      </c>
      <c r="F129" t="s">
        <v>90</v>
      </c>
      <c r="G129" t="s">
        <v>62</v>
      </c>
      <c r="L129" t="s">
        <v>63</v>
      </c>
      <c r="M129">
        <v>2015</v>
      </c>
      <c r="N129">
        <f t="shared" ref="N129:W131" si="22">M129</f>
        <v>2015</v>
      </c>
      <c r="O129">
        <f t="shared" si="22"/>
        <v>2015</v>
      </c>
      <c r="P129">
        <f t="shared" si="22"/>
        <v>2015</v>
      </c>
      <c r="Q129">
        <f t="shared" si="22"/>
        <v>2015</v>
      </c>
      <c r="R129">
        <f t="shared" si="22"/>
        <v>2015</v>
      </c>
      <c r="S129">
        <f t="shared" si="22"/>
        <v>2015</v>
      </c>
      <c r="T129">
        <f t="shared" si="22"/>
        <v>2015</v>
      </c>
      <c r="U129">
        <f t="shared" si="22"/>
        <v>2015</v>
      </c>
      <c r="V129">
        <f t="shared" si="22"/>
        <v>2015</v>
      </c>
      <c r="W129">
        <f t="shared" si="22"/>
        <v>2015</v>
      </c>
    </row>
    <row r="130" spans="1:23" x14ac:dyDescent="0.25">
      <c r="A130" t="s">
        <v>82</v>
      </c>
      <c r="B130" t="s">
        <v>5</v>
      </c>
      <c r="C130" t="s">
        <v>15</v>
      </c>
      <c r="D130" t="s">
        <v>20</v>
      </c>
      <c r="E130" t="s">
        <v>81</v>
      </c>
      <c r="F130" t="s">
        <v>90</v>
      </c>
      <c r="G130" t="s">
        <v>64</v>
      </c>
      <c r="L130" t="s">
        <v>63</v>
      </c>
      <c r="M130">
        <v>2101</v>
      </c>
      <c r="N130">
        <f t="shared" si="22"/>
        <v>2101</v>
      </c>
      <c r="O130">
        <f t="shared" si="22"/>
        <v>2101</v>
      </c>
      <c r="P130">
        <f t="shared" si="22"/>
        <v>2101</v>
      </c>
      <c r="Q130">
        <f t="shared" si="22"/>
        <v>2101</v>
      </c>
      <c r="R130">
        <f t="shared" si="22"/>
        <v>2101</v>
      </c>
      <c r="S130">
        <f t="shared" si="22"/>
        <v>2101</v>
      </c>
      <c r="T130">
        <f t="shared" si="22"/>
        <v>2101</v>
      </c>
      <c r="U130">
        <f t="shared" si="22"/>
        <v>2101</v>
      </c>
      <c r="V130">
        <f t="shared" si="22"/>
        <v>2101</v>
      </c>
      <c r="W130">
        <f t="shared" si="22"/>
        <v>2101</v>
      </c>
    </row>
    <row r="131" spans="1:23" x14ac:dyDescent="0.25">
      <c r="A131" t="s">
        <v>82</v>
      </c>
      <c r="B131" t="s">
        <v>5</v>
      </c>
      <c r="C131" t="s">
        <v>15</v>
      </c>
      <c r="D131" t="s">
        <v>20</v>
      </c>
      <c r="E131" t="s">
        <v>81</v>
      </c>
      <c r="F131" t="s">
        <v>90</v>
      </c>
      <c r="G131" t="s">
        <v>65</v>
      </c>
      <c r="L131" t="s">
        <v>66</v>
      </c>
      <c r="M131">
        <v>30</v>
      </c>
      <c r="N131">
        <f t="shared" si="22"/>
        <v>30</v>
      </c>
      <c r="O131">
        <f t="shared" si="22"/>
        <v>30</v>
      </c>
      <c r="P131">
        <f t="shared" si="22"/>
        <v>30</v>
      </c>
      <c r="Q131">
        <f t="shared" si="22"/>
        <v>30</v>
      </c>
      <c r="R131">
        <f t="shared" si="22"/>
        <v>30</v>
      </c>
      <c r="S131">
        <f t="shared" si="22"/>
        <v>30</v>
      </c>
      <c r="T131">
        <f t="shared" si="22"/>
        <v>30</v>
      </c>
      <c r="U131">
        <f t="shared" si="22"/>
        <v>30</v>
      </c>
      <c r="V131">
        <f t="shared" si="22"/>
        <v>30</v>
      </c>
      <c r="W131">
        <f t="shared" si="22"/>
        <v>30</v>
      </c>
    </row>
    <row r="132" spans="1:23" x14ac:dyDescent="0.25">
      <c r="A132" t="s">
        <v>82</v>
      </c>
      <c r="B132" t="s">
        <v>5</v>
      </c>
      <c r="C132" t="s">
        <v>15</v>
      </c>
      <c r="D132" t="s">
        <v>20</v>
      </c>
      <c r="E132" t="s">
        <v>81</v>
      </c>
      <c r="F132" t="s">
        <v>90</v>
      </c>
      <c r="G132" t="s">
        <v>67</v>
      </c>
      <c r="L132" t="s">
        <v>59</v>
      </c>
      <c r="M132">
        <v>0</v>
      </c>
    </row>
    <row r="133" spans="1:23" x14ac:dyDescent="0.25">
      <c r="A133" t="s">
        <v>82</v>
      </c>
      <c r="B133" t="s">
        <v>5</v>
      </c>
      <c r="C133" t="s">
        <v>15</v>
      </c>
      <c r="D133" t="s">
        <v>20</v>
      </c>
      <c r="E133" t="s">
        <v>81</v>
      </c>
      <c r="F133" t="s">
        <v>90</v>
      </c>
      <c r="G133" t="s">
        <v>68</v>
      </c>
      <c r="L133" t="s">
        <v>17</v>
      </c>
      <c r="M133">
        <v>350000</v>
      </c>
      <c r="N133">
        <f t="shared" ref="N133:W138" si="23">M133</f>
        <v>350000</v>
      </c>
      <c r="O133">
        <f t="shared" si="23"/>
        <v>350000</v>
      </c>
      <c r="P133">
        <f t="shared" si="23"/>
        <v>350000</v>
      </c>
      <c r="Q133">
        <f t="shared" si="23"/>
        <v>350000</v>
      </c>
      <c r="R133">
        <f t="shared" si="23"/>
        <v>350000</v>
      </c>
      <c r="S133">
        <f t="shared" si="23"/>
        <v>350000</v>
      </c>
      <c r="T133">
        <f t="shared" si="23"/>
        <v>350000</v>
      </c>
      <c r="U133">
        <f t="shared" si="23"/>
        <v>350000</v>
      </c>
      <c r="V133">
        <f t="shared" si="23"/>
        <v>350000</v>
      </c>
      <c r="W133">
        <f t="shared" si="23"/>
        <v>350000</v>
      </c>
    </row>
    <row r="134" spans="1:23" x14ac:dyDescent="0.25">
      <c r="A134" t="s">
        <v>82</v>
      </c>
      <c r="B134" t="s">
        <v>5</v>
      </c>
      <c r="C134" t="s">
        <v>15</v>
      </c>
      <c r="D134" t="s">
        <v>20</v>
      </c>
      <c r="E134" t="s">
        <v>81</v>
      </c>
      <c r="F134" t="s">
        <v>90</v>
      </c>
      <c r="G134" t="s">
        <v>69</v>
      </c>
      <c r="L134" t="s">
        <v>70</v>
      </c>
      <c r="M134">
        <v>5527425.8052988602</v>
      </c>
      <c r="N134">
        <f t="shared" si="23"/>
        <v>5527425.8052988602</v>
      </c>
      <c r="O134">
        <f t="shared" si="23"/>
        <v>5527425.8052988602</v>
      </c>
      <c r="P134">
        <f t="shared" si="23"/>
        <v>5527425.8052988602</v>
      </c>
      <c r="Q134">
        <f t="shared" si="23"/>
        <v>5527425.8052988602</v>
      </c>
      <c r="R134">
        <f t="shared" si="23"/>
        <v>5527425.8052988602</v>
      </c>
      <c r="S134">
        <f t="shared" si="23"/>
        <v>5527425.8052988602</v>
      </c>
      <c r="T134">
        <f t="shared" si="23"/>
        <v>5527425.8052988602</v>
      </c>
      <c r="U134">
        <f t="shared" si="23"/>
        <v>5527425.8052988602</v>
      </c>
      <c r="V134">
        <f t="shared" si="23"/>
        <v>5527425.8052988602</v>
      </c>
      <c r="W134">
        <f t="shared" si="23"/>
        <v>5527425.8052988602</v>
      </c>
    </row>
    <row r="135" spans="1:23" x14ac:dyDescent="0.25">
      <c r="A135" t="s">
        <v>82</v>
      </c>
      <c r="B135" t="s">
        <v>5</v>
      </c>
      <c r="C135" t="s">
        <v>15</v>
      </c>
      <c r="D135" t="s">
        <v>20</v>
      </c>
      <c r="E135" t="s">
        <v>81</v>
      </c>
      <c r="F135" t="s">
        <v>90</v>
      </c>
      <c r="G135" t="s">
        <v>71</v>
      </c>
      <c r="L135" t="s">
        <v>70</v>
      </c>
      <c r="M135">
        <v>445376.24165887799</v>
      </c>
      <c r="N135">
        <f t="shared" si="23"/>
        <v>445376.24165887799</v>
      </c>
      <c r="O135">
        <f t="shared" si="23"/>
        <v>445376.24165887799</v>
      </c>
      <c r="P135">
        <f t="shared" si="23"/>
        <v>445376.24165887799</v>
      </c>
      <c r="Q135">
        <f t="shared" si="23"/>
        <v>445376.24165887799</v>
      </c>
      <c r="R135">
        <f t="shared" si="23"/>
        <v>445376.24165887799</v>
      </c>
      <c r="S135">
        <f t="shared" si="23"/>
        <v>445376.24165887799</v>
      </c>
      <c r="T135">
        <f t="shared" si="23"/>
        <v>445376.24165887799</v>
      </c>
      <c r="U135">
        <f t="shared" si="23"/>
        <v>445376.24165887799</v>
      </c>
      <c r="V135">
        <f t="shared" si="23"/>
        <v>445376.24165887799</v>
      </c>
      <c r="W135">
        <f t="shared" si="23"/>
        <v>445376.24165887799</v>
      </c>
    </row>
    <row r="136" spans="1:23" x14ac:dyDescent="0.25">
      <c r="A136" t="s">
        <v>82</v>
      </c>
      <c r="B136" t="s">
        <v>5</v>
      </c>
      <c r="C136" t="s">
        <v>15</v>
      </c>
      <c r="D136" t="s">
        <v>20</v>
      </c>
      <c r="E136" t="s">
        <v>81</v>
      </c>
      <c r="F136" t="s">
        <v>90</v>
      </c>
      <c r="G136" t="s">
        <v>54</v>
      </c>
      <c r="J136" t="s">
        <v>37</v>
      </c>
      <c r="L136" t="s">
        <v>17</v>
      </c>
      <c r="M136">
        <v>1.3849912550000001</v>
      </c>
      <c r="N136">
        <f t="shared" si="23"/>
        <v>1.3849912550000001</v>
      </c>
      <c r="O136">
        <f t="shared" si="23"/>
        <v>1.3849912550000001</v>
      </c>
      <c r="P136">
        <f t="shared" si="23"/>
        <v>1.3849912550000001</v>
      </c>
      <c r="Q136">
        <f t="shared" si="23"/>
        <v>1.3849912550000001</v>
      </c>
      <c r="R136">
        <f t="shared" si="23"/>
        <v>1.3849912550000001</v>
      </c>
      <c r="S136">
        <f t="shared" si="23"/>
        <v>1.3849912550000001</v>
      </c>
      <c r="T136">
        <f t="shared" si="23"/>
        <v>1.3849912550000001</v>
      </c>
      <c r="U136">
        <f t="shared" si="23"/>
        <v>1.3849912550000001</v>
      </c>
      <c r="V136">
        <f t="shared" si="23"/>
        <v>1.3849912550000001</v>
      </c>
      <c r="W136">
        <f t="shared" si="23"/>
        <v>1.3849912550000001</v>
      </c>
    </row>
    <row r="137" spans="1:23" x14ac:dyDescent="0.25">
      <c r="A137" t="s">
        <v>82</v>
      </c>
      <c r="B137" t="s">
        <v>5</v>
      </c>
      <c r="C137" t="s">
        <v>15</v>
      </c>
      <c r="D137" t="s">
        <v>20</v>
      </c>
      <c r="E137" t="s">
        <v>81</v>
      </c>
      <c r="F137" t="s">
        <v>90</v>
      </c>
      <c r="G137" t="s">
        <v>54</v>
      </c>
      <c r="J137" t="s">
        <v>28</v>
      </c>
      <c r="L137" t="s">
        <v>17</v>
      </c>
      <c r="M137">
        <v>4.1570626999999999E-2</v>
      </c>
      <c r="N137">
        <f t="shared" si="23"/>
        <v>4.1570626999999999E-2</v>
      </c>
      <c r="O137">
        <f t="shared" si="23"/>
        <v>4.1570626999999999E-2</v>
      </c>
      <c r="P137">
        <f t="shared" si="23"/>
        <v>4.1570626999999999E-2</v>
      </c>
      <c r="Q137">
        <f t="shared" si="23"/>
        <v>4.1570626999999999E-2</v>
      </c>
      <c r="R137">
        <f t="shared" si="23"/>
        <v>4.1570626999999999E-2</v>
      </c>
      <c r="S137">
        <f t="shared" si="23"/>
        <v>4.1570626999999999E-2</v>
      </c>
      <c r="T137">
        <f t="shared" si="23"/>
        <v>4.1570626999999999E-2</v>
      </c>
      <c r="U137">
        <f t="shared" si="23"/>
        <v>4.1570626999999999E-2</v>
      </c>
      <c r="V137">
        <f t="shared" si="23"/>
        <v>4.1570626999999999E-2</v>
      </c>
      <c r="W137">
        <f t="shared" si="23"/>
        <v>4.1570626999999999E-2</v>
      </c>
    </row>
    <row r="138" spans="1:23" x14ac:dyDescent="0.25">
      <c r="A138" t="s">
        <v>82</v>
      </c>
      <c r="B138" t="s">
        <v>5</v>
      </c>
      <c r="C138" t="s">
        <v>15</v>
      </c>
      <c r="D138" t="s">
        <v>20</v>
      </c>
      <c r="E138" t="s">
        <v>81</v>
      </c>
      <c r="F138" t="s">
        <v>90</v>
      </c>
      <c r="G138" t="s">
        <v>54</v>
      </c>
      <c r="J138" t="s">
        <v>91</v>
      </c>
      <c r="L138" t="s">
        <v>70</v>
      </c>
      <c r="M138">
        <v>66.499190159999998</v>
      </c>
      <c r="N138">
        <f t="shared" si="23"/>
        <v>66.499190159999998</v>
      </c>
      <c r="O138">
        <f t="shared" si="23"/>
        <v>66.499190159999998</v>
      </c>
      <c r="P138">
        <f t="shared" si="23"/>
        <v>66.499190159999998</v>
      </c>
      <c r="Q138">
        <f t="shared" si="23"/>
        <v>66.499190159999998</v>
      </c>
      <c r="R138">
        <f t="shared" si="23"/>
        <v>66.499190159999998</v>
      </c>
      <c r="S138">
        <f t="shared" si="23"/>
        <v>66.499190159999998</v>
      </c>
      <c r="T138">
        <f t="shared" si="23"/>
        <v>66.499190159999998</v>
      </c>
      <c r="U138">
        <f t="shared" si="23"/>
        <v>66.499190159999998</v>
      </c>
      <c r="V138">
        <f t="shared" si="23"/>
        <v>66.499190159999998</v>
      </c>
      <c r="W138">
        <f t="shared" si="23"/>
        <v>66.499190159999998</v>
      </c>
    </row>
    <row r="139" spans="1:23" x14ac:dyDescent="0.25">
      <c r="A139" t="s">
        <v>84</v>
      </c>
      <c r="B139" t="s">
        <v>5</v>
      </c>
      <c r="C139" t="s">
        <v>15</v>
      </c>
      <c r="D139" t="s">
        <v>20</v>
      </c>
      <c r="E139" t="s">
        <v>83</v>
      </c>
      <c r="G139" t="s">
        <v>16</v>
      </c>
      <c r="L139" t="s">
        <v>17</v>
      </c>
    </row>
    <row r="140" spans="1:23" x14ac:dyDescent="0.25">
      <c r="A140" t="s">
        <v>84</v>
      </c>
      <c r="B140" t="s">
        <v>5</v>
      </c>
      <c r="C140" t="s">
        <v>15</v>
      </c>
      <c r="D140" t="s">
        <v>20</v>
      </c>
      <c r="E140" t="s">
        <v>83</v>
      </c>
      <c r="G140" t="s">
        <v>18</v>
      </c>
      <c r="H140" t="s">
        <v>57</v>
      </c>
    </row>
    <row r="141" spans="1:23" x14ac:dyDescent="0.25">
      <c r="A141" t="s">
        <v>84</v>
      </c>
      <c r="B141" t="s">
        <v>5</v>
      </c>
      <c r="C141" t="s">
        <v>15</v>
      </c>
      <c r="D141" t="s">
        <v>20</v>
      </c>
      <c r="E141" t="s">
        <v>83</v>
      </c>
      <c r="G141" t="s">
        <v>58</v>
      </c>
      <c r="L141" t="s">
        <v>59</v>
      </c>
      <c r="M141">
        <v>0.4</v>
      </c>
      <c r="N141">
        <f t="shared" ref="N141:W142" si="24">M141</f>
        <v>0.4</v>
      </c>
      <c r="O141">
        <f t="shared" si="24"/>
        <v>0.4</v>
      </c>
      <c r="P141">
        <f t="shared" si="24"/>
        <v>0.4</v>
      </c>
      <c r="Q141">
        <f t="shared" si="24"/>
        <v>0.4</v>
      </c>
      <c r="R141">
        <f t="shared" si="24"/>
        <v>0.4</v>
      </c>
      <c r="S141">
        <f t="shared" si="24"/>
        <v>0.4</v>
      </c>
      <c r="T141">
        <f t="shared" si="24"/>
        <v>0.4</v>
      </c>
      <c r="U141">
        <f t="shared" si="24"/>
        <v>0.4</v>
      </c>
      <c r="V141">
        <f t="shared" si="24"/>
        <v>0.4</v>
      </c>
      <c r="W141">
        <f t="shared" si="24"/>
        <v>0.4</v>
      </c>
    </row>
    <row r="142" spans="1:23" x14ac:dyDescent="0.25">
      <c r="A142" t="s">
        <v>84</v>
      </c>
      <c r="B142" t="s">
        <v>5</v>
      </c>
      <c r="C142" t="s">
        <v>15</v>
      </c>
      <c r="D142" t="s">
        <v>20</v>
      </c>
      <c r="E142" t="s">
        <v>83</v>
      </c>
      <c r="G142" t="s">
        <v>60</v>
      </c>
      <c r="M142">
        <v>10</v>
      </c>
      <c r="N142">
        <f t="shared" si="24"/>
        <v>10</v>
      </c>
      <c r="O142">
        <f t="shared" si="24"/>
        <v>10</v>
      </c>
      <c r="P142">
        <f t="shared" si="24"/>
        <v>10</v>
      </c>
      <c r="Q142">
        <f t="shared" si="24"/>
        <v>10</v>
      </c>
      <c r="R142">
        <f t="shared" si="24"/>
        <v>10</v>
      </c>
      <c r="S142">
        <f t="shared" si="24"/>
        <v>10</v>
      </c>
      <c r="T142">
        <f t="shared" si="24"/>
        <v>10</v>
      </c>
      <c r="U142">
        <f t="shared" si="24"/>
        <v>10</v>
      </c>
      <c r="V142">
        <f t="shared" si="24"/>
        <v>10</v>
      </c>
      <c r="W142">
        <f t="shared" si="24"/>
        <v>10</v>
      </c>
    </row>
    <row r="143" spans="1:23" x14ac:dyDescent="0.25">
      <c r="A143" t="s">
        <v>84</v>
      </c>
      <c r="B143" t="s">
        <v>5</v>
      </c>
      <c r="C143" t="s">
        <v>15</v>
      </c>
      <c r="D143" t="s">
        <v>20</v>
      </c>
      <c r="E143" t="s">
        <v>83</v>
      </c>
      <c r="F143" t="s">
        <v>92</v>
      </c>
      <c r="G143" t="s">
        <v>6</v>
      </c>
    </row>
    <row r="144" spans="1:23" x14ac:dyDescent="0.25">
      <c r="A144" t="s">
        <v>84</v>
      </c>
      <c r="B144" t="s">
        <v>5</v>
      </c>
      <c r="C144" t="s">
        <v>15</v>
      </c>
      <c r="D144" t="s">
        <v>20</v>
      </c>
      <c r="E144" t="s">
        <v>83</v>
      </c>
      <c r="F144" t="s">
        <v>92</v>
      </c>
      <c r="G144" t="s">
        <v>62</v>
      </c>
      <c r="L144" t="s">
        <v>63</v>
      </c>
      <c r="M144">
        <v>2000</v>
      </c>
      <c r="N144">
        <f t="shared" ref="N144:W146" si="25">M144</f>
        <v>2000</v>
      </c>
      <c r="O144">
        <f t="shared" si="25"/>
        <v>2000</v>
      </c>
      <c r="P144">
        <f t="shared" si="25"/>
        <v>2000</v>
      </c>
      <c r="Q144">
        <f t="shared" si="25"/>
        <v>2000</v>
      </c>
      <c r="R144">
        <f t="shared" si="25"/>
        <v>2000</v>
      </c>
      <c r="S144">
        <f t="shared" si="25"/>
        <v>2000</v>
      </c>
      <c r="T144">
        <f t="shared" si="25"/>
        <v>2000</v>
      </c>
      <c r="U144">
        <f t="shared" si="25"/>
        <v>2000</v>
      </c>
      <c r="V144">
        <f t="shared" si="25"/>
        <v>2000</v>
      </c>
      <c r="W144">
        <f t="shared" si="25"/>
        <v>2000</v>
      </c>
    </row>
    <row r="145" spans="1:23" x14ac:dyDescent="0.25">
      <c r="A145" t="s">
        <v>84</v>
      </c>
      <c r="B145" t="s">
        <v>5</v>
      </c>
      <c r="C145" t="s">
        <v>15</v>
      </c>
      <c r="D145" t="s">
        <v>20</v>
      </c>
      <c r="E145" t="s">
        <v>83</v>
      </c>
      <c r="F145" t="s">
        <v>92</v>
      </c>
      <c r="G145" t="s">
        <v>64</v>
      </c>
      <c r="L145" t="s">
        <v>63</v>
      </c>
      <c r="M145">
        <v>2101</v>
      </c>
      <c r="N145">
        <f t="shared" si="25"/>
        <v>2101</v>
      </c>
      <c r="O145">
        <f t="shared" si="25"/>
        <v>2101</v>
      </c>
      <c r="P145">
        <f t="shared" si="25"/>
        <v>2101</v>
      </c>
      <c r="Q145">
        <f t="shared" si="25"/>
        <v>2101</v>
      </c>
      <c r="R145">
        <f t="shared" si="25"/>
        <v>2101</v>
      </c>
      <c r="S145">
        <f t="shared" si="25"/>
        <v>2101</v>
      </c>
      <c r="T145">
        <f t="shared" si="25"/>
        <v>2101</v>
      </c>
      <c r="U145">
        <f t="shared" si="25"/>
        <v>2101</v>
      </c>
      <c r="V145">
        <f t="shared" si="25"/>
        <v>2101</v>
      </c>
      <c r="W145">
        <f t="shared" si="25"/>
        <v>2101</v>
      </c>
    </row>
    <row r="146" spans="1:23" x14ac:dyDescent="0.25">
      <c r="A146" t="s">
        <v>84</v>
      </c>
      <c r="B146" t="s">
        <v>5</v>
      </c>
      <c r="C146" t="s">
        <v>15</v>
      </c>
      <c r="D146" t="s">
        <v>20</v>
      </c>
      <c r="E146" t="s">
        <v>83</v>
      </c>
      <c r="F146" t="s">
        <v>92</v>
      </c>
      <c r="G146" t="s">
        <v>65</v>
      </c>
      <c r="L146" t="s">
        <v>66</v>
      </c>
      <c r="M146">
        <v>30</v>
      </c>
      <c r="N146">
        <f t="shared" si="25"/>
        <v>30</v>
      </c>
      <c r="O146">
        <f t="shared" si="25"/>
        <v>30</v>
      </c>
      <c r="P146">
        <f t="shared" si="25"/>
        <v>30</v>
      </c>
      <c r="Q146">
        <f t="shared" si="25"/>
        <v>30</v>
      </c>
      <c r="R146">
        <f t="shared" si="25"/>
        <v>30</v>
      </c>
      <c r="S146">
        <f t="shared" si="25"/>
        <v>30</v>
      </c>
      <c r="T146">
        <f t="shared" si="25"/>
        <v>30</v>
      </c>
      <c r="U146">
        <f t="shared" si="25"/>
        <v>30</v>
      </c>
      <c r="V146">
        <f t="shared" si="25"/>
        <v>30</v>
      </c>
      <c r="W146">
        <f t="shared" si="25"/>
        <v>30</v>
      </c>
    </row>
    <row r="147" spans="1:23" x14ac:dyDescent="0.25">
      <c r="A147" t="s">
        <v>84</v>
      </c>
      <c r="B147" t="s">
        <v>5</v>
      </c>
      <c r="C147" t="s">
        <v>15</v>
      </c>
      <c r="D147" t="s">
        <v>20</v>
      </c>
      <c r="E147" t="s">
        <v>83</v>
      </c>
      <c r="F147" t="s">
        <v>92</v>
      </c>
      <c r="G147" t="s">
        <v>67</v>
      </c>
      <c r="L147" t="s">
        <v>59</v>
      </c>
      <c r="M147">
        <v>0</v>
      </c>
    </row>
    <row r="148" spans="1:23" x14ac:dyDescent="0.25">
      <c r="A148" t="s">
        <v>84</v>
      </c>
      <c r="B148" t="s">
        <v>5</v>
      </c>
      <c r="C148" t="s">
        <v>15</v>
      </c>
      <c r="D148" t="s">
        <v>20</v>
      </c>
      <c r="E148" t="s">
        <v>83</v>
      </c>
      <c r="F148" t="s">
        <v>92</v>
      </c>
      <c r="G148" t="s">
        <v>68</v>
      </c>
      <c r="L148" t="s">
        <v>17</v>
      </c>
      <c r="M148">
        <v>4686533</v>
      </c>
      <c r="N148">
        <f t="shared" ref="N148:W152" si="26">M148</f>
        <v>4686533</v>
      </c>
      <c r="O148">
        <f t="shared" si="26"/>
        <v>4686533</v>
      </c>
      <c r="P148">
        <f t="shared" si="26"/>
        <v>4686533</v>
      </c>
      <c r="Q148">
        <f t="shared" si="26"/>
        <v>4686533</v>
      </c>
      <c r="R148">
        <f t="shared" si="26"/>
        <v>4686533</v>
      </c>
      <c r="S148">
        <f t="shared" si="26"/>
        <v>4686533</v>
      </c>
      <c r="T148">
        <f t="shared" si="26"/>
        <v>4686533</v>
      </c>
      <c r="U148">
        <f t="shared" si="26"/>
        <v>4686533</v>
      </c>
      <c r="V148">
        <f t="shared" si="26"/>
        <v>4686533</v>
      </c>
      <c r="W148">
        <f t="shared" si="26"/>
        <v>4686533</v>
      </c>
    </row>
    <row r="149" spans="1:23" x14ac:dyDescent="0.25">
      <c r="A149" t="s">
        <v>84</v>
      </c>
      <c r="B149" t="s">
        <v>5</v>
      </c>
      <c r="C149" t="s">
        <v>15</v>
      </c>
      <c r="D149" t="s">
        <v>20</v>
      </c>
      <c r="E149" t="s">
        <v>83</v>
      </c>
      <c r="F149" t="s">
        <v>92</v>
      </c>
      <c r="G149" t="s">
        <v>69</v>
      </c>
      <c r="L149" t="s">
        <v>70</v>
      </c>
      <c r="M149">
        <v>88785053.545482203</v>
      </c>
      <c r="N149">
        <f t="shared" si="26"/>
        <v>88785053.545482203</v>
      </c>
      <c r="O149">
        <f t="shared" si="26"/>
        <v>88785053.545482203</v>
      </c>
      <c r="P149">
        <f t="shared" si="26"/>
        <v>88785053.545482203</v>
      </c>
      <c r="Q149">
        <f t="shared" si="26"/>
        <v>88785053.545482203</v>
      </c>
      <c r="R149">
        <f t="shared" si="26"/>
        <v>88785053.545482203</v>
      </c>
      <c r="S149">
        <f t="shared" si="26"/>
        <v>88785053.545482203</v>
      </c>
      <c r="T149">
        <f t="shared" si="26"/>
        <v>88785053.545482203</v>
      </c>
      <c r="U149">
        <f t="shared" si="26"/>
        <v>88785053.545482203</v>
      </c>
      <c r="V149">
        <f t="shared" si="26"/>
        <v>88785053.545482203</v>
      </c>
      <c r="W149">
        <f t="shared" si="26"/>
        <v>88785053.545482203</v>
      </c>
    </row>
    <row r="150" spans="1:23" x14ac:dyDescent="0.25">
      <c r="A150" t="s">
        <v>84</v>
      </c>
      <c r="B150" t="s">
        <v>5</v>
      </c>
      <c r="C150" t="s">
        <v>15</v>
      </c>
      <c r="D150" t="s">
        <v>20</v>
      </c>
      <c r="E150" t="s">
        <v>83</v>
      </c>
      <c r="F150" t="s">
        <v>92</v>
      </c>
      <c r="G150" t="s">
        <v>71</v>
      </c>
      <c r="L150" t="s">
        <v>70</v>
      </c>
      <c r="M150">
        <v>8813319.6685651205</v>
      </c>
      <c r="N150">
        <f t="shared" si="26"/>
        <v>8813319.6685651205</v>
      </c>
      <c r="O150">
        <f t="shared" si="26"/>
        <v>8813319.6685651205</v>
      </c>
      <c r="P150">
        <f t="shared" si="26"/>
        <v>8813319.6685651205</v>
      </c>
      <c r="Q150">
        <f t="shared" si="26"/>
        <v>8813319.6685651205</v>
      </c>
      <c r="R150">
        <f t="shared" si="26"/>
        <v>8813319.6685651205</v>
      </c>
      <c r="S150">
        <f t="shared" si="26"/>
        <v>8813319.6685651205</v>
      </c>
      <c r="T150">
        <f t="shared" si="26"/>
        <v>8813319.6685651205</v>
      </c>
      <c r="U150">
        <f t="shared" si="26"/>
        <v>8813319.6685651205</v>
      </c>
      <c r="V150">
        <f t="shared" si="26"/>
        <v>8813319.6685651205</v>
      </c>
      <c r="W150">
        <f t="shared" si="26"/>
        <v>8813319.6685651205</v>
      </c>
    </row>
    <row r="151" spans="1:23" x14ac:dyDescent="0.25">
      <c r="A151" t="s">
        <v>84</v>
      </c>
      <c r="B151" t="s">
        <v>5</v>
      </c>
      <c r="C151" t="s">
        <v>15</v>
      </c>
      <c r="D151" t="s">
        <v>20</v>
      </c>
      <c r="E151" t="s">
        <v>83</v>
      </c>
      <c r="F151" t="s">
        <v>92</v>
      </c>
      <c r="G151" t="s">
        <v>54</v>
      </c>
      <c r="J151" t="s">
        <v>37</v>
      </c>
      <c r="L151" t="s">
        <v>17</v>
      </c>
      <c r="M151">
        <v>1.39</v>
      </c>
      <c r="N151">
        <f t="shared" si="26"/>
        <v>1.39</v>
      </c>
      <c r="O151">
        <f t="shared" si="26"/>
        <v>1.39</v>
      </c>
      <c r="P151">
        <f t="shared" si="26"/>
        <v>1.39</v>
      </c>
      <c r="Q151">
        <f t="shared" si="26"/>
        <v>1.39</v>
      </c>
      <c r="R151">
        <f t="shared" si="26"/>
        <v>1.39</v>
      </c>
      <c r="S151">
        <f t="shared" si="26"/>
        <v>1.39</v>
      </c>
      <c r="T151">
        <f t="shared" si="26"/>
        <v>1.39</v>
      </c>
      <c r="U151">
        <f t="shared" si="26"/>
        <v>1.39</v>
      </c>
      <c r="V151">
        <f t="shared" si="26"/>
        <v>1.39</v>
      </c>
      <c r="W151">
        <f t="shared" si="26"/>
        <v>1.39</v>
      </c>
    </row>
    <row r="152" spans="1:23" x14ac:dyDescent="0.25">
      <c r="A152" t="s">
        <v>84</v>
      </c>
      <c r="B152" t="s">
        <v>5</v>
      </c>
      <c r="C152" t="s">
        <v>15</v>
      </c>
      <c r="D152" t="s">
        <v>20</v>
      </c>
      <c r="E152" t="s">
        <v>83</v>
      </c>
      <c r="F152" t="s">
        <v>92</v>
      </c>
      <c r="G152" t="s">
        <v>54</v>
      </c>
      <c r="J152" t="s">
        <v>28</v>
      </c>
      <c r="L152" t="s">
        <v>17</v>
      </c>
      <c r="M152">
        <v>-0.24</v>
      </c>
      <c r="N152">
        <f t="shared" si="26"/>
        <v>-0.24</v>
      </c>
      <c r="O152">
        <f t="shared" si="26"/>
        <v>-0.24</v>
      </c>
      <c r="P152">
        <f t="shared" si="26"/>
        <v>-0.24</v>
      </c>
      <c r="Q152">
        <f t="shared" si="26"/>
        <v>-0.24</v>
      </c>
      <c r="R152">
        <f t="shared" si="26"/>
        <v>-0.24</v>
      </c>
      <c r="S152">
        <f t="shared" si="26"/>
        <v>-0.24</v>
      </c>
      <c r="T152">
        <f t="shared" si="26"/>
        <v>-0.24</v>
      </c>
      <c r="U152">
        <f t="shared" si="26"/>
        <v>-0.24</v>
      </c>
      <c r="V152">
        <f t="shared" si="26"/>
        <v>-0.24</v>
      </c>
      <c r="W152">
        <f t="shared" si="26"/>
        <v>-0.24</v>
      </c>
    </row>
    <row r="153" spans="1:23" x14ac:dyDescent="0.25">
      <c r="A153" t="s">
        <v>84</v>
      </c>
      <c r="B153" t="s">
        <v>5</v>
      </c>
      <c r="C153" t="s">
        <v>15</v>
      </c>
      <c r="D153" t="s">
        <v>20</v>
      </c>
      <c r="E153" t="s">
        <v>83</v>
      </c>
      <c r="F153" t="s">
        <v>93</v>
      </c>
      <c r="G153" t="s">
        <v>6</v>
      </c>
    </row>
    <row r="154" spans="1:23" x14ac:dyDescent="0.25">
      <c r="A154" t="s">
        <v>84</v>
      </c>
      <c r="B154" t="s">
        <v>5</v>
      </c>
      <c r="C154" t="s">
        <v>15</v>
      </c>
      <c r="D154" t="s">
        <v>20</v>
      </c>
      <c r="E154" t="s">
        <v>83</v>
      </c>
      <c r="F154" t="s">
        <v>93</v>
      </c>
      <c r="G154" t="s">
        <v>62</v>
      </c>
      <c r="L154" t="s">
        <v>63</v>
      </c>
      <c r="M154">
        <v>2000</v>
      </c>
      <c r="N154">
        <f t="shared" ref="N154:W156" si="27">M154</f>
        <v>2000</v>
      </c>
      <c r="O154">
        <f t="shared" si="27"/>
        <v>2000</v>
      </c>
      <c r="P154">
        <f t="shared" si="27"/>
        <v>2000</v>
      </c>
      <c r="Q154">
        <f t="shared" si="27"/>
        <v>2000</v>
      </c>
      <c r="R154">
        <f t="shared" si="27"/>
        <v>2000</v>
      </c>
      <c r="S154">
        <f t="shared" si="27"/>
        <v>2000</v>
      </c>
      <c r="T154">
        <f t="shared" si="27"/>
        <v>2000</v>
      </c>
      <c r="U154">
        <f t="shared" si="27"/>
        <v>2000</v>
      </c>
      <c r="V154">
        <f t="shared" si="27"/>
        <v>2000</v>
      </c>
      <c r="W154">
        <f t="shared" si="27"/>
        <v>2000</v>
      </c>
    </row>
    <row r="155" spans="1:23" x14ac:dyDescent="0.25">
      <c r="A155" t="s">
        <v>84</v>
      </c>
      <c r="B155" t="s">
        <v>5</v>
      </c>
      <c r="C155" t="s">
        <v>15</v>
      </c>
      <c r="D155" t="s">
        <v>20</v>
      </c>
      <c r="E155" t="s">
        <v>83</v>
      </c>
      <c r="F155" t="s">
        <v>93</v>
      </c>
      <c r="G155" t="s">
        <v>64</v>
      </c>
      <c r="L155" t="s">
        <v>63</v>
      </c>
      <c r="M155">
        <v>2101</v>
      </c>
      <c r="N155">
        <f t="shared" si="27"/>
        <v>2101</v>
      </c>
      <c r="O155">
        <f t="shared" si="27"/>
        <v>2101</v>
      </c>
      <c r="P155">
        <f t="shared" si="27"/>
        <v>2101</v>
      </c>
      <c r="Q155">
        <f t="shared" si="27"/>
        <v>2101</v>
      </c>
      <c r="R155">
        <f t="shared" si="27"/>
        <v>2101</v>
      </c>
      <c r="S155">
        <f t="shared" si="27"/>
        <v>2101</v>
      </c>
      <c r="T155">
        <f t="shared" si="27"/>
        <v>2101</v>
      </c>
      <c r="U155">
        <f t="shared" si="27"/>
        <v>2101</v>
      </c>
      <c r="V155">
        <f t="shared" si="27"/>
        <v>2101</v>
      </c>
      <c r="W155">
        <f t="shared" si="27"/>
        <v>2101</v>
      </c>
    </row>
    <row r="156" spans="1:23" x14ac:dyDescent="0.25">
      <c r="A156" t="s">
        <v>84</v>
      </c>
      <c r="B156" t="s">
        <v>5</v>
      </c>
      <c r="C156" t="s">
        <v>15</v>
      </c>
      <c r="D156" t="s">
        <v>20</v>
      </c>
      <c r="E156" t="s">
        <v>83</v>
      </c>
      <c r="F156" t="s">
        <v>93</v>
      </c>
      <c r="G156" t="s">
        <v>65</v>
      </c>
      <c r="L156" t="s">
        <v>66</v>
      </c>
      <c r="M156">
        <v>30</v>
      </c>
      <c r="N156">
        <f t="shared" si="27"/>
        <v>30</v>
      </c>
      <c r="O156">
        <f t="shared" si="27"/>
        <v>30</v>
      </c>
      <c r="P156">
        <f t="shared" si="27"/>
        <v>30</v>
      </c>
      <c r="Q156">
        <f t="shared" si="27"/>
        <v>30</v>
      </c>
      <c r="R156">
        <f t="shared" si="27"/>
        <v>30</v>
      </c>
      <c r="S156">
        <f t="shared" si="27"/>
        <v>30</v>
      </c>
      <c r="T156">
        <f t="shared" si="27"/>
        <v>30</v>
      </c>
      <c r="U156">
        <f t="shared" si="27"/>
        <v>30</v>
      </c>
      <c r="V156">
        <f t="shared" si="27"/>
        <v>30</v>
      </c>
      <c r="W156">
        <f t="shared" si="27"/>
        <v>30</v>
      </c>
    </row>
    <row r="157" spans="1:23" x14ac:dyDescent="0.25">
      <c r="A157" t="s">
        <v>84</v>
      </c>
      <c r="B157" t="s">
        <v>5</v>
      </c>
      <c r="C157" t="s">
        <v>15</v>
      </c>
      <c r="D157" t="s">
        <v>20</v>
      </c>
      <c r="E157" t="s">
        <v>83</v>
      </c>
      <c r="F157" t="s">
        <v>93</v>
      </c>
      <c r="G157" t="s">
        <v>67</v>
      </c>
      <c r="L157" t="s">
        <v>59</v>
      </c>
      <c r="M157">
        <v>0</v>
      </c>
    </row>
    <row r="158" spans="1:23" x14ac:dyDescent="0.25">
      <c r="A158" t="s">
        <v>84</v>
      </c>
      <c r="B158" t="s">
        <v>5</v>
      </c>
      <c r="C158" t="s">
        <v>15</v>
      </c>
      <c r="D158" t="s">
        <v>20</v>
      </c>
      <c r="E158" t="s">
        <v>83</v>
      </c>
      <c r="F158" t="s">
        <v>93</v>
      </c>
      <c r="G158" t="s">
        <v>68</v>
      </c>
      <c r="L158" t="s">
        <v>17</v>
      </c>
      <c r="M158">
        <v>1171633</v>
      </c>
      <c r="N158">
        <f t="shared" ref="N158:W162" si="28">M158</f>
        <v>1171633</v>
      </c>
      <c r="O158">
        <f t="shared" si="28"/>
        <v>1171633</v>
      </c>
      <c r="P158">
        <f t="shared" si="28"/>
        <v>1171633</v>
      </c>
      <c r="Q158">
        <f t="shared" si="28"/>
        <v>1171633</v>
      </c>
      <c r="R158">
        <f t="shared" si="28"/>
        <v>1171633</v>
      </c>
      <c r="S158">
        <f t="shared" si="28"/>
        <v>1171633</v>
      </c>
      <c r="T158">
        <f t="shared" si="28"/>
        <v>1171633</v>
      </c>
      <c r="U158">
        <f t="shared" si="28"/>
        <v>1171633</v>
      </c>
      <c r="V158">
        <f t="shared" si="28"/>
        <v>1171633</v>
      </c>
      <c r="W158">
        <f t="shared" si="28"/>
        <v>1171633</v>
      </c>
    </row>
    <row r="159" spans="1:23" x14ac:dyDescent="0.25">
      <c r="A159" t="s">
        <v>84</v>
      </c>
      <c r="B159" t="s">
        <v>5</v>
      </c>
      <c r="C159" t="s">
        <v>15</v>
      </c>
      <c r="D159" t="s">
        <v>20</v>
      </c>
      <c r="E159" t="s">
        <v>83</v>
      </c>
      <c r="F159" t="s">
        <v>93</v>
      </c>
      <c r="G159" t="s">
        <v>69</v>
      </c>
      <c r="L159" t="s">
        <v>70</v>
      </c>
      <c r="M159">
        <v>27530249.161389701</v>
      </c>
      <c r="N159">
        <f t="shared" si="28"/>
        <v>27530249.161389701</v>
      </c>
      <c r="O159">
        <f t="shared" si="28"/>
        <v>27530249.161389701</v>
      </c>
      <c r="P159">
        <f t="shared" si="28"/>
        <v>27530249.161389701</v>
      </c>
      <c r="Q159">
        <f t="shared" si="28"/>
        <v>27530249.161389701</v>
      </c>
      <c r="R159">
        <f t="shared" si="28"/>
        <v>27530249.161389701</v>
      </c>
      <c r="S159">
        <f t="shared" si="28"/>
        <v>27530249.161389701</v>
      </c>
      <c r="T159">
        <f t="shared" si="28"/>
        <v>27530249.161389701</v>
      </c>
      <c r="U159">
        <f t="shared" si="28"/>
        <v>27530249.161389701</v>
      </c>
      <c r="V159">
        <f t="shared" si="28"/>
        <v>27530249.161389701</v>
      </c>
      <c r="W159">
        <f t="shared" si="28"/>
        <v>27530249.161389701</v>
      </c>
    </row>
    <row r="160" spans="1:23" x14ac:dyDescent="0.25">
      <c r="A160" t="s">
        <v>84</v>
      </c>
      <c r="B160" t="s">
        <v>5</v>
      </c>
      <c r="C160" t="s">
        <v>15</v>
      </c>
      <c r="D160" t="s">
        <v>20</v>
      </c>
      <c r="E160" t="s">
        <v>83</v>
      </c>
      <c r="F160" t="s">
        <v>93</v>
      </c>
      <c r="G160" t="s">
        <v>71</v>
      </c>
      <c r="L160" t="s">
        <v>70</v>
      </c>
      <c r="M160">
        <v>2867259.8079717201</v>
      </c>
      <c r="N160">
        <f t="shared" si="28"/>
        <v>2867259.8079717201</v>
      </c>
      <c r="O160">
        <f t="shared" si="28"/>
        <v>2867259.8079717201</v>
      </c>
      <c r="P160">
        <f t="shared" si="28"/>
        <v>2867259.8079717201</v>
      </c>
      <c r="Q160">
        <f t="shared" si="28"/>
        <v>2867259.8079717201</v>
      </c>
      <c r="R160">
        <f t="shared" si="28"/>
        <v>2867259.8079717201</v>
      </c>
      <c r="S160">
        <f t="shared" si="28"/>
        <v>2867259.8079717201</v>
      </c>
      <c r="T160">
        <f t="shared" si="28"/>
        <v>2867259.8079717201</v>
      </c>
      <c r="U160">
        <f t="shared" si="28"/>
        <v>2867259.8079717201</v>
      </c>
      <c r="V160">
        <f t="shared" si="28"/>
        <v>2867259.8079717201</v>
      </c>
      <c r="W160">
        <f t="shared" si="28"/>
        <v>2867259.8079717201</v>
      </c>
    </row>
    <row r="161" spans="1:23" x14ac:dyDescent="0.25">
      <c r="A161" t="s">
        <v>84</v>
      </c>
      <c r="B161" t="s">
        <v>5</v>
      </c>
      <c r="C161" t="s">
        <v>15</v>
      </c>
      <c r="D161" t="s">
        <v>20</v>
      </c>
      <c r="E161" t="s">
        <v>83</v>
      </c>
      <c r="F161" t="s">
        <v>93</v>
      </c>
      <c r="G161" t="s">
        <v>54</v>
      </c>
      <c r="J161" t="s">
        <v>37</v>
      </c>
      <c r="L161" t="s">
        <v>17</v>
      </c>
      <c r="M161">
        <v>1.39</v>
      </c>
      <c r="N161">
        <f t="shared" si="28"/>
        <v>1.39</v>
      </c>
      <c r="O161">
        <f t="shared" si="28"/>
        <v>1.39</v>
      </c>
      <c r="P161">
        <f t="shared" si="28"/>
        <v>1.39</v>
      </c>
      <c r="Q161">
        <f t="shared" si="28"/>
        <v>1.39</v>
      </c>
      <c r="R161">
        <f t="shared" si="28"/>
        <v>1.39</v>
      </c>
      <c r="S161">
        <f t="shared" si="28"/>
        <v>1.39</v>
      </c>
      <c r="T161">
        <f t="shared" si="28"/>
        <v>1.39</v>
      </c>
      <c r="U161">
        <f t="shared" si="28"/>
        <v>1.39</v>
      </c>
      <c r="V161">
        <f t="shared" si="28"/>
        <v>1.39</v>
      </c>
      <c r="W161">
        <f t="shared" si="28"/>
        <v>1.39</v>
      </c>
    </row>
    <row r="162" spans="1:23" x14ac:dyDescent="0.25">
      <c r="A162" t="s">
        <v>84</v>
      </c>
      <c r="B162" t="s">
        <v>5</v>
      </c>
      <c r="C162" t="s">
        <v>15</v>
      </c>
      <c r="D162" t="s">
        <v>20</v>
      </c>
      <c r="E162" t="s">
        <v>83</v>
      </c>
      <c r="F162" t="s">
        <v>93</v>
      </c>
      <c r="G162" t="s">
        <v>54</v>
      </c>
      <c r="J162" t="s">
        <v>28</v>
      </c>
      <c r="L162" t="s">
        <v>17</v>
      </c>
      <c r="M162">
        <v>-0.24</v>
      </c>
      <c r="N162">
        <f t="shared" si="28"/>
        <v>-0.24</v>
      </c>
      <c r="O162">
        <f t="shared" si="28"/>
        <v>-0.24</v>
      </c>
      <c r="P162">
        <f t="shared" si="28"/>
        <v>-0.24</v>
      </c>
      <c r="Q162">
        <f t="shared" si="28"/>
        <v>-0.24</v>
      </c>
      <c r="R162">
        <f t="shared" si="28"/>
        <v>-0.24</v>
      </c>
      <c r="S162">
        <f t="shared" si="28"/>
        <v>-0.24</v>
      </c>
      <c r="T162">
        <f t="shared" si="28"/>
        <v>-0.24</v>
      </c>
      <c r="U162">
        <f t="shared" si="28"/>
        <v>-0.24</v>
      </c>
      <c r="V162">
        <f t="shared" si="28"/>
        <v>-0.24</v>
      </c>
      <c r="W162">
        <f t="shared" si="28"/>
        <v>-0.24</v>
      </c>
    </row>
    <row r="163" spans="1:23" x14ac:dyDescent="0.25">
      <c r="A163" t="s">
        <v>84</v>
      </c>
      <c r="B163" t="s">
        <v>5</v>
      </c>
      <c r="C163" t="s">
        <v>15</v>
      </c>
      <c r="D163" t="s">
        <v>20</v>
      </c>
      <c r="E163" t="s">
        <v>83</v>
      </c>
      <c r="F163" t="s">
        <v>94</v>
      </c>
      <c r="G163" t="s">
        <v>6</v>
      </c>
    </row>
    <row r="164" spans="1:23" x14ac:dyDescent="0.25">
      <c r="A164" t="s">
        <v>84</v>
      </c>
      <c r="B164" t="s">
        <v>5</v>
      </c>
      <c r="C164" t="s">
        <v>15</v>
      </c>
      <c r="D164" t="s">
        <v>20</v>
      </c>
      <c r="E164" t="s">
        <v>83</v>
      </c>
      <c r="F164" t="s">
        <v>94</v>
      </c>
      <c r="G164" t="s">
        <v>62</v>
      </c>
      <c r="L164" t="s">
        <v>63</v>
      </c>
      <c r="M164">
        <v>2000</v>
      </c>
      <c r="N164">
        <f t="shared" ref="N164:W166" si="29">M164</f>
        <v>2000</v>
      </c>
      <c r="O164">
        <f t="shared" si="29"/>
        <v>2000</v>
      </c>
      <c r="P164">
        <f t="shared" si="29"/>
        <v>2000</v>
      </c>
      <c r="Q164">
        <f t="shared" si="29"/>
        <v>2000</v>
      </c>
      <c r="R164">
        <f t="shared" si="29"/>
        <v>2000</v>
      </c>
      <c r="S164">
        <f t="shared" si="29"/>
        <v>2000</v>
      </c>
      <c r="T164">
        <f t="shared" si="29"/>
        <v>2000</v>
      </c>
      <c r="U164">
        <f t="shared" si="29"/>
        <v>2000</v>
      </c>
      <c r="V164">
        <f t="shared" si="29"/>
        <v>2000</v>
      </c>
      <c r="W164">
        <f t="shared" si="29"/>
        <v>2000</v>
      </c>
    </row>
    <row r="165" spans="1:23" x14ac:dyDescent="0.25">
      <c r="A165" t="s">
        <v>84</v>
      </c>
      <c r="B165" t="s">
        <v>5</v>
      </c>
      <c r="C165" t="s">
        <v>15</v>
      </c>
      <c r="D165" t="s">
        <v>20</v>
      </c>
      <c r="E165" t="s">
        <v>83</v>
      </c>
      <c r="F165" t="s">
        <v>94</v>
      </c>
      <c r="G165" t="s">
        <v>64</v>
      </c>
      <c r="L165" t="s">
        <v>63</v>
      </c>
      <c r="M165">
        <v>2101</v>
      </c>
      <c r="N165">
        <f t="shared" si="29"/>
        <v>2101</v>
      </c>
      <c r="O165">
        <f t="shared" si="29"/>
        <v>2101</v>
      </c>
      <c r="P165">
        <f t="shared" si="29"/>
        <v>2101</v>
      </c>
      <c r="Q165">
        <f t="shared" si="29"/>
        <v>2101</v>
      </c>
      <c r="R165">
        <f t="shared" si="29"/>
        <v>2101</v>
      </c>
      <c r="S165">
        <f t="shared" si="29"/>
        <v>2101</v>
      </c>
      <c r="T165">
        <f t="shared" si="29"/>
        <v>2101</v>
      </c>
      <c r="U165">
        <f t="shared" si="29"/>
        <v>2101</v>
      </c>
      <c r="V165">
        <f t="shared" si="29"/>
        <v>2101</v>
      </c>
      <c r="W165">
        <f t="shared" si="29"/>
        <v>2101</v>
      </c>
    </row>
    <row r="166" spans="1:23" x14ac:dyDescent="0.25">
      <c r="A166" t="s">
        <v>84</v>
      </c>
      <c r="B166" t="s">
        <v>5</v>
      </c>
      <c r="C166" t="s">
        <v>15</v>
      </c>
      <c r="D166" t="s">
        <v>20</v>
      </c>
      <c r="E166" t="s">
        <v>83</v>
      </c>
      <c r="F166" t="s">
        <v>94</v>
      </c>
      <c r="G166" t="s">
        <v>65</v>
      </c>
      <c r="L166" t="s">
        <v>66</v>
      </c>
      <c r="M166">
        <v>30</v>
      </c>
      <c r="N166">
        <f t="shared" si="29"/>
        <v>30</v>
      </c>
      <c r="O166">
        <f t="shared" si="29"/>
        <v>30</v>
      </c>
      <c r="P166">
        <f t="shared" si="29"/>
        <v>30</v>
      </c>
      <c r="Q166">
        <f t="shared" si="29"/>
        <v>30</v>
      </c>
      <c r="R166">
        <f t="shared" si="29"/>
        <v>30</v>
      </c>
      <c r="S166">
        <f t="shared" si="29"/>
        <v>30</v>
      </c>
      <c r="T166">
        <f t="shared" si="29"/>
        <v>30</v>
      </c>
      <c r="U166">
        <f t="shared" si="29"/>
        <v>30</v>
      </c>
      <c r="V166">
        <f t="shared" si="29"/>
        <v>30</v>
      </c>
      <c r="W166">
        <f t="shared" si="29"/>
        <v>30</v>
      </c>
    </row>
    <row r="167" spans="1:23" x14ac:dyDescent="0.25">
      <c r="A167" t="s">
        <v>84</v>
      </c>
      <c r="B167" t="s">
        <v>5</v>
      </c>
      <c r="C167" t="s">
        <v>15</v>
      </c>
      <c r="D167" t="s">
        <v>20</v>
      </c>
      <c r="E167" t="s">
        <v>83</v>
      </c>
      <c r="F167" t="s">
        <v>94</v>
      </c>
      <c r="G167" t="s">
        <v>67</v>
      </c>
      <c r="L167" t="s">
        <v>59</v>
      </c>
      <c r="M167">
        <v>0</v>
      </c>
    </row>
    <row r="168" spans="1:23" x14ac:dyDescent="0.25">
      <c r="A168" t="s">
        <v>84</v>
      </c>
      <c r="B168" t="s">
        <v>5</v>
      </c>
      <c r="C168" t="s">
        <v>15</v>
      </c>
      <c r="D168" t="s">
        <v>20</v>
      </c>
      <c r="E168" t="s">
        <v>83</v>
      </c>
      <c r="F168" t="s">
        <v>94</v>
      </c>
      <c r="G168" t="s">
        <v>68</v>
      </c>
      <c r="L168" t="s">
        <v>17</v>
      </c>
      <c r="M168">
        <v>5220611</v>
      </c>
      <c r="N168">
        <f t="shared" ref="N168:W172" si="30">M168</f>
        <v>5220611</v>
      </c>
      <c r="O168">
        <f t="shared" si="30"/>
        <v>5220611</v>
      </c>
      <c r="P168">
        <f t="shared" si="30"/>
        <v>5220611</v>
      </c>
      <c r="Q168">
        <f t="shared" si="30"/>
        <v>5220611</v>
      </c>
      <c r="R168">
        <f t="shared" si="30"/>
        <v>5220611</v>
      </c>
      <c r="S168">
        <f t="shared" si="30"/>
        <v>5220611</v>
      </c>
      <c r="T168">
        <f t="shared" si="30"/>
        <v>5220611</v>
      </c>
      <c r="U168">
        <f t="shared" si="30"/>
        <v>5220611</v>
      </c>
      <c r="V168">
        <f t="shared" si="30"/>
        <v>5220611</v>
      </c>
      <c r="W168">
        <f t="shared" si="30"/>
        <v>5220611</v>
      </c>
    </row>
    <row r="169" spans="1:23" x14ac:dyDescent="0.25">
      <c r="A169" t="s">
        <v>84</v>
      </c>
      <c r="B169" t="s">
        <v>5</v>
      </c>
      <c r="C169" t="s">
        <v>15</v>
      </c>
      <c r="D169" t="s">
        <v>20</v>
      </c>
      <c r="E169" t="s">
        <v>83</v>
      </c>
      <c r="F169" t="s">
        <v>94</v>
      </c>
      <c r="G169" t="s">
        <v>69</v>
      </c>
      <c r="L169" t="s">
        <v>70</v>
      </c>
      <c r="M169">
        <v>60814852.2318689</v>
      </c>
      <c r="N169">
        <f t="shared" si="30"/>
        <v>60814852.2318689</v>
      </c>
      <c r="O169">
        <f t="shared" si="30"/>
        <v>60814852.2318689</v>
      </c>
      <c r="P169">
        <f t="shared" si="30"/>
        <v>60814852.2318689</v>
      </c>
      <c r="Q169">
        <f t="shared" si="30"/>
        <v>60814852.2318689</v>
      </c>
      <c r="R169">
        <f t="shared" si="30"/>
        <v>60814852.2318689</v>
      </c>
      <c r="S169">
        <f t="shared" si="30"/>
        <v>60814852.2318689</v>
      </c>
      <c r="T169">
        <f t="shared" si="30"/>
        <v>60814852.2318689</v>
      </c>
      <c r="U169">
        <f t="shared" si="30"/>
        <v>60814852.2318689</v>
      </c>
      <c r="V169">
        <f t="shared" si="30"/>
        <v>60814852.2318689</v>
      </c>
      <c r="W169">
        <f t="shared" si="30"/>
        <v>60814852.2318689</v>
      </c>
    </row>
    <row r="170" spans="1:23" x14ac:dyDescent="0.25">
      <c r="A170" t="s">
        <v>84</v>
      </c>
      <c r="B170" t="s">
        <v>5</v>
      </c>
      <c r="C170" t="s">
        <v>15</v>
      </c>
      <c r="D170" t="s">
        <v>20</v>
      </c>
      <c r="E170" t="s">
        <v>83</v>
      </c>
      <c r="F170" t="s">
        <v>94</v>
      </c>
      <c r="G170" t="s">
        <v>71</v>
      </c>
      <c r="L170" t="s">
        <v>70</v>
      </c>
      <c r="M170">
        <v>6781590.4088919498</v>
      </c>
      <c r="N170">
        <f t="shared" si="30"/>
        <v>6781590.4088919498</v>
      </c>
      <c r="O170">
        <f t="shared" si="30"/>
        <v>6781590.4088919498</v>
      </c>
      <c r="P170">
        <f t="shared" si="30"/>
        <v>6781590.4088919498</v>
      </c>
      <c r="Q170">
        <f t="shared" si="30"/>
        <v>6781590.4088919498</v>
      </c>
      <c r="R170">
        <f t="shared" si="30"/>
        <v>6781590.4088919498</v>
      </c>
      <c r="S170">
        <f t="shared" si="30"/>
        <v>6781590.4088919498</v>
      </c>
      <c r="T170">
        <f t="shared" si="30"/>
        <v>6781590.4088919498</v>
      </c>
      <c r="U170">
        <f t="shared" si="30"/>
        <v>6781590.4088919498</v>
      </c>
      <c r="V170">
        <f t="shared" si="30"/>
        <v>6781590.4088919498</v>
      </c>
      <c r="W170">
        <f t="shared" si="30"/>
        <v>6781590.4088919498</v>
      </c>
    </row>
    <row r="171" spans="1:23" x14ac:dyDescent="0.25">
      <c r="A171" t="s">
        <v>84</v>
      </c>
      <c r="B171" t="s">
        <v>5</v>
      </c>
      <c r="C171" t="s">
        <v>15</v>
      </c>
      <c r="D171" t="s">
        <v>20</v>
      </c>
      <c r="E171" t="s">
        <v>83</v>
      </c>
      <c r="F171" t="s">
        <v>94</v>
      </c>
      <c r="G171" t="s">
        <v>54</v>
      </c>
      <c r="J171" t="s">
        <v>37</v>
      </c>
      <c r="L171" t="s">
        <v>17</v>
      </c>
      <c r="M171">
        <v>1.34</v>
      </c>
      <c r="N171">
        <f t="shared" si="30"/>
        <v>1.34</v>
      </c>
      <c r="O171">
        <f t="shared" si="30"/>
        <v>1.34</v>
      </c>
      <c r="P171">
        <f t="shared" si="30"/>
        <v>1.34</v>
      </c>
      <c r="Q171">
        <f t="shared" si="30"/>
        <v>1.34</v>
      </c>
      <c r="R171">
        <f t="shared" si="30"/>
        <v>1.34</v>
      </c>
      <c r="S171">
        <f t="shared" si="30"/>
        <v>1.34</v>
      </c>
      <c r="T171">
        <f t="shared" si="30"/>
        <v>1.34</v>
      </c>
      <c r="U171">
        <f t="shared" si="30"/>
        <v>1.34</v>
      </c>
      <c r="V171">
        <f t="shared" si="30"/>
        <v>1.34</v>
      </c>
      <c r="W171">
        <f t="shared" si="30"/>
        <v>1.34</v>
      </c>
    </row>
    <row r="172" spans="1:23" x14ac:dyDescent="0.25">
      <c r="A172" t="s">
        <v>84</v>
      </c>
      <c r="B172" t="s">
        <v>5</v>
      </c>
      <c r="C172" t="s">
        <v>15</v>
      </c>
      <c r="D172" t="s">
        <v>20</v>
      </c>
      <c r="E172" t="s">
        <v>83</v>
      </c>
      <c r="F172" t="s">
        <v>94</v>
      </c>
      <c r="G172" t="s">
        <v>54</v>
      </c>
      <c r="J172" t="s">
        <v>28</v>
      </c>
      <c r="L172" t="s">
        <v>17</v>
      </c>
      <c r="M172">
        <v>-0.12</v>
      </c>
      <c r="N172">
        <f t="shared" si="30"/>
        <v>-0.12</v>
      </c>
      <c r="O172">
        <f t="shared" si="30"/>
        <v>-0.12</v>
      </c>
      <c r="P172">
        <f t="shared" si="30"/>
        <v>-0.12</v>
      </c>
      <c r="Q172">
        <f t="shared" si="30"/>
        <v>-0.12</v>
      </c>
      <c r="R172">
        <f t="shared" si="30"/>
        <v>-0.12</v>
      </c>
      <c r="S172">
        <f t="shared" si="30"/>
        <v>-0.12</v>
      </c>
      <c r="T172">
        <f t="shared" si="30"/>
        <v>-0.12</v>
      </c>
      <c r="U172">
        <f t="shared" si="30"/>
        <v>-0.12</v>
      </c>
      <c r="V172">
        <f t="shared" si="30"/>
        <v>-0.12</v>
      </c>
      <c r="W172">
        <f t="shared" si="30"/>
        <v>-0.12</v>
      </c>
    </row>
    <row r="173" spans="1:23" x14ac:dyDescent="0.25">
      <c r="A173" t="s">
        <v>84</v>
      </c>
      <c r="B173" t="s">
        <v>5</v>
      </c>
      <c r="C173" t="s">
        <v>15</v>
      </c>
      <c r="D173" t="s">
        <v>20</v>
      </c>
      <c r="E173" t="s">
        <v>83</v>
      </c>
      <c r="F173" t="s">
        <v>95</v>
      </c>
      <c r="G173" t="s">
        <v>6</v>
      </c>
    </row>
    <row r="174" spans="1:23" x14ac:dyDescent="0.25">
      <c r="A174" t="s">
        <v>84</v>
      </c>
      <c r="B174" t="s">
        <v>5</v>
      </c>
      <c r="C174" t="s">
        <v>15</v>
      </c>
      <c r="D174" t="s">
        <v>20</v>
      </c>
      <c r="E174" t="s">
        <v>83</v>
      </c>
      <c r="F174" t="s">
        <v>95</v>
      </c>
      <c r="G174" t="s">
        <v>62</v>
      </c>
      <c r="L174" t="s">
        <v>63</v>
      </c>
      <c r="M174">
        <v>2015</v>
      </c>
      <c r="N174">
        <f t="shared" ref="N174:W176" si="31">M174</f>
        <v>2015</v>
      </c>
      <c r="O174">
        <f t="shared" si="31"/>
        <v>2015</v>
      </c>
      <c r="P174">
        <f t="shared" si="31"/>
        <v>2015</v>
      </c>
      <c r="Q174">
        <f t="shared" si="31"/>
        <v>2015</v>
      </c>
      <c r="R174">
        <f t="shared" si="31"/>
        <v>2015</v>
      </c>
      <c r="S174">
        <f t="shared" si="31"/>
        <v>2015</v>
      </c>
      <c r="T174">
        <f t="shared" si="31"/>
        <v>2015</v>
      </c>
      <c r="U174">
        <f t="shared" si="31"/>
        <v>2015</v>
      </c>
      <c r="V174">
        <f t="shared" si="31"/>
        <v>2015</v>
      </c>
      <c r="W174">
        <f t="shared" si="31"/>
        <v>2015</v>
      </c>
    </row>
    <row r="175" spans="1:23" x14ac:dyDescent="0.25">
      <c r="A175" t="s">
        <v>84</v>
      </c>
      <c r="B175" t="s">
        <v>5</v>
      </c>
      <c r="C175" t="s">
        <v>15</v>
      </c>
      <c r="D175" t="s">
        <v>20</v>
      </c>
      <c r="E175" t="s">
        <v>83</v>
      </c>
      <c r="F175" t="s">
        <v>95</v>
      </c>
      <c r="G175" t="s">
        <v>64</v>
      </c>
      <c r="L175" t="s">
        <v>63</v>
      </c>
      <c r="M175">
        <v>2101</v>
      </c>
      <c r="N175">
        <f t="shared" si="31"/>
        <v>2101</v>
      </c>
      <c r="O175">
        <f t="shared" si="31"/>
        <v>2101</v>
      </c>
      <c r="P175">
        <f t="shared" si="31"/>
        <v>2101</v>
      </c>
      <c r="Q175">
        <f t="shared" si="31"/>
        <v>2101</v>
      </c>
      <c r="R175">
        <f t="shared" si="31"/>
        <v>2101</v>
      </c>
      <c r="S175">
        <f t="shared" si="31"/>
        <v>2101</v>
      </c>
      <c r="T175">
        <f t="shared" si="31"/>
        <v>2101</v>
      </c>
      <c r="U175">
        <f t="shared" si="31"/>
        <v>2101</v>
      </c>
      <c r="V175">
        <f t="shared" si="31"/>
        <v>2101</v>
      </c>
      <c r="W175">
        <f t="shared" si="31"/>
        <v>2101</v>
      </c>
    </row>
    <row r="176" spans="1:23" x14ac:dyDescent="0.25">
      <c r="A176" t="s">
        <v>84</v>
      </c>
      <c r="B176" t="s">
        <v>5</v>
      </c>
      <c r="C176" t="s">
        <v>15</v>
      </c>
      <c r="D176" t="s">
        <v>20</v>
      </c>
      <c r="E176" t="s">
        <v>83</v>
      </c>
      <c r="F176" t="s">
        <v>95</v>
      </c>
      <c r="G176" t="s">
        <v>65</v>
      </c>
      <c r="L176" t="s">
        <v>66</v>
      </c>
      <c r="M176">
        <v>30</v>
      </c>
      <c r="N176">
        <f t="shared" si="31"/>
        <v>30</v>
      </c>
      <c r="O176">
        <f t="shared" si="31"/>
        <v>30</v>
      </c>
      <c r="P176">
        <f t="shared" si="31"/>
        <v>30</v>
      </c>
      <c r="Q176">
        <f t="shared" si="31"/>
        <v>30</v>
      </c>
      <c r="R176">
        <f t="shared" si="31"/>
        <v>30</v>
      </c>
      <c r="S176">
        <f t="shared" si="31"/>
        <v>30</v>
      </c>
      <c r="T176">
        <f t="shared" si="31"/>
        <v>30</v>
      </c>
      <c r="U176">
        <f t="shared" si="31"/>
        <v>30</v>
      </c>
      <c r="V176">
        <f t="shared" si="31"/>
        <v>30</v>
      </c>
      <c r="W176">
        <f t="shared" si="31"/>
        <v>30</v>
      </c>
    </row>
    <row r="177" spans="1:23" x14ac:dyDescent="0.25">
      <c r="A177" t="s">
        <v>84</v>
      </c>
      <c r="B177" t="s">
        <v>5</v>
      </c>
      <c r="C177" t="s">
        <v>15</v>
      </c>
      <c r="D177" t="s">
        <v>20</v>
      </c>
      <c r="E177" t="s">
        <v>83</v>
      </c>
      <c r="F177" t="s">
        <v>95</v>
      </c>
      <c r="G177" t="s">
        <v>67</v>
      </c>
      <c r="L177" t="s">
        <v>59</v>
      </c>
      <c r="M177">
        <v>0</v>
      </c>
    </row>
    <row r="178" spans="1:23" x14ac:dyDescent="0.25">
      <c r="A178" t="s">
        <v>84</v>
      </c>
      <c r="B178" t="s">
        <v>5</v>
      </c>
      <c r="C178" t="s">
        <v>15</v>
      </c>
      <c r="D178" t="s">
        <v>20</v>
      </c>
      <c r="E178" t="s">
        <v>83</v>
      </c>
      <c r="F178" t="s">
        <v>95</v>
      </c>
      <c r="G178" t="s">
        <v>68</v>
      </c>
      <c r="L178" t="s">
        <v>17</v>
      </c>
      <c r="M178">
        <v>5220611</v>
      </c>
      <c r="N178">
        <f t="shared" ref="N178:W183" si="32">M178</f>
        <v>5220611</v>
      </c>
      <c r="O178">
        <f t="shared" si="32"/>
        <v>5220611</v>
      </c>
      <c r="P178">
        <f t="shared" si="32"/>
        <v>5220611</v>
      </c>
      <c r="Q178">
        <f t="shared" si="32"/>
        <v>5220611</v>
      </c>
      <c r="R178">
        <f t="shared" si="32"/>
        <v>5220611</v>
      </c>
      <c r="S178">
        <f t="shared" si="32"/>
        <v>5220611</v>
      </c>
      <c r="T178">
        <f t="shared" si="32"/>
        <v>5220611</v>
      </c>
      <c r="U178">
        <f t="shared" si="32"/>
        <v>5220611</v>
      </c>
      <c r="V178">
        <f t="shared" si="32"/>
        <v>5220611</v>
      </c>
      <c r="W178">
        <f t="shared" si="32"/>
        <v>5220611</v>
      </c>
    </row>
    <row r="179" spans="1:23" x14ac:dyDescent="0.25">
      <c r="A179" t="s">
        <v>84</v>
      </c>
      <c r="B179" t="s">
        <v>5</v>
      </c>
      <c r="C179" t="s">
        <v>15</v>
      </c>
      <c r="D179" t="s">
        <v>20</v>
      </c>
      <c r="E179" t="s">
        <v>83</v>
      </c>
      <c r="F179" t="s">
        <v>95</v>
      </c>
      <c r="G179" t="s">
        <v>69</v>
      </c>
      <c r="L179" t="s">
        <v>70</v>
      </c>
      <c r="M179">
        <v>60814852.2318689</v>
      </c>
      <c r="N179">
        <f t="shared" si="32"/>
        <v>60814852.2318689</v>
      </c>
      <c r="O179">
        <f t="shared" si="32"/>
        <v>60814852.2318689</v>
      </c>
      <c r="P179">
        <f t="shared" si="32"/>
        <v>60814852.2318689</v>
      </c>
      <c r="Q179">
        <f t="shared" si="32"/>
        <v>60814852.2318689</v>
      </c>
      <c r="R179">
        <f t="shared" si="32"/>
        <v>60814852.2318689</v>
      </c>
      <c r="S179">
        <f t="shared" si="32"/>
        <v>60814852.2318689</v>
      </c>
      <c r="T179">
        <f t="shared" si="32"/>
        <v>60814852.2318689</v>
      </c>
      <c r="U179">
        <f t="shared" si="32"/>
        <v>60814852.2318689</v>
      </c>
      <c r="V179">
        <f t="shared" si="32"/>
        <v>60814852.2318689</v>
      </c>
      <c r="W179">
        <f t="shared" si="32"/>
        <v>60814852.2318689</v>
      </c>
    </row>
    <row r="180" spans="1:23" x14ac:dyDescent="0.25">
      <c r="A180" t="s">
        <v>84</v>
      </c>
      <c r="B180" t="s">
        <v>5</v>
      </c>
      <c r="C180" t="s">
        <v>15</v>
      </c>
      <c r="D180" t="s">
        <v>20</v>
      </c>
      <c r="E180" t="s">
        <v>83</v>
      </c>
      <c r="F180" t="s">
        <v>95</v>
      </c>
      <c r="G180" t="s">
        <v>71</v>
      </c>
      <c r="L180" t="s">
        <v>70</v>
      </c>
      <c r="M180">
        <v>11400174.404794401</v>
      </c>
      <c r="N180">
        <f t="shared" si="32"/>
        <v>11400174.404794401</v>
      </c>
      <c r="O180">
        <f t="shared" si="32"/>
        <v>11400174.404794401</v>
      </c>
      <c r="P180">
        <f t="shared" si="32"/>
        <v>11400174.404794401</v>
      </c>
      <c r="Q180">
        <f t="shared" si="32"/>
        <v>11400174.404794401</v>
      </c>
      <c r="R180">
        <f t="shared" si="32"/>
        <v>11400174.404794401</v>
      </c>
      <c r="S180">
        <f t="shared" si="32"/>
        <v>11400174.404794401</v>
      </c>
      <c r="T180">
        <f t="shared" si="32"/>
        <v>11400174.404794401</v>
      </c>
      <c r="U180">
        <f t="shared" si="32"/>
        <v>11400174.404794401</v>
      </c>
      <c r="V180">
        <f t="shared" si="32"/>
        <v>11400174.404794401</v>
      </c>
      <c r="W180">
        <f t="shared" si="32"/>
        <v>11400174.404794401</v>
      </c>
    </row>
    <row r="181" spans="1:23" x14ac:dyDescent="0.25">
      <c r="A181" t="s">
        <v>84</v>
      </c>
      <c r="B181" t="s">
        <v>5</v>
      </c>
      <c r="C181" t="s">
        <v>15</v>
      </c>
      <c r="D181" t="s">
        <v>20</v>
      </c>
      <c r="E181" t="s">
        <v>83</v>
      </c>
      <c r="F181" t="s">
        <v>95</v>
      </c>
      <c r="G181" t="s">
        <v>54</v>
      </c>
      <c r="J181" t="s">
        <v>37</v>
      </c>
      <c r="L181" t="s">
        <v>17</v>
      </c>
      <c r="M181">
        <v>1.5480518059999999</v>
      </c>
      <c r="N181">
        <f t="shared" si="32"/>
        <v>1.5480518059999999</v>
      </c>
      <c r="O181">
        <f t="shared" si="32"/>
        <v>1.5480518059999999</v>
      </c>
      <c r="P181">
        <f t="shared" si="32"/>
        <v>1.5480518059999999</v>
      </c>
      <c r="Q181">
        <f t="shared" si="32"/>
        <v>1.5480518059999999</v>
      </c>
      <c r="R181">
        <f t="shared" si="32"/>
        <v>1.5480518059999999</v>
      </c>
      <c r="S181">
        <f t="shared" si="32"/>
        <v>1.5480518059999999</v>
      </c>
      <c r="T181">
        <f t="shared" si="32"/>
        <v>1.5480518059999999</v>
      </c>
      <c r="U181">
        <f t="shared" si="32"/>
        <v>1.5480518059999999</v>
      </c>
      <c r="V181">
        <f t="shared" si="32"/>
        <v>1.5480518059999999</v>
      </c>
      <c r="W181">
        <f t="shared" si="32"/>
        <v>1.5480518059999999</v>
      </c>
    </row>
    <row r="182" spans="1:23" x14ac:dyDescent="0.25">
      <c r="A182" t="s">
        <v>84</v>
      </c>
      <c r="B182" t="s">
        <v>5</v>
      </c>
      <c r="C182" t="s">
        <v>15</v>
      </c>
      <c r="D182" t="s">
        <v>20</v>
      </c>
      <c r="E182" t="s">
        <v>83</v>
      </c>
      <c r="F182" t="s">
        <v>95</v>
      </c>
      <c r="G182" t="s">
        <v>54</v>
      </c>
      <c r="J182" t="s">
        <v>28</v>
      </c>
      <c r="L182" t="s">
        <v>17</v>
      </c>
      <c r="M182">
        <v>-7.3535096999999994E-2</v>
      </c>
      <c r="N182">
        <f t="shared" si="32"/>
        <v>-7.3535096999999994E-2</v>
      </c>
      <c r="O182">
        <f t="shared" si="32"/>
        <v>-7.3535096999999994E-2</v>
      </c>
      <c r="P182">
        <f t="shared" si="32"/>
        <v>-7.3535096999999994E-2</v>
      </c>
      <c r="Q182">
        <f t="shared" si="32"/>
        <v>-7.3535096999999994E-2</v>
      </c>
      <c r="R182">
        <f t="shared" si="32"/>
        <v>-7.3535096999999994E-2</v>
      </c>
      <c r="S182">
        <f t="shared" si="32"/>
        <v>-7.3535096999999994E-2</v>
      </c>
      <c r="T182">
        <f t="shared" si="32"/>
        <v>-7.3535096999999994E-2</v>
      </c>
      <c r="U182">
        <f t="shared" si="32"/>
        <v>-7.3535096999999994E-2</v>
      </c>
      <c r="V182">
        <f t="shared" si="32"/>
        <v>-7.3535096999999994E-2</v>
      </c>
      <c r="W182">
        <f t="shared" si="32"/>
        <v>-7.3535096999999994E-2</v>
      </c>
    </row>
    <row r="183" spans="1:23" x14ac:dyDescent="0.25">
      <c r="A183" t="s">
        <v>84</v>
      </c>
      <c r="B183" t="s">
        <v>5</v>
      </c>
      <c r="C183" t="s">
        <v>15</v>
      </c>
      <c r="D183" t="s">
        <v>20</v>
      </c>
      <c r="E183" t="s">
        <v>83</v>
      </c>
      <c r="F183" t="s">
        <v>95</v>
      </c>
      <c r="G183" t="s">
        <v>54</v>
      </c>
      <c r="J183" t="s">
        <v>91</v>
      </c>
      <c r="L183" t="s">
        <v>70</v>
      </c>
      <c r="M183">
        <v>65.45715663</v>
      </c>
      <c r="N183">
        <f t="shared" si="32"/>
        <v>65.45715663</v>
      </c>
      <c r="O183">
        <f t="shared" si="32"/>
        <v>65.45715663</v>
      </c>
      <c r="P183">
        <f t="shared" si="32"/>
        <v>65.45715663</v>
      </c>
      <c r="Q183">
        <f t="shared" si="32"/>
        <v>65.45715663</v>
      </c>
      <c r="R183">
        <f t="shared" si="32"/>
        <v>65.45715663</v>
      </c>
      <c r="S183">
        <f t="shared" si="32"/>
        <v>65.45715663</v>
      </c>
      <c r="T183">
        <f t="shared" si="32"/>
        <v>65.45715663</v>
      </c>
      <c r="U183">
        <f t="shared" si="32"/>
        <v>65.45715663</v>
      </c>
      <c r="V183">
        <f t="shared" si="32"/>
        <v>65.45715663</v>
      </c>
      <c r="W183">
        <f t="shared" si="32"/>
        <v>65.45715663</v>
      </c>
    </row>
    <row r="184" spans="1:23" x14ac:dyDescent="0.25">
      <c r="A184" t="s">
        <v>96</v>
      </c>
      <c r="B184" t="s">
        <v>5</v>
      </c>
      <c r="C184" t="s">
        <v>15</v>
      </c>
      <c r="D184" t="s">
        <v>20</v>
      </c>
      <c r="E184" t="s">
        <v>97</v>
      </c>
      <c r="G184" t="s">
        <v>16</v>
      </c>
      <c r="L184" t="s">
        <v>47</v>
      </c>
    </row>
    <row r="185" spans="1:23" x14ac:dyDescent="0.25">
      <c r="A185" t="s">
        <v>96</v>
      </c>
      <c r="B185" t="s">
        <v>5</v>
      </c>
      <c r="C185" t="s">
        <v>15</v>
      </c>
      <c r="D185" t="s">
        <v>20</v>
      </c>
      <c r="E185" t="s">
        <v>97</v>
      </c>
      <c r="G185" t="s">
        <v>18</v>
      </c>
      <c r="H185" t="s">
        <v>98</v>
      </c>
    </row>
    <row r="186" spans="1:23" x14ac:dyDescent="0.25">
      <c r="A186" t="s">
        <v>96</v>
      </c>
      <c r="B186" t="s">
        <v>5</v>
      </c>
      <c r="C186" t="s">
        <v>15</v>
      </c>
      <c r="D186" t="s">
        <v>20</v>
      </c>
      <c r="E186" t="s">
        <v>97</v>
      </c>
      <c r="G186" t="s">
        <v>54</v>
      </c>
      <c r="J186" t="s">
        <v>89</v>
      </c>
      <c r="K186" t="s">
        <v>99</v>
      </c>
      <c r="L186" t="s">
        <v>47</v>
      </c>
      <c r="M186">
        <v>1</v>
      </c>
      <c r="N186">
        <f t="shared" ref="N186:W187" si="33">M186</f>
        <v>1</v>
      </c>
      <c r="O186">
        <f t="shared" si="33"/>
        <v>1</v>
      </c>
      <c r="P186">
        <f t="shared" si="33"/>
        <v>1</v>
      </c>
      <c r="Q186">
        <f t="shared" si="33"/>
        <v>1</v>
      </c>
      <c r="R186">
        <f t="shared" si="33"/>
        <v>1</v>
      </c>
      <c r="S186">
        <f t="shared" si="33"/>
        <v>1</v>
      </c>
      <c r="T186">
        <f t="shared" si="33"/>
        <v>1</v>
      </c>
      <c r="U186">
        <f t="shared" si="33"/>
        <v>1</v>
      </c>
      <c r="V186">
        <f t="shared" si="33"/>
        <v>1</v>
      </c>
      <c r="W186">
        <f t="shared" si="33"/>
        <v>1</v>
      </c>
    </row>
    <row r="187" spans="1:23" x14ac:dyDescent="0.25">
      <c r="A187" t="s">
        <v>96</v>
      </c>
      <c r="B187" t="s">
        <v>5</v>
      </c>
      <c r="C187" t="s">
        <v>15</v>
      </c>
      <c r="D187" t="s">
        <v>20</v>
      </c>
      <c r="E187" t="s">
        <v>97</v>
      </c>
      <c r="G187" t="s">
        <v>54</v>
      </c>
      <c r="J187" t="s">
        <v>91</v>
      </c>
      <c r="K187" t="s">
        <v>99</v>
      </c>
      <c r="L187" t="s">
        <v>47</v>
      </c>
      <c r="M187">
        <v>1</v>
      </c>
      <c r="N187">
        <f t="shared" si="33"/>
        <v>1</v>
      </c>
      <c r="O187">
        <f t="shared" si="33"/>
        <v>1</v>
      </c>
      <c r="P187">
        <f t="shared" si="33"/>
        <v>1</v>
      </c>
      <c r="Q187">
        <f t="shared" si="33"/>
        <v>1</v>
      </c>
      <c r="R187">
        <f t="shared" si="33"/>
        <v>1</v>
      </c>
      <c r="S187">
        <f t="shared" si="33"/>
        <v>1</v>
      </c>
      <c r="T187">
        <f t="shared" si="33"/>
        <v>1</v>
      </c>
      <c r="U187">
        <f t="shared" si="33"/>
        <v>1</v>
      </c>
      <c r="V187">
        <f t="shared" si="33"/>
        <v>1</v>
      </c>
      <c r="W187">
        <f t="shared" si="33"/>
        <v>1</v>
      </c>
    </row>
    <row r="188" spans="1:23" x14ac:dyDescent="0.25">
      <c r="A188" t="s">
        <v>89</v>
      </c>
      <c r="B188" t="s">
        <v>5</v>
      </c>
      <c r="C188" t="s">
        <v>15</v>
      </c>
      <c r="D188" t="s">
        <v>20</v>
      </c>
      <c r="E188" t="s">
        <v>100</v>
      </c>
      <c r="G188" t="s">
        <v>16</v>
      </c>
      <c r="L188" t="s">
        <v>47</v>
      </c>
    </row>
    <row r="189" spans="1:23" x14ac:dyDescent="0.25">
      <c r="A189" t="s">
        <v>89</v>
      </c>
      <c r="B189" t="s">
        <v>5</v>
      </c>
      <c r="C189" t="s">
        <v>15</v>
      </c>
      <c r="D189" t="s">
        <v>20</v>
      </c>
      <c r="E189" t="s">
        <v>100</v>
      </c>
      <c r="G189" t="s">
        <v>18</v>
      </c>
      <c r="H189" t="s">
        <v>57</v>
      </c>
    </row>
    <row r="190" spans="1:23" x14ac:dyDescent="0.25">
      <c r="A190" t="s">
        <v>89</v>
      </c>
      <c r="B190" t="s">
        <v>5</v>
      </c>
      <c r="C190" t="s">
        <v>15</v>
      </c>
      <c r="D190" t="s">
        <v>20</v>
      </c>
      <c r="E190" t="s">
        <v>100</v>
      </c>
      <c r="G190" t="s">
        <v>58</v>
      </c>
      <c r="K190" t="s">
        <v>99</v>
      </c>
      <c r="L190" t="s">
        <v>59</v>
      </c>
      <c r="M190">
        <v>0.25</v>
      </c>
      <c r="N190">
        <f t="shared" ref="N190:W191" si="34">M190</f>
        <v>0.25</v>
      </c>
      <c r="O190">
        <f t="shared" si="34"/>
        <v>0.25</v>
      </c>
      <c r="P190">
        <f t="shared" si="34"/>
        <v>0.25</v>
      </c>
      <c r="Q190">
        <f t="shared" si="34"/>
        <v>0.25</v>
      </c>
      <c r="R190">
        <f t="shared" si="34"/>
        <v>0.25</v>
      </c>
      <c r="S190">
        <f t="shared" si="34"/>
        <v>0.25</v>
      </c>
      <c r="T190">
        <f t="shared" si="34"/>
        <v>0.25</v>
      </c>
      <c r="U190">
        <f t="shared" si="34"/>
        <v>0.25</v>
      </c>
      <c r="V190">
        <f t="shared" si="34"/>
        <v>0.25</v>
      </c>
      <c r="W190">
        <f t="shared" si="34"/>
        <v>0.25</v>
      </c>
    </row>
    <row r="191" spans="1:23" x14ac:dyDescent="0.25">
      <c r="A191" t="s">
        <v>89</v>
      </c>
      <c r="B191" t="s">
        <v>5</v>
      </c>
      <c r="C191" t="s">
        <v>15</v>
      </c>
      <c r="D191" t="s">
        <v>20</v>
      </c>
      <c r="E191" t="s">
        <v>100</v>
      </c>
      <c r="G191" t="s">
        <v>60</v>
      </c>
      <c r="M191">
        <v>25</v>
      </c>
      <c r="N191">
        <f t="shared" si="34"/>
        <v>25</v>
      </c>
      <c r="O191">
        <f t="shared" si="34"/>
        <v>25</v>
      </c>
      <c r="P191">
        <f t="shared" si="34"/>
        <v>25</v>
      </c>
      <c r="Q191">
        <f t="shared" si="34"/>
        <v>25</v>
      </c>
      <c r="R191">
        <f t="shared" si="34"/>
        <v>25</v>
      </c>
      <c r="S191">
        <f t="shared" si="34"/>
        <v>25</v>
      </c>
      <c r="T191">
        <f t="shared" si="34"/>
        <v>25</v>
      </c>
      <c r="U191">
        <f t="shared" si="34"/>
        <v>25</v>
      </c>
      <c r="V191">
        <f t="shared" si="34"/>
        <v>25</v>
      </c>
      <c r="W191">
        <f t="shared" si="34"/>
        <v>25</v>
      </c>
    </row>
    <row r="192" spans="1:23" x14ac:dyDescent="0.25">
      <c r="A192" t="s">
        <v>89</v>
      </c>
      <c r="B192" t="s">
        <v>5</v>
      </c>
      <c r="C192" t="s">
        <v>15</v>
      </c>
      <c r="D192" t="s">
        <v>20</v>
      </c>
      <c r="E192" t="s">
        <v>100</v>
      </c>
      <c r="F192" t="s">
        <v>97</v>
      </c>
      <c r="G192" t="s">
        <v>6</v>
      </c>
    </row>
    <row r="193" spans="1:23" x14ac:dyDescent="0.25">
      <c r="A193" t="s">
        <v>89</v>
      </c>
      <c r="B193" t="s">
        <v>5</v>
      </c>
      <c r="C193" t="s">
        <v>15</v>
      </c>
      <c r="D193" t="s">
        <v>20</v>
      </c>
      <c r="E193" t="s">
        <v>100</v>
      </c>
      <c r="F193" t="s">
        <v>97</v>
      </c>
      <c r="G193" t="s">
        <v>62</v>
      </c>
      <c r="K193" t="s">
        <v>101</v>
      </c>
      <c r="L193" t="s">
        <v>63</v>
      </c>
      <c r="M193">
        <v>2020</v>
      </c>
      <c r="N193">
        <f t="shared" ref="N193:W195" si="35">M193</f>
        <v>2020</v>
      </c>
      <c r="O193">
        <f t="shared" si="35"/>
        <v>2020</v>
      </c>
      <c r="P193">
        <f t="shared" si="35"/>
        <v>2020</v>
      </c>
      <c r="Q193">
        <f t="shared" si="35"/>
        <v>2020</v>
      </c>
      <c r="R193">
        <f t="shared" si="35"/>
        <v>2020</v>
      </c>
      <c r="S193">
        <f t="shared" si="35"/>
        <v>2020</v>
      </c>
      <c r="T193">
        <f t="shared" si="35"/>
        <v>2020</v>
      </c>
      <c r="U193">
        <f t="shared" si="35"/>
        <v>2020</v>
      </c>
      <c r="V193">
        <f t="shared" si="35"/>
        <v>2020</v>
      </c>
      <c r="W193">
        <f t="shared" si="35"/>
        <v>2020</v>
      </c>
    </row>
    <row r="194" spans="1:23" x14ac:dyDescent="0.25">
      <c r="A194" t="s">
        <v>89</v>
      </c>
      <c r="B194" t="s">
        <v>5</v>
      </c>
      <c r="C194" t="s">
        <v>15</v>
      </c>
      <c r="D194" t="s">
        <v>20</v>
      </c>
      <c r="E194" t="s">
        <v>100</v>
      </c>
      <c r="F194" t="s">
        <v>97</v>
      </c>
      <c r="G194" t="s">
        <v>64</v>
      </c>
      <c r="K194" t="s">
        <v>101</v>
      </c>
      <c r="L194" t="s">
        <v>63</v>
      </c>
      <c r="M194">
        <v>2101</v>
      </c>
      <c r="N194">
        <f t="shared" si="35"/>
        <v>2101</v>
      </c>
      <c r="O194">
        <f t="shared" si="35"/>
        <v>2101</v>
      </c>
      <c r="P194">
        <f t="shared" si="35"/>
        <v>2101</v>
      </c>
      <c r="Q194">
        <f t="shared" si="35"/>
        <v>2101</v>
      </c>
      <c r="R194">
        <f t="shared" si="35"/>
        <v>2101</v>
      </c>
      <c r="S194">
        <f t="shared" si="35"/>
        <v>2101</v>
      </c>
      <c r="T194">
        <f t="shared" si="35"/>
        <v>2101</v>
      </c>
      <c r="U194">
        <f t="shared" si="35"/>
        <v>2101</v>
      </c>
      <c r="V194">
        <f t="shared" si="35"/>
        <v>2101</v>
      </c>
      <c r="W194">
        <f t="shared" si="35"/>
        <v>2101</v>
      </c>
    </row>
    <row r="195" spans="1:23" x14ac:dyDescent="0.25">
      <c r="A195" t="s">
        <v>89</v>
      </c>
      <c r="B195" t="s">
        <v>5</v>
      </c>
      <c r="C195" t="s">
        <v>15</v>
      </c>
      <c r="D195" t="s">
        <v>20</v>
      </c>
      <c r="E195" t="s">
        <v>100</v>
      </c>
      <c r="F195" t="s">
        <v>97</v>
      </c>
      <c r="G195" t="s">
        <v>65</v>
      </c>
      <c r="K195" t="s">
        <v>102</v>
      </c>
      <c r="L195" t="s">
        <v>66</v>
      </c>
      <c r="M195">
        <v>30</v>
      </c>
      <c r="N195">
        <f t="shared" si="35"/>
        <v>30</v>
      </c>
      <c r="O195">
        <f t="shared" si="35"/>
        <v>30</v>
      </c>
      <c r="P195">
        <f t="shared" si="35"/>
        <v>30</v>
      </c>
      <c r="Q195">
        <f t="shared" si="35"/>
        <v>30</v>
      </c>
      <c r="R195">
        <f t="shared" si="35"/>
        <v>30</v>
      </c>
      <c r="S195">
        <f t="shared" si="35"/>
        <v>30</v>
      </c>
      <c r="T195">
        <f t="shared" si="35"/>
        <v>30</v>
      </c>
      <c r="U195">
        <f t="shared" si="35"/>
        <v>30</v>
      </c>
      <c r="V195">
        <f t="shared" si="35"/>
        <v>30</v>
      </c>
      <c r="W195">
        <f t="shared" si="35"/>
        <v>30</v>
      </c>
    </row>
    <row r="196" spans="1:23" x14ac:dyDescent="0.25">
      <c r="A196" t="s">
        <v>89</v>
      </c>
      <c r="B196" t="s">
        <v>5</v>
      </c>
      <c r="C196" t="s">
        <v>15</v>
      </c>
      <c r="D196" t="s">
        <v>20</v>
      </c>
      <c r="E196" t="s">
        <v>100</v>
      </c>
      <c r="F196" t="s">
        <v>97</v>
      </c>
      <c r="G196" t="s">
        <v>67</v>
      </c>
      <c r="K196" t="s">
        <v>101</v>
      </c>
      <c r="L196" t="s">
        <v>59</v>
      </c>
      <c r="M196">
        <v>1</v>
      </c>
    </row>
    <row r="197" spans="1:23" x14ac:dyDescent="0.25">
      <c r="A197" t="s">
        <v>89</v>
      </c>
      <c r="B197" t="s">
        <v>5</v>
      </c>
      <c r="C197" t="s">
        <v>15</v>
      </c>
      <c r="D197" t="s">
        <v>20</v>
      </c>
      <c r="E197" t="s">
        <v>100</v>
      </c>
      <c r="F197" t="s">
        <v>97</v>
      </c>
      <c r="G197" t="s">
        <v>68</v>
      </c>
      <c r="K197" t="s">
        <v>102</v>
      </c>
      <c r="L197" t="s">
        <v>47</v>
      </c>
      <c r="M197">
        <v>4050592.0260000001</v>
      </c>
      <c r="N197">
        <f t="shared" ref="N197:W202" si="36">M197</f>
        <v>4050592.0260000001</v>
      </c>
      <c r="O197">
        <f t="shared" si="36"/>
        <v>4050592.0260000001</v>
      </c>
      <c r="P197">
        <f t="shared" si="36"/>
        <v>4050592.0260000001</v>
      </c>
      <c r="Q197">
        <f t="shared" si="36"/>
        <v>4050592.0260000001</v>
      </c>
      <c r="R197">
        <f t="shared" si="36"/>
        <v>4050592.0260000001</v>
      </c>
      <c r="S197">
        <f t="shared" si="36"/>
        <v>4050592.0260000001</v>
      </c>
      <c r="T197">
        <f t="shared" si="36"/>
        <v>4050592.0260000001</v>
      </c>
      <c r="U197">
        <f t="shared" si="36"/>
        <v>4050592.0260000001</v>
      </c>
      <c r="V197">
        <f t="shared" si="36"/>
        <v>4050592.0260000001</v>
      </c>
      <c r="W197">
        <f t="shared" si="36"/>
        <v>4050592.0260000001</v>
      </c>
    </row>
    <row r="198" spans="1:23" x14ac:dyDescent="0.25">
      <c r="A198" t="s">
        <v>89</v>
      </c>
      <c r="B198" t="s">
        <v>5</v>
      </c>
      <c r="C198" t="s">
        <v>15</v>
      </c>
      <c r="D198" t="s">
        <v>20</v>
      </c>
      <c r="E198" t="s">
        <v>100</v>
      </c>
      <c r="F198" t="s">
        <v>97</v>
      </c>
      <c r="G198" t="s">
        <v>69</v>
      </c>
      <c r="K198" t="s">
        <v>102</v>
      </c>
      <c r="L198" t="s">
        <v>70</v>
      </c>
      <c r="M198">
        <v>2320103500</v>
      </c>
      <c r="N198">
        <f t="shared" si="36"/>
        <v>2320103500</v>
      </c>
      <c r="O198">
        <f t="shared" si="36"/>
        <v>2320103500</v>
      </c>
      <c r="P198">
        <f t="shared" si="36"/>
        <v>2320103500</v>
      </c>
      <c r="Q198">
        <f t="shared" si="36"/>
        <v>2320103500</v>
      </c>
      <c r="R198">
        <f t="shared" si="36"/>
        <v>2320103500</v>
      </c>
      <c r="S198">
        <f t="shared" si="36"/>
        <v>2320103500</v>
      </c>
      <c r="T198">
        <f t="shared" si="36"/>
        <v>2320103500</v>
      </c>
      <c r="U198">
        <f t="shared" si="36"/>
        <v>2320103500</v>
      </c>
      <c r="V198">
        <f t="shared" si="36"/>
        <v>2320103500</v>
      </c>
      <c r="W198">
        <f t="shared" si="36"/>
        <v>2320103500</v>
      </c>
    </row>
    <row r="199" spans="1:23" x14ac:dyDescent="0.25">
      <c r="A199" t="s">
        <v>89</v>
      </c>
      <c r="B199" t="s">
        <v>5</v>
      </c>
      <c r="C199" t="s">
        <v>15</v>
      </c>
      <c r="D199" t="s">
        <v>20</v>
      </c>
      <c r="E199" t="s">
        <v>100</v>
      </c>
      <c r="F199" t="s">
        <v>97</v>
      </c>
      <c r="G199" t="s">
        <v>71</v>
      </c>
      <c r="K199" t="s">
        <v>102</v>
      </c>
      <c r="L199" t="s">
        <v>70</v>
      </c>
      <c r="M199">
        <v>16105700</v>
      </c>
      <c r="N199">
        <f t="shared" si="36"/>
        <v>16105700</v>
      </c>
      <c r="O199">
        <f t="shared" si="36"/>
        <v>16105700</v>
      </c>
      <c r="P199">
        <f t="shared" si="36"/>
        <v>16105700</v>
      </c>
      <c r="Q199">
        <f t="shared" si="36"/>
        <v>16105700</v>
      </c>
      <c r="R199">
        <f t="shared" si="36"/>
        <v>16105700</v>
      </c>
      <c r="S199">
        <f t="shared" si="36"/>
        <v>16105700</v>
      </c>
      <c r="T199">
        <f t="shared" si="36"/>
        <v>16105700</v>
      </c>
      <c r="U199">
        <f t="shared" si="36"/>
        <v>16105700</v>
      </c>
      <c r="V199">
        <f t="shared" si="36"/>
        <v>16105700</v>
      </c>
      <c r="W199">
        <f t="shared" si="36"/>
        <v>16105700</v>
      </c>
    </row>
    <row r="200" spans="1:23" x14ac:dyDescent="0.25">
      <c r="A200" t="s">
        <v>89</v>
      </c>
      <c r="B200" t="s">
        <v>5</v>
      </c>
      <c r="C200" t="s">
        <v>15</v>
      </c>
      <c r="D200" t="s">
        <v>20</v>
      </c>
      <c r="E200" t="s">
        <v>100</v>
      </c>
      <c r="F200" t="s">
        <v>97</v>
      </c>
      <c r="G200" t="s">
        <v>54</v>
      </c>
      <c r="J200" t="s">
        <v>25</v>
      </c>
      <c r="K200" t="s">
        <v>102</v>
      </c>
      <c r="L200" t="s">
        <v>17</v>
      </c>
      <c r="M200">
        <v>4.5854831546679904</v>
      </c>
      <c r="N200">
        <f t="shared" si="36"/>
        <v>4.5854831546679904</v>
      </c>
      <c r="O200">
        <f t="shared" si="36"/>
        <v>4.5854831546679904</v>
      </c>
      <c r="P200">
        <f t="shared" si="36"/>
        <v>4.5854831546679904</v>
      </c>
      <c r="Q200">
        <f t="shared" si="36"/>
        <v>4.5854831546679904</v>
      </c>
      <c r="R200">
        <f t="shared" si="36"/>
        <v>4.5854831546679904</v>
      </c>
      <c r="S200">
        <f t="shared" si="36"/>
        <v>4.5854831546679904</v>
      </c>
      <c r="T200">
        <f t="shared" si="36"/>
        <v>4.5854831546679904</v>
      </c>
      <c r="U200">
        <f t="shared" si="36"/>
        <v>4.5854831546679904</v>
      </c>
      <c r="V200">
        <f t="shared" si="36"/>
        <v>4.5854831546679904</v>
      </c>
      <c r="W200">
        <f t="shared" si="36"/>
        <v>4.5854831546679904</v>
      </c>
    </row>
    <row r="201" spans="1:23" x14ac:dyDescent="0.25">
      <c r="A201" t="s">
        <v>89</v>
      </c>
      <c r="B201" t="s">
        <v>5</v>
      </c>
      <c r="C201" t="s">
        <v>15</v>
      </c>
      <c r="D201" t="s">
        <v>20</v>
      </c>
      <c r="E201" t="s">
        <v>100</v>
      </c>
      <c r="F201" t="s">
        <v>97</v>
      </c>
      <c r="G201" t="s">
        <v>54</v>
      </c>
      <c r="J201" t="s">
        <v>103</v>
      </c>
      <c r="K201" t="s">
        <v>102</v>
      </c>
      <c r="L201" t="s">
        <v>70</v>
      </c>
      <c r="M201">
        <v>7.1354369471125798</v>
      </c>
      <c r="N201">
        <f t="shared" si="36"/>
        <v>7.1354369471125798</v>
      </c>
      <c r="O201">
        <f t="shared" si="36"/>
        <v>7.1354369471125798</v>
      </c>
      <c r="P201">
        <f t="shared" si="36"/>
        <v>7.1354369471125798</v>
      </c>
      <c r="Q201">
        <f t="shared" si="36"/>
        <v>7.1354369471125798</v>
      </c>
      <c r="R201">
        <f t="shared" si="36"/>
        <v>7.1354369471125798</v>
      </c>
      <c r="S201">
        <f t="shared" si="36"/>
        <v>7.1354369471125798</v>
      </c>
      <c r="T201">
        <f t="shared" si="36"/>
        <v>7.1354369471125798</v>
      </c>
      <c r="U201">
        <f t="shared" si="36"/>
        <v>7.1354369471125798</v>
      </c>
      <c r="V201">
        <f t="shared" si="36"/>
        <v>7.1354369471125798</v>
      </c>
      <c r="W201">
        <f t="shared" si="36"/>
        <v>7.1354369471125798</v>
      </c>
    </row>
    <row r="202" spans="1:23" x14ac:dyDescent="0.25">
      <c r="A202" t="s">
        <v>89</v>
      </c>
      <c r="B202" t="s">
        <v>5</v>
      </c>
      <c r="C202" t="s">
        <v>15</v>
      </c>
      <c r="D202" t="s">
        <v>20</v>
      </c>
      <c r="E202" t="s">
        <v>100</v>
      </c>
      <c r="F202" t="s">
        <v>97</v>
      </c>
      <c r="G202" t="s">
        <v>104</v>
      </c>
      <c r="H202" t="s">
        <v>45</v>
      </c>
      <c r="I202" t="s">
        <v>46</v>
      </c>
      <c r="K202" t="s">
        <v>105</v>
      </c>
      <c r="L202" t="s">
        <v>59</v>
      </c>
      <c r="M202">
        <v>0.86</v>
      </c>
      <c r="N202">
        <f t="shared" si="36"/>
        <v>0.86</v>
      </c>
      <c r="O202">
        <f t="shared" si="36"/>
        <v>0.86</v>
      </c>
      <c r="P202">
        <f t="shared" si="36"/>
        <v>0.86</v>
      </c>
      <c r="Q202">
        <f t="shared" si="36"/>
        <v>0.86</v>
      </c>
      <c r="R202">
        <f t="shared" si="36"/>
        <v>0.86</v>
      </c>
      <c r="S202">
        <f t="shared" si="36"/>
        <v>0.86</v>
      </c>
      <c r="T202">
        <f t="shared" si="36"/>
        <v>0.86</v>
      </c>
      <c r="U202">
        <f t="shared" si="36"/>
        <v>0.86</v>
      </c>
      <c r="V202">
        <f t="shared" si="36"/>
        <v>0.86</v>
      </c>
      <c r="W202">
        <f t="shared" si="36"/>
        <v>0.86</v>
      </c>
    </row>
    <row r="203" spans="1:23" x14ac:dyDescent="0.25">
      <c r="A203" t="s">
        <v>91</v>
      </c>
      <c r="B203" t="s">
        <v>5</v>
      </c>
      <c r="C203" t="s">
        <v>15</v>
      </c>
      <c r="D203" t="s">
        <v>20</v>
      </c>
      <c r="E203" t="s">
        <v>106</v>
      </c>
      <c r="G203" t="s">
        <v>16</v>
      </c>
      <c r="L203" t="s">
        <v>47</v>
      </c>
    </row>
    <row r="204" spans="1:23" x14ac:dyDescent="0.25">
      <c r="A204" t="s">
        <v>91</v>
      </c>
      <c r="B204" t="s">
        <v>5</v>
      </c>
      <c r="C204" t="s">
        <v>15</v>
      </c>
      <c r="D204" t="s">
        <v>20</v>
      </c>
      <c r="E204" t="s">
        <v>106</v>
      </c>
      <c r="G204" t="s">
        <v>18</v>
      </c>
      <c r="H204" t="s">
        <v>57</v>
      </c>
    </row>
    <row r="205" spans="1:23" x14ac:dyDescent="0.25">
      <c r="A205" t="s">
        <v>91</v>
      </c>
      <c r="B205" t="s">
        <v>5</v>
      </c>
      <c r="C205" t="s">
        <v>15</v>
      </c>
      <c r="D205" t="s">
        <v>20</v>
      </c>
      <c r="E205" t="s">
        <v>106</v>
      </c>
      <c r="G205" t="s">
        <v>58</v>
      </c>
      <c r="K205" t="s">
        <v>99</v>
      </c>
      <c r="L205" t="s">
        <v>59</v>
      </c>
      <c r="M205">
        <v>0.25</v>
      </c>
      <c r="N205">
        <f t="shared" ref="N205:W206" si="37">M205</f>
        <v>0.25</v>
      </c>
      <c r="O205">
        <f t="shared" si="37"/>
        <v>0.25</v>
      </c>
      <c r="P205">
        <f t="shared" si="37"/>
        <v>0.25</v>
      </c>
      <c r="Q205">
        <f t="shared" si="37"/>
        <v>0.25</v>
      </c>
      <c r="R205">
        <f t="shared" si="37"/>
        <v>0.25</v>
      </c>
      <c r="S205">
        <f t="shared" si="37"/>
        <v>0.25</v>
      </c>
      <c r="T205">
        <f t="shared" si="37"/>
        <v>0.25</v>
      </c>
      <c r="U205">
        <f t="shared" si="37"/>
        <v>0.25</v>
      </c>
      <c r="V205">
        <f t="shared" si="37"/>
        <v>0.25</v>
      </c>
      <c r="W205">
        <f t="shared" si="37"/>
        <v>0.25</v>
      </c>
    </row>
    <row r="206" spans="1:23" x14ac:dyDescent="0.25">
      <c r="A206" t="s">
        <v>91</v>
      </c>
      <c r="B206" t="s">
        <v>5</v>
      </c>
      <c r="C206" t="s">
        <v>15</v>
      </c>
      <c r="D206" t="s">
        <v>20</v>
      </c>
      <c r="E206" t="s">
        <v>106</v>
      </c>
      <c r="G206" t="s">
        <v>60</v>
      </c>
      <c r="M206">
        <v>25</v>
      </c>
      <c r="N206">
        <f t="shared" si="37"/>
        <v>25</v>
      </c>
      <c r="O206">
        <f t="shared" si="37"/>
        <v>25</v>
      </c>
      <c r="P206">
        <f t="shared" si="37"/>
        <v>25</v>
      </c>
      <c r="Q206">
        <f t="shared" si="37"/>
        <v>25</v>
      </c>
      <c r="R206">
        <f t="shared" si="37"/>
        <v>25</v>
      </c>
      <c r="S206">
        <f t="shared" si="37"/>
        <v>25</v>
      </c>
      <c r="T206">
        <f t="shared" si="37"/>
        <v>25</v>
      </c>
      <c r="U206">
        <f t="shared" si="37"/>
        <v>25</v>
      </c>
      <c r="V206">
        <f t="shared" si="37"/>
        <v>25</v>
      </c>
      <c r="W206">
        <f t="shared" si="37"/>
        <v>25</v>
      </c>
    </row>
    <row r="207" spans="1:23" x14ac:dyDescent="0.25">
      <c r="A207" t="s">
        <v>91</v>
      </c>
      <c r="B207" t="s">
        <v>5</v>
      </c>
      <c r="C207" t="s">
        <v>15</v>
      </c>
      <c r="D207" t="s">
        <v>20</v>
      </c>
      <c r="E207" t="s">
        <v>106</v>
      </c>
      <c r="F207" t="s">
        <v>97</v>
      </c>
      <c r="G207" t="s">
        <v>6</v>
      </c>
    </row>
    <row r="208" spans="1:23" x14ac:dyDescent="0.25">
      <c r="A208" t="s">
        <v>91</v>
      </c>
      <c r="B208" t="s">
        <v>5</v>
      </c>
      <c r="C208" t="s">
        <v>15</v>
      </c>
      <c r="D208" t="s">
        <v>20</v>
      </c>
      <c r="E208" t="s">
        <v>106</v>
      </c>
      <c r="F208" t="s">
        <v>97</v>
      </c>
      <c r="G208" t="s">
        <v>62</v>
      </c>
      <c r="K208" t="s">
        <v>101</v>
      </c>
      <c r="L208" t="s">
        <v>63</v>
      </c>
      <c r="M208">
        <v>2020</v>
      </c>
      <c r="N208">
        <f t="shared" ref="N208:W210" si="38">M208</f>
        <v>2020</v>
      </c>
      <c r="O208">
        <f t="shared" si="38"/>
        <v>2020</v>
      </c>
      <c r="P208">
        <f t="shared" si="38"/>
        <v>2020</v>
      </c>
      <c r="Q208">
        <f t="shared" si="38"/>
        <v>2020</v>
      </c>
      <c r="R208">
        <f t="shared" si="38"/>
        <v>2020</v>
      </c>
      <c r="S208">
        <f t="shared" si="38"/>
        <v>2020</v>
      </c>
      <c r="T208">
        <f t="shared" si="38"/>
        <v>2020</v>
      </c>
      <c r="U208">
        <f t="shared" si="38"/>
        <v>2020</v>
      </c>
      <c r="V208">
        <f t="shared" si="38"/>
        <v>2020</v>
      </c>
      <c r="W208">
        <f t="shared" si="38"/>
        <v>2020</v>
      </c>
    </row>
    <row r="209" spans="1:23" x14ac:dyDescent="0.25">
      <c r="A209" t="s">
        <v>91</v>
      </c>
      <c r="B209" t="s">
        <v>5</v>
      </c>
      <c r="C209" t="s">
        <v>15</v>
      </c>
      <c r="D209" t="s">
        <v>20</v>
      </c>
      <c r="E209" t="s">
        <v>106</v>
      </c>
      <c r="F209" t="s">
        <v>97</v>
      </c>
      <c r="G209" t="s">
        <v>64</v>
      </c>
      <c r="K209" t="s">
        <v>101</v>
      </c>
      <c r="L209" t="s">
        <v>63</v>
      </c>
      <c r="M209">
        <v>2101</v>
      </c>
      <c r="N209">
        <f t="shared" si="38"/>
        <v>2101</v>
      </c>
      <c r="O209">
        <f t="shared" si="38"/>
        <v>2101</v>
      </c>
      <c r="P209">
        <f t="shared" si="38"/>
        <v>2101</v>
      </c>
      <c r="Q209">
        <f t="shared" si="38"/>
        <v>2101</v>
      </c>
      <c r="R209">
        <f t="shared" si="38"/>
        <v>2101</v>
      </c>
      <c r="S209">
        <f t="shared" si="38"/>
        <v>2101</v>
      </c>
      <c r="T209">
        <f t="shared" si="38"/>
        <v>2101</v>
      </c>
      <c r="U209">
        <f t="shared" si="38"/>
        <v>2101</v>
      </c>
      <c r="V209">
        <f t="shared" si="38"/>
        <v>2101</v>
      </c>
      <c r="W209">
        <f t="shared" si="38"/>
        <v>2101</v>
      </c>
    </row>
    <row r="210" spans="1:23" x14ac:dyDescent="0.25">
      <c r="A210" t="s">
        <v>91</v>
      </c>
      <c r="B210" t="s">
        <v>5</v>
      </c>
      <c r="C210" t="s">
        <v>15</v>
      </c>
      <c r="D210" t="s">
        <v>20</v>
      </c>
      <c r="E210" t="s">
        <v>106</v>
      </c>
      <c r="F210" t="s">
        <v>97</v>
      </c>
      <c r="G210" t="s">
        <v>65</v>
      </c>
      <c r="K210" t="s">
        <v>105</v>
      </c>
      <c r="L210" t="s">
        <v>66</v>
      </c>
      <c r="M210">
        <v>30</v>
      </c>
      <c r="N210">
        <f t="shared" si="38"/>
        <v>30</v>
      </c>
      <c r="O210">
        <f t="shared" si="38"/>
        <v>30</v>
      </c>
      <c r="P210">
        <f t="shared" si="38"/>
        <v>30</v>
      </c>
      <c r="Q210">
        <f t="shared" si="38"/>
        <v>30</v>
      </c>
      <c r="R210">
        <f t="shared" si="38"/>
        <v>30</v>
      </c>
      <c r="S210">
        <f t="shared" si="38"/>
        <v>30</v>
      </c>
      <c r="T210">
        <f t="shared" si="38"/>
        <v>30</v>
      </c>
      <c r="U210">
        <f t="shared" si="38"/>
        <v>30</v>
      </c>
      <c r="V210">
        <f t="shared" si="38"/>
        <v>30</v>
      </c>
      <c r="W210">
        <f t="shared" si="38"/>
        <v>30</v>
      </c>
    </row>
    <row r="211" spans="1:23" x14ac:dyDescent="0.25">
      <c r="A211" t="s">
        <v>91</v>
      </c>
      <c r="B211" t="s">
        <v>5</v>
      </c>
      <c r="C211" t="s">
        <v>15</v>
      </c>
      <c r="D211" t="s">
        <v>20</v>
      </c>
      <c r="E211" t="s">
        <v>106</v>
      </c>
      <c r="F211" t="s">
        <v>97</v>
      </c>
      <c r="G211" t="s">
        <v>67</v>
      </c>
      <c r="K211" t="s">
        <v>101</v>
      </c>
      <c r="L211" t="s">
        <v>59</v>
      </c>
      <c r="M211">
        <v>1</v>
      </c>
    </row>
    <row r="212" spans="1:23" x14ac:dyDescent="0.25">
      <c r="A212" t="s">
        <v>91</v>
      </c>
      <c r="B212" t="s">
        <v>5</v>
      </c>
      <c r="C212" t="s">
        <v>15</v>
      </c>
      <c r="D212" t="s">
        <v>20</v>
      </c>
      <c r="E212" t="s">
        <v>106</v>
      </c>
      <c r="F212" t="s">
        <v>97</v>
      </c>
      <c r="G212" t="s">
        <v>68</v>
      </c>
      <c r="K212" t="s">
        <v>105</v>
      </c>
      <c r="L212" t="s">
        <v>47</v>
      </c>
      <c r="M212">
        <v>989989.81536000001</v>
      </c>
      <c r="N212">
        <f t="shared" ref="N212:W217" si="39">M212</f>
        <v>989989.81536000001</v>
      </c>
      <c r="O212">
        <f t="shared" si="39"/>
        <v>989989.81536000001</v>
      </c>
      <c r="P212">
        <f t="shared" si="39"/>
        <v>989989.81536000001</v>
      </c>
      <c r="Q212">
        <f t="shared" si="39"/>
        <v>989989.81536000001</v>
      </c>
      <c r="R212">
        <f t="shared" si="39"/>
        <v>989989.81536000001</v>
      </c>
      <c r="S212">
        <f t="shared" si="39"/>
        <v>989989.81536000001</v>
      </c>
      <c r="T212">
        <f t="shared" si="39"/>
        <v>989989.81536000001</v>
      </c>
      <c r="U212">
        <f t="shared" si="39"/>
        <v>989989.81536000001</v>
      </c>
      <c r="V212">
        <f t="shared" si="39"/>
        <v>989989.81536000001</v>
      </c>
      <c r="W212">
        <f t="shared" si="39"/>
        <v>989989.81536000001</v>
      </c>
    </row>
    <row r="213" spans="1:23" x14ac:dyDescent="0.25">
      <c r="A213" t="s">
        <v>91</v>
      </c>
      <c r="B213" t="s">
        <v>5</v>
      </c>
      <c r="C213" t="s">
        <v>15</v>
      </c>
      <c r="D213" t="s">
        <v>20</v>
      </c>
      <c r="E213" t="s">
        <v>106</v>
      </c>
      <c r="F213" t="s">
        <v>97</v>
      </c>
      <c r="G213" t="s">
        <v>69</v>
      </c>
      <c r="K213" t="s">
        <v>105</v>
      </c>
      <c r="L213" t="s">
        <v>70</v>
      </c>
      <c r="M213">
        <v>908283480</v>
      </c>
      <c r="N213">
        <f t="shared" si="39"/>
        <v>908283480</v>
      </c>
      <c r="O213">
        <f t="shared" si="39"/>
        <v>908283480</v>
      </c>
      <c r="P213">
        <f t="shared" si="39"/>
        <v>908283480</v>
      </c>
      <c r="Q213">
        <f t="shared" si="39"/>
        <v>908283480</v>
      </c>
      <c r="R213">
        <f t="shared" si="39"/>
        <v>908283480</v>
      </c>
      <c r="S213">
        <f t="shared" si="39"/>
        <v>908283480</v>
      </c>
      <c r="T213">
        <f t="shared" si="39"/>
        <v>908283480</v>
      </c>
      <c r="U213">
        <f t="shared" si="39"/>
        <v>908283480</v>
      </c>
      <c r="V213">
        <f t="shared" si="39"/>
        <v>908283480</v>
      </c>
      <c r="W213">
        <f t="shared" si="39"/>
        <v>908283480</v>
      </c>
    </row>
    <row r="214" spans="1:23" x14ac:dyDescent="0.25">
      <c r="A214" t="s">
        <v>91</v>
      </c>
      <c r="B214" t="s">
        <v>5</v>
      </c>
      <c r="C214" t="s">
        <v>15</v>
      </c>
      <c r="D214" t="s">
        <v>20</v>
      </c>
      <c r="E214" t="s">
        <v>106</v>
      </c>
      <c r="F214" t="s">
        <v>97</v>
      </c>
      <c r="G214" t="s">
        <v>71</v>
      </c>
      <c r="K214" t="s">
        <v>105</v>
      </c>
      <c r="L214" t="s">
        <v>70</v>
      </c>
      <c r="M214">
        <v>7586748</v>
      </c>
      <c r="N214">
        <f t="shared" si="39"/>
        <v>7586748</v>
      </c>
      <c r="O214">
        <f t="shared" si="39"/>
        <v>7586748</v>
      </c>
      <c r="P214">
        <f t="shared" si="39"/>
        <v>7586748</v>
      </c>
      <c r="Q214">
        <f t="shared" si="39"/>
        <v>7586748</v>
      </c>
      <c r="R214">
        <f t="shared" si="39"/>
        <v>7586748</v>
      </c>
      <c r="S214">
        <f t="shared" si="39"/>
        <v>7586748</v>
      </c>
      <c r="T214">
        <f t="shared" si="39"/>
        <v>7586748</v>
      </c>
      <c r="U214">
        <f t="shared" si="39"/>
        <v>7586748</v>
      </c>
      <c r="V214">
        <f t="shared" si="39"/>
        <v>7586748</v>
      </c>
      <c r="W214">
        <f t="shared" si="39"/>
        <v>7586748</v>
      </c>
    </row>
    <row r="215" spans="1:23" x14ac:dyDescent="0.25">
      <c r="A215" t="s">
        <v>91</v>
      </c>
      <c r="B215" t="s">
        <v>5</v>
      </c>
      <c r="C215" t="s">
        <v>15</v>
      </c>
      <c r="D215" t="s">
        <v>20</v>
      </c>
      <c r="E215" t="s">
        <v>106</v>
      </c>
      <c r="F215" t="s">
        <v>97</v>
      </c>
      <c r="G215" t="s">
        <v>54</v>
      </c>
      <c r="J215" t="s">
        <v>37</v>
      </c>
      <c r="K215" t="s">
        <v>102</v>
      </c>
      <c r="L215" t="s">
        <v>17</v>
      </c>
      <c r="M215">
        <v>3.3264351507051702</v>
      </c>
      <c r="N215">
        <f t="shared" si="39"/>
        <v>3.3264351507051702</v>
      </c>
      <c r="O215">
        <f t="shared" si="39"/>
        <v>3.3264351507051702</v>
      </c>
      <c r="P215">
        <f t="shared" si="39"/>
        <v>3.3264351507051702</v>
      </c>
      <c r="Q215">
        <f t="shared" si="39"/>
        <v>3.3264351507051702</v>
      </c>
      <c r="R215">
        <f t="shared" si="39"/>
        <v>3.3264351507051702</v>
      </c>
      <c r="S215">
        <f t="shared" si="39"/>
        <v>3.3264351507051702</v>
      </c>
      <c r="T215">
        <f t="shared" si="39"/>
        <v>3.3264351507051702</v>
      </c>
      <c r="U215">
        <f t="shared" si="39"/>
        <v>3.3264351507051702</v>
      </c>
      <c r="V215">
        <f t="shared" si="39"/>
        <v>3.3264351507051702</v>
      </c>
      <c r="W215">
        <f t="shared" si="39"/>
        <v>3.3264351507051702</v>
      </c>
    </row>
    <row r="216" spans="1:23" x14ac:dyDescent="0.25">
      <c r="A216" t="s">
        <v>91</v>
      </c>
      <c r="B216" t="s">
        <v>5</v>
      </c>
      <c r="C216" t="s">
        <v>15</v>
      </c>
      <c r="D216" t="s">
        <v>20</v>
      </c>
      <c r="E216" t="s">
        <v>106</v>
      </c>
      <c r="F216" t="s">
        <v>97</v>
      </c>
      <c r="G216" t="s">
        <v>54</v>
      </c>
      <c r="J216" t="s">
        <v>103</v>
      </c>
      <c r="K216" t="s">
        <v>102</v>
      </c>
      <c r="L216" t="s">
        <v>70</v>
      </c>
      <c r="M216">
        <v>8.6566945104213904</v>
      </c>
      <c r="N216">
        <f t="shared" si="39"/>
        <v>8.6566945104213904</v>
      </c>
      <c r="O216">
        <f t="shared" si="39"/>
        <v>8.6566945104213904</v>
      </c>
      <c r="P216">
        <f t="shared" si="39"/>
        <v>8.6566945104213904</v>
      </c>
      <c r="Q216">
        <f t="shared" si="39"/>
        <v>8.6566945104213904</v>
      </c>
      <c r="R216">
        <f t="shared" si="39"/>
        <v>8.6566945104213904</v>
      </c>
      <c r="S216">
        <f t="shared" si="39"/>
        <v>8.6566945104213904</v>
      </c>
      <c r="T216">
        <f t="shared" si="39"/>
        <v>8.6566945104213904</v>
      </c>
      <c r="U216">
        <f t="shared" si="39"/>
        <v>8.6566945104213904</v>
      </c>
      <c r="V216">
        <f t="shared" si="39"/>
        <v>8.6566945104213904</v>
      </c>
      <c r="W216">
        <f t="shared" si="39"/>
        <v>8.6566945104213904</v>
      </c>
    </row>
    <row r="217" spans="1:23" x14ac:dyDescent="0.25">
      <c r="A217" t="s">
        <v>91</v>
      </c>
      <c r="B217" t="s">
        <v>5</v>
      </c>
      <c r="C217" t="s">
        <v>15</v>
      </c>
      <c r="D217" t="s">
        <v>20</v>
      </c>
      <c r="E217" t="s">
        <v>106</v>
      </c>
      <c r="F217" t="s">
        <v>97</v>
      </c>
      <c r="G217" t="s">
        <v>104</v>
      </c>
      <c r="H217" t="s">
        <v>45</v>
      </c>
      <c r="I217" t="s">
        <v>46</v>
      </c>
      <c r="K217" t="s">
        <v>105</v>
      </c>
      <c r="L217" t="s">
        <v>59</v>
      </c>
      <c r="M217">
        <v>0.88</v>
      </c>
      <c r="N217">
        <f t="shared" si="39"/>
        <v>0.88</v>
      </c>
      <c r="O217">
        <f t="shared" si="39"/>
        <v>0.88</v>
      </c>
      <c r="P217">
        <f t="shared" si="39"/>
        <v>0.88</v>
      </c>
      <c r="Q217">
        <f t="shared" si="39"/>
        <v>0.88</v>
      </c>
      <c r="R217">
        <f t="shared" si="39"/>
        <v>0.88</v>
      </c>
      <c r="S217">
        <f t="shared" si="39"/>
        <v>0.88</v>
      </c>
      <c r="T217">
        <f t="shared" si="39"/>
        <v>0.88</v>
      </c>
      <c r="U217">
        <f t="shared" si="39"/>
        <v>0.88</v>
      </c>
      <c r="V217">
        <f t="shared" si="39"/>
        <v>0.88</v>
      </c>
      <c r="W217">
        <f t="shared" si="39"/>
        <v>0.88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2024-10-08T23:37:34Z</dcterms:created>
  <dcterms:modified xsi:type="dcterms:W3CDTF">2024-10-08T23:37:34Z</dcterms:modified>
</cp:coreProperties>
</file>