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80CC90E5-FF27-442B-B19A-CBD404F4526F}" xr6:coauthVersionLast="47" xr6:coauthVersionMax="47" xr10:uidLastSave="{00000000-0000-0000-0000-000000000000}"/>
  <bookViews>
    <workbookView xWindow="28680" yWindow="-120" windowWidth="29040" windowHeight="15720" xr2:uid="{B6C452F7-07C1-4320-9339-17EFC7C03A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5" i="1" l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Q172" i="1"/>
  <c r="R172" i="1" s="1"/>
  <c r="S172" i="1" s="1"/>
  <c r="T172" i="1" s="1"/>
  <c r="U172" i="1" s="1"/>
  <c r="V172" i="1" s="1"/>
  <c r="W172" i="1" s="1"/>
  <c r="P172" i="1"/>
  <c r="O172" i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1" i="1"/>
  <c r="R161" i="1" s="1"/>
  <c r="S161" i="1" s="1"/>
  <c r="T161" i="1" s="1"/>
  <c r="U161" i="1" s="1"/>
  <c r="V161" i="1" s="1"/>
  <c r="W161" i="1" s="1"/>
  <c r="P161" i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Q151" i="1"/>
  <c r="R151" i="1" s="1"/>
  <c r="S151" i="1" s="1"/>
  <c r="T151" i="1" s="1"/>
  <c r="U151" i="1" s="1"/>
  <c r="V151" i="1" s="1"/>
  <c r="W151" i="1" s="1"/>
  <c r="P151" i="1"/>
  <c r="O151" i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U117" i="1"/>
  <c r="V117" i="1" s="1"/>
  <c r="W117" i="1" s="1"/>
  <c r="O117" i="1"/>
  <c r="P117" i="1" s="1"/>
  <c r="Q117" i="1" s="1"/>
  <c r="R117" i="1" s="1"/>
  <c r="S117" i="1" s="1"/>
  <c r="T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S114" i="1"/>
  <c r="T114" i="1" s="1"/>
  <c r="U114" i="1" s="1"/>
  <c r="V114" i="1" s="1"/>
  <c r="W114" i="1" s="1"/>
  <c r="N114" i="1"/>
  <c r="O114" i="1" s="1"/>
  <c r="P114" i="1" s="1"/>
  <c r="Q114" i="1" s="1"/>
  <c r="R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U107" i="1"/>
  <c r="V107" i="1" s="1"/>
  <c r="W107" i="1" s="1"/>
  <c r="O107" i="1"/>
  <c r="P107" i="1" s="1"/>
  <c r="Q107" i="1" s="1"/>
  <c r="R107" i="1" s="1"/>
  <c r="S107" i="1" s="1"/>
  <c r="T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S104" i="1"/>
  <c r="T104" i="1" s="1"/>
  <c r="U104" i="1" s="1"/>
  <c r="V104" i="1" s="1"/>
  <c r="W104" i="1" s="1"/>
  <c r="N104" i="1"/>
  <c r="O104" i="1" s="1"/>
  <c r="P104" i="1" s="1"/>
  <c r="Q104" i="1" s="1"/>
  <c r="R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U97" i="1"/>
  <c r="V97" i="1" s="1"/>
  <c r="W97" i="1" s="1"/>
  <c r="O97" i="1"/>
  <c r="P97" i="1" s="1"/>
  <c r="Q97" i="1" s="1"/>
  <c r="R97" i="1" s="1"/>
  <c r="S97" i="1" s="1"/>
  <c r="T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S93" i="1"/>
  <c r="T93" i="1" s="1"/>
  <c r="U93" i="1" s="1"/>
  <c r="V93" i="1" s="1"/>
  <c r="W93" i="1" s="1"/>
  <c r="N93" i="1"/>
  <c r="O93" i="1" s="1"/>
  <c r="P93" i="1" s="1"/>
  <c r="Q93" i="1" s="1"/>
  <c r="R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U87" i="1"/>
  <c r="V87" i="1" s="1"/>
  <c r="W87" i="1" s="1"/>
  <c r="O87" i="1"/>
  <c r="P87" i="1" s="1"/>
  <c r="Q87" i="1" s="1"/>
  <c r="R87" i="1" s="1"/>
  <c r="S87" i="1" s="1"/>
  <c r="T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S83" i="1"/>
  <c r="T83" i="1" s="1"/>
  <c r="U83" i="1" s="1"/>
  <c r="V83" i="1" s="1"/>
  <c r="W83" i="1" s="1"/>
  <c r="N83" i="1"/>
  <c r="O83" i="1" s="1"/>
  <c r="P83" i="1" s="1"/>
  <c r="Q83" i="1" s="1"/>
  <c r="R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Q80" i="1"/>
  <c r="R80" i="1" s="1"/>
  <c r="S80" i="1" s="1"/>
  <c r="T80" i="1" s="1"/>
  <c r="U80" i="1" s="1"/>
  <c r="V80" i="1" s="1"/>
  <c r="W80" i="1" s="1"/>
  <c r="P80" i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S71" i="1"/>
  <c r="T71" i="1" s="1"/>
  <c r="U71" i="1" s="1"/>
  <c r="V71" i="1" s="1"/>
  <c r="W71" i="1" s="1"/>
  <c r="N71" i="1"/>
  <c r="O71" i="1" s="1"/>
  <c r="P71" i="1" s="1"/>
  <c r="Q71" i="1" s="1"/>
  <c r="R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W69" i="1"/>
  <c r="N69" i="1"/>
  <c r="O69" i="1" s="1"/>
  <c r="P69" i="1" s="1"/>
  <c r="Q69" i="1" s="1"/>
  <c r="R69" i="1" s="1"/>
  <c r="S69" i="1" s="1"/>
  <c r="T69" i="1" s="1"/>
  <c r="U69" i="1" s="1"/>
  <c r="V69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7" i="1"/>
  <c r="R57" i="1" s="1"/>
  <c r="S57" i="1" s="1"/>
  <c r="T57" i="1" s="1"/>
  <c r="U57" i="1" s="1"/>
  <c r="V57" i="1" s="1"/>
  <c r="W57" i="1" s="1"/>
  <c r="N57" i="1"/>
  <c r="O57" i="1" s="1"/>
  <c r="P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U55" i="1"/>
  <c r="V55" i="1" s="1"/>
  <c r="W55" i="1" s="1"/>
  <c r="O55" i="1"/>
  <c r="P55" i="1" s="1"/>
  <c r="Q55" i="1" s="1"/>
  <c r="R55" i="1" s="1"/>
  <c r="S55" i="1" s="1"/>
  <c r="T55" i="1" s="1"/>
  <c r="N55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Q45" i="1"/>
  <c r="R45" i="1" s="1"/>
  <c r="S45" i="1" s="1"/>
  <c r="T45" i="1" s="1"/>
  <c r="U45" i="1" s="1"/>
  <c r="V45" i="1" s="1"/>
  <c r="W45" i="1" s="1"/>
  <c r="N45" i="1"/>
  <c r="O45" i="1" s="1"/>
  <c r="P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U43" i="1"/>
  <c r="V43" i="1" s="1"/>
  <c r="W43" i="1" s="1"/>
  <c r="O43" i="1"/>
  <c r="P43" i="1" s="1"/>
  <c r="Q43" i="1" s="1"/>
  <c r="R43" i="1" s="1"/>
  <c r="S43" i="1" s="1"/>
  <c r="T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Q36" i="1"/>
  <c r="R36" i="1" s="1"/>
  <c r="S36" i="1" s="1"/>
  <c r="T36" i="1" s="1"/>
  <c r="U36" i="1" s="1"/>
  <c r="V36" i="1" s="1"/>
  <c r="W36" i="1" s="1"/>
  <c r="N36" i="1"/>
  <c r="O36" i="1" s="1"/>
  <c r="P36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U33" i="1"/>
  <c r="V33" i="1" s="1"/>
  <c r="W33" i="1" s="1"/>
  <c r="O33" i="1"/>
  <c r="P33" i="1" s="1"/>
  <c r="Q33" i="1" s="1"/>
  <c r="R33" i="1" s="1"/>
  <c r="S33" i="1" s="1"/>
  <c r="T33" i="1" s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<sst xmlns="http://schemas.openxmlformats.org/spreadsheetml/2006/main" count="1467" uniqueCount="106">
  <si>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</si>
  <si>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</si>
  <si>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</si>
  <si>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</si>
  <si>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</si>
  <si>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</si>
  <si>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</si>
  <si>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</si>
  <si>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</si>
  <si>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</si>
  <si>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</si>
  <si>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</si>
  <si>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</si>
  <si>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</si>
  <si>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CIMS.CAN.ON.Biodiesel</t>
  </si>
  <si>
    <t>ON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</si>
  <si>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</si>
  <si>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</si>
  <si>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</si>
  <si>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</si>
  <si>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</si>
  <si>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</si>
  <si>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</si>
  <si>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</si>
  <si>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</si>
  <si>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</si>
  <si>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</si>
  <si>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</si>
  <si>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</si>
  <si>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</si>
  <si>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</si>
  <si>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</si>
  <si>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</si>
  <si>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</si>
  <si>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</si>
  <si>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</si>
  <si>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</si>
  <si>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</si>
  <si>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</si>
  <si>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</si>
  <si>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</si>
  <si>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</si>
  <si>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</si>
  <si>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</si>
  <si>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</si>
  <si>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</si>
  <si>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</si>
  <si>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</si>
  <si>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</si>
  <si>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</si>
  <si>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</si>
  <si>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</si>
  <si>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</si>
  <si>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</si>
  <si>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</si>
  <si>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CIMS.CAN.ON.Biodiesel.Production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</si>
  <si>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</si>
  <si>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</si>
  <si>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</si>
  <si>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</si>
  <si>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</si>
  <si>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</si>
  <si>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</si>
  <si>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</si>
  <si>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</si>
  <si>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</si>
  <si>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</si>
  <si>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</si>
  <si>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</si>
  <si>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</si>
  <si>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</si>
  <si>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</si>
  <si>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CIMS.CAN.ON.Biodiesel.Agricultural Input</t>
  </si>
  <si>
    <t>unit</t>
  </si>
  <si>
    <t>CIMS.CAN.ON.Biodiesel.Steam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</si>
  <si>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</si>
  <si>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</si>
  <si>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</si>
  <si>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</si>
  <si>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</si>
  <si>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Electric</t>
  </si>
  <si>
    <t>NG</t>
  </si>
  <si>
    <t>Coal</t>
  </si>
  <si>
    <t>Coal CCS</t>
  </si>
  <si>
    <t>CIMS.CAN.ON.Biodiesel.CCS</t>
  </si>
  <si>
    <t>1.22609195402298 GJ *    0.0814195573482845 tCO2/G</t>
  </si>
  <si>
    <t>NG IA CCS</t>
  </si>
  <si>
    <t>1.25494117647058 GJ *  0.0489705183934989 tCO2/G</t>
  </si>
  <si>
    <t>SCGT HRSG 40 MW H:P ratio</t>
  </si>
  <si>
    <t>SCGT HRSG 10 MW H:P ratio</t>
  </si>
  <si>
    <t>BPST NG 30 MW</t>
  </si>
  <si>
    <t>BPST NG 30 MW CCS</t>
  </si>
  <si>
    <t>1.34 GJ *  0.0489705183934989 tCO2/G</t>
  </si>
  <si>
    <t>CCS</t>
  </si>
  <si>
    <t>Assumption</t>
  </si>
  <si>
    <t>NETL,DOE,USA 2022 Cost of Capturing CO2 from Industrial Sources</t>
  </si>
  <si>
    <t>143000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</si>
  <si>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</si>
  <si>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</si>
  <si>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</si>
  <si>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</si>
  <si>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1.85MW * 8760 hours  *3.6GJ/tCO2 100% Capacity Factor / 0.38 natural gas to electricity efficiency</t>
  </si>
  <si>
    <t>CIMS.Generic Fuels.CCS TS ON</t>
  </si>
  <si>
    <t>1 tCO2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</si>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</sst>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BB79-3C4D-43DF-A9DC-ED9CB4E6EE27}">
  <sheetPr codeName="Sheet1"/>
  <dimension ref="A1:X185"/>
  <sheetViews>
    <sheetView tabSelected="1" workbookViewId="0">
      <selection sqref="A1:X18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1.2014072853525235</v>
      </c>
      <c r="N6">
        <f>IFERROR(INDEX([1]!FuelMult_JCIMS,MATCH($C6&amp;$D6&amp;$J6,[1]!FuelMult_JCIMS_Index,0),MATCH(N$2,$M$2:$W$2,0)),1)</f>
        <v>1.4625870515976731</v>
      </c>
      <c r="O6">
        <f>IFERROR(INDEX([1]!FuelMult_JCIMS,MATCH($C6&amp;$D6&amp;$J6,[1]!FuelMult_JCIMS_Index,0),MATCH(O$2,$M$2:$W$2,0)),1)</f>
        <v>1.8756593798603747</v>
      </c>
      <c r="P6">
        <f>IFERROR(INDEX([1]!FuelMult_JCIMS,MATCH($C6&amp;$D6&amp;$J6,[1]!FuelMult_JCIMS_Index,0),MATCH(P$2,$M$2:$W$2,0)),1)</f>
        <v>2.0658229677869957</v>
      </c>
      <c r="Q6">
        <f>IFERROR(INDEX([1]!FuelMult_JCIMS,MATCH($C6&amp;$D6&amp;$J6,[1]!FuelMult_JCIMS_Index,0),MATCH(Q$2,$M$2:$W$2,0)),1)</f>
        <v>2.172338167860862</v>
      </c>
      <c r="R6">
        <f>IFERROR(INDEX([1]!FuelMult_JCIMS,MATCH($C6&amp;$D6&amp;$J6,[1]!FuelMult_JCIMS_Index,0),MATCH(R$2,$M$2:$W$2,0)),1)</f>
        <v>2.8222630529449542</v>
      </c>
      <c r="S6">
        <f>IFERROR(INDEX([1]!FuelMult_JCIMS,MATCH($C6&amp;$D6&amp;$J6,[1]!FuelMult_JCIMS_Index,0),MATCH(S$2,$M$2:$W$2,0)),1)</f>
        <v>2.7005718553511984</v>
      </c>
      <c r="T6">
        <f>IFERROR(INDEX([1]!FuelMult_JCIMS,MATCH($C6&amp;$D6&amp;$J6,[1]!FuelMult_JCIMS_Index,0),MATCH(T$2,$M$2:$W$2,0)),1)</f>
        <v>2.6016775089512025</v>
      </c>
      <c r="U6">
        <f>IFERROR(INDEX([1]!FuelMult_JCIMS,MATCH($C6&amp;$D6&amp;$J6,[1]!FuelMult_JCIMS_Index,0),MATCH(U$2,$M$2:$W$2,0)),1)</f>
        <v>2.5050661881433012</v>
      </c>
      <c r="V6">
        <f>IFERROR(INDEX([1]!FuelMult_JCIMS,MATCH($C6&amp;$D6&amp;$J6,[1]!FuelMult_JCIMS_Index,0),MATCH(V$2,$M$2:$W$2,0)),1)</f>
        <v>2.5036340177528924</v>
      </c>
      <c r="W6">
        <f>IFERROR(INDEX([1]!FuelMult_JCIMS,MATCH($C6&amp;$D6&amp;$J6,[1]!FuelMult_JCIMS_Index,0),MATCH(W$2,$M$2:$W$2,0)),1)</f>
        <v>2.5038754146788205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0.58087360115443609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0.91850915955493539</v>
      </c>
      <c r="P11">
        <f>IFERROR(INDEX([1]!FuelMult_JCIMS,MATCH($C11&amp;$D11&amp;$J11,[1]!FuelMult_JCIMS_Index,0),MATCH(P$2,$M$2:$W$2,0)),1)</f>
        <v>0.92746313343100173</v>
      </c>
      <c r="Q11">
        <f>IFERROR(INDEX([1]!FuelMult_JCIMS,MATCH($C11&amp;$D11&amp;$J11,[1]!FuelMult_JCIMS_Index,0),MATCH(Q$2,$M$2:$W$2,0)),1)</f>
        <v>1.0786857032502404</v>
      </c>
      <c r="R11">
        <f>IFERROR(INDEX([1]!FuelMult_JCIMS,MATCH($C11&amp;$D11&amp;$J11,[1]!FuelMult_JCIMS_Index,0),MATCH(R$2,$M$2:$W$2,0)),1)</f>
        <v>1.1895967383774919</v>
      </c>
      <c r="S11">
        <f>IFERROR(INDEX([1]!FuelMult_JCIMS,MATCH($C11&amp;$D11&amp;$J11,[1]!FuelMult_JCIMS_Index,0),MATCH(S$2,$M$2:$W$2,0)),1)</f>
        <v>1.2860514791169326</v>
      </c>
      <c r="T11">
        <f>IFERROR(INDEX([1]!FuelMult_JCIMS,MATCH($C11&amp;$D11&amp;$J11,[1]!FuelMult_JCIMS_Index,0),MATCH(T$2,$M$2:$W$2,0)),1)</f>
        <v>1.3642870857559559</v>
      </c>
      <c r="U11">
        <f>IFERROR(INDEX([1]!FuelMult_JCIMS,MATCH($C11&amp;$D11&amp;$J11,[1]!FuelMult_JCIMS_Index,0),MATCH(U$2,$M$2:$W$2,0)),1)</f>
        <v>1.4241202541818276</v>
      </c>
      <c r="V11">
        <f>IFERROR(INDEX([1]!FuelMult_JCIMS,MATCH($C11&amp;$D11&amp;$J11,[1]!FuelMult_JCIMS_Index,0),MATCH(V$2,$M$2:$W$2,0)),1)</f>
        <v>1.4344569897780008</v>
      </c>
      <c r="W11">
        <f>IFERROR(INDEX([1]!FuelMult_JCIMS,MATCH($C11&amp;$D11&amp;$J11,[1]!FuelMult_JCIMS_Index,0),MATCH(W$2,$M$2:$W$2,0)),1)</f>
        <v>1.4521840801660388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57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80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80</v>
      </c>
      <c r="G82" t="s">
        <v>62</v>
      </c>
      <c r="L82" t="s">
        <v>63</v>
      </c>
      <c r="M82">
        <v>1930</v>
      </c>
      <c r="N82">
        <f t="shared" ref="N82:W84" si="11">M82</f>
        <v>1930</v>
      </c>
      <c r="O82">
        <f t="shared" si="11"/>
        <v>1930</v>
      </c>
      <c r="P82">
        <f t="shared" si="11"/>
        <v>1930</v>
      </c>
      <c r="Q82">
        <f t="shared" si="11"/>
        <v>1930</v>
      </c>
      <c r="R82">
        <f t="shared" si="11"/>
        <v>1930</v>
      </c>
      <c r="S82">
        <f t="shared" si="11"/>
        <v>1930</v>
      </c>
      <c r="T82">
        <f t="shared" si="11"/>
        <v>1930</v>
      </c>
      <c r="U82">
        <f t="shared" si="11"/>
        <v>1930</v>
      </c>
      <c r="V82">
        <f t="shared" si="11"/>
        <v>1930</v>
      </c>
      <c r="W82">
        <f t="shared" si="11"/>
        <v>1930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80</v>
      </c>
      <c r="G83" t="s">
        <v>64</v>
      </c>
      <c r="L83" t="s">
        <v>63</v>
      </c>
      <c r="M83">
        <v>2101</v>
      </c>
      <c r="N83">
        <f t="shared" si="11"/>
        <v>2101</v>
      </c>
      <c r="O83">
        <f t="shared" si="11"/>
        <v>2101</v>
      </c>
      <c r="P83">
        <f t="shared" si="11"/>
        <v>2101</v>
      </c>
      <c r="Q83">
        <f t="shared" si="11"/>
        <v>2101</v>
      </c>
      <c r="R83">
        <f t="shared" si="11"/>
        <v>2101</v>
      </c>
      <c r="S83">
        <f t="shared" si="11"/>
        <v>2101</v>
      </c>
      <c r="T83">
        <f t="shared" si="11"/>
        <v>2101</v>
      </c>
      <c r="U83">
        <f t="shared" si="11"/>
        <v>2101</v>
      </c>
      <c r="V83">
        <f t="shared" si="11"/>
        <v>2101</v>
      </c>
      <c r="W83">
        <f t="shared" si="11"/>
        <v>2101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80</v>
      </c>
      <c r="G84" t="s">
        <v>65</v>
      </c>
      <c r="L84" t="s">
        <v>66</v>
      </c>
      <c r="M84">
        <v>30</v>
      </c>
      <c r="N84">
        <f t="shared" si="11"/>
        <v>30</v>
      </c>
      <c r="O84">
        <f t="shared" si="11"/>
        <v>30</v>
      </c>
      <c r="P84">
        <f t="shared" si="11"/>
        <v>30</v>
      </c>
      <c r="Q84">
        <f t="shared" si="11"/>
        <v>30</v>
      </c>
      <c r="R84">
        <f t="shared" si="11"/>
        <v>30</v>
      </c>
      <c r="S84">
        <f t="shared" si="11"/>
        <v>30</v>
      </c>
      <c r="T84">
        <f t="shared" si="11"/>
        <v>30</v>
      </c>
      <c r="U84">
        <f t="shared" si="11"/>
        <v>30</v>
      </c>
      <c r="V84">
        <f t="shared" si="11"/>
        <v>30</v>
      </c>
      <c r="W84">
        <f t="shared" si="11"/>
        <v>30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80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80</v>
      </c>
      <c r="G86" t="s">
        <v>68</v>
      </c>
      <c r="L86" t="s">
        <v>17</v>
      </c>
      <c r="M86">
        <v>350000</v>
      </c>
      <c r="N86">
        <f t="shared" ref="N86:W89" si="12">M86</f>
        <v>350000</v>
      </c>
      <c r="O86">
        <f t="shared" si="12"/>
        <v>350000</v>
      </c>
      <c r="P86">
        <f t="shared" si="12"/>
        <v>350000</v>
      </c>
      <c r="Q86">
        <f t="shared" si="12"/>
        <v>350000</v>
      </c>
      <c r="R86">
        <f t="shared" si="12"/>
        <v>350000</v>
      </c>
      <c r="S86">
        <f t="shared" si="12"/>
        <v>350000</v>
      </c>
      <c r="T86">
        <f t="shared" si="12"/>
        <v>350000</v>
      </c>
      <c r="U86">
        <f t="shared" si="12"/>
        <v>350000</v>
      </c>
      <c r="V86">
        <f t="shared" si="12"/>
        <v>350000</v>
      </c>
      <c r="W86">
        <f t="shared" si="12"/>
        <v>350000</v>
      </c>
    </row>
    <row r="87" spans="1:23" x14ac:dyDescent="0.25">
      <c r="A87" t="s">
        <v>74</v>
      </c>
      <c r="B87" t="s">
        <v>5</v>
      </c>
      <c r="C87" t="s">
        <v>15</v>
      </c>
      <c r="D87" t="s">
        <v>20</v>
      </c>
      <c r="E87" t="s">
        <v>79</v>
      </c>
      <c r="F87" t="s">
        <v>80</v>
      </c>
      <c r="G87" t="s">
        <v>69</v>
      </c>
      <c r="L87" t="s">
        <v>70</v>
      </c>
      <c r="M87">
        <v>4259802.3793029198</v>
      </c>
      <c r="N87">
        <f t="shared" si="12"/>
        <v>4259802.3793029198</v>
      </c>
      <c r="O87">
        <f t="shared" si="12"/>
        <v>4259802.3793029198</v>
      </c>
      <c r="P87">
        <f t="shared" si="12"/>
        <v>4259802.3793029198</v>
      </c>
      <c r="Q87">
        <f t="shared" si="12"/>
        <v>4259802.3793029198</v>
      </c>
      <c r="R87">
        <f t="shared" si="12"/>
        <v>4259802.3793029198</v>
      </c>
      <c r="S87">
        <f t="shared" si="12"/>
        <v>4259802.3793029198</v>
      </c>
      <c r="T87">
        <f t="shared" si="12"/>
        <v>4259802.3793029198</v>
      </c>
      <c r="U87">
        <f t="shared" si="12"/>
        <v>4259802.3793029198</v>
      </c>
      <c r="V87">
        <f t="shared" si="12"/>
        <v>4259802.3793029198</v>
      </c>
      <c r="W87">
        <f t="shared" si="12"/>
        <v>4259802.3793029198</v>
      </c>
    </row>
    <row r="88" spans="1:23" x14ac:dyDescent="0.25">
      <c r="A88" t="s">
        <v>74</v>
      </c>
      <c r="B88" t="s">
        <v>5</v>
      </c>
      <c r="C88" t="s">
        <v>15</v>
      </c>
      <c r="D88" t="s">
        <v>20</v>
      </c>
      <c r="E88" t="s">
        <v>79</v>
      </c>
      <c r="F88" t="s">
        <v>80</v>
      </c>
      <c r="G88" t="s">
        <v>71</v>
      </c>
      <c r="L88" t="s">
        <v>70</v>
      </c>
      <c r="M88">
        <v>170392.095172117</v>
      </c>
      <c r="N88">
        <f t="shared" si="12"/>
        <v>170392.095172117</v>
      </c>
      <c r="O88">
        <f t="shared" si="12"/>
        <v>170392.095172117</v>
      </c>
      <c r="P88">
        <f t="shared" si="12"/>
        <v>170392.095172117</v>
      </c>
      <c r="Q88">
        <f t="shared" si="12"/>
        <v>170392.095172117</v>
      </c>
      <c r="R88">
        <f t="shared" si="12"/>
        <v>170392.095172117</v>
      </c>
      <c r="S88">
        <f t="shared" si="12"/>
        <v>170392.095172117</v>
      </c>
      <c r="T88">
        <f t="shared" si="12"/>
        <v>170392.095172117</v>
      </c>
      <c r="U88">
        <f t="shared" si="12"/>
        <v>170392.095172117</v>
      </c>
      <c r="V88">
        <f t="shared" si="12"/>
        <v>170392.095172117</v>
      </c>
      <c r="W88">
        <f t="shared" si="12"/>
        <v>170392.095172117</v>
      </c>
    </row>
    <row r="89" spans="1:23" x14ac:dyDescent="0.25">
      <c r="A89" t="s">
        <v>74</v>
      </c>
      <c r="B89" t="s">
        <v>5</v>
      </c>
      <c r="C89" t="s">
        <v>15</v>
      </c>
      <c r="D89" t="s">
        <v>20</v>
      </c>
      <c r="E89" t="s">
        <v>79</v>
      </c>
      <c r="F89" t="s">
        <v>80</v>
      </c>
      <c r="G89" t="s">
        <v>54</v>
      </c>
      <c r="J89" t="s">
        <v>28</v>
      </c>
      <c r="L89" t="s">
        <v>17</v>
      </c>
      <c r="M89">
        <v>1.1000000000000001</v>
      </c>
      <c r="N89">
        <f t="shared" si="12"/>
        <v>1.1000000000000001</v>
      </c>
      <c r="O89">
        <f t="shared" si="12"/>
        <v>1.1000000000000001</v>
      </c>
      <c r="P89">
        <f t="shared" si="12"/>
        <v>1.1000000000000001</v>
      </c>
      <c r="Q89">
        <f t="shared" si="12"/>
        <v>1.1000000000000001</v>
      </c>
      <c r="R89">
        <f t="shared" si="12"/>
        <v>1.1000000000000001</v>
      </c>
      <c r="S89">
        <f t="shared" si="12"/>
        <v>1.1000000000000001</v>
      </c>
      <c r="T89">
        <f t="shared" si="12"/>
        <v>1.1000000000000001</v>
      </c>
      <c r="U89">
        <f t="shared" si="12"/>
        <v>1.1000000000000001</v>
      </c>
      <c r="V89">
        <f t="shared" si="12"/>
        <v>1.1000000000000001</v>
      </c>
      <c r="W89">
        <f t="shared" si="12"/>
        <v>1.1000000000000001</v>
      </c>
    </row>
    <row r="90" spans="1:23" x14ac:dyDescent="0.25">
      <c r="A90" t="s">
        <v>74</v>
      </c>
      <c r="B90" t="s">
        <v>5</v>
      </c>
      <c r="C90" t="s">
        <v>15</v>
      </c>
      <c r="D90" t="s">
        <v>20</v>
      </c>
      <c r="E90" t="s">
        <v>79</v>
      </c>
      <c r="F90" t="s">
        <v>81</v>
      </c>
      <c r="G90" t="s">
        <v>6</v>
      </c>
    </row>
    <row r="91" spans="1:23" x14ac:dyDescent="0.25">
      <c r="A91" t="s">
        <v>74</v>
      </c>
      <c r="B91" t="s">
        <v>5</v>
      </c>
      <c r="C91" t="s">
        <v>15</v>
      </c>
      <c r="D91" t="s">
        <v>20</v>
      </c>
      <c r="E91" t="s">
        <v>79</v>
      </c>
      <c r="F91" t="s">
        <v>81</v>
      </c>
      <c r="G91" t="s">
        <v>62</v>
      </c>
      <c r="L91" t="s">
        <v>63</v>
      </c>
      <c r="M91">
        <v>1930</v>
      </c>
      <c r="N91">
        <f t="shared" ref="N91:W93" si="13">M91</f>
        <v>1930</v>
      </c>
      <c r="O91">
        <f t="shared" si="13"/>
        <v>1930</v>
      </c>
      <c r="P91">
        <f t="shared" si="13"/>
        <v>1930</v>
      </c>
      <c r="Q91">
        <f t="shared" si="13"/>
        <v>1930</v>
      </c>
      <c r="R91">
        <f t="shared" si="13"/>
        <v>1930</v>
      </c>
      <c r="S91">
        <f t="shared" si="13"/>
        <v>1930</v>
      </c>
      <c r="T91">
        <f t="shared" si="13"/>
        <v>1930</v>
      </c>
      <c r="U91">
        <f t="shared" si="13"/>
        <v>1930</v>
      </c>
      <c r="V91">
        <f t="shared" si="13"/>
        <v>1930</v>
      </c>
      <c r="W91">
        <f t="shared" si="13"/>
        <v>1930</v>
      </c>
    </row>
    <row r="92" spans="1:23" x14ac:dyDescent="0.25">
      <c r="A92" t="s">
        <v>74</v>
      </c>
      <c r="B92" t="s">
        <v>5</v>
      </c>
      <c r="C92" t="s">
        <v>15</v>
      </c>
      <c r="D92" t="s">
        <v>20</v>
      </c>
      <c r="E92" t="s">
        <v>79</v>
      </c>
      <c r="F92" t="s">
        <v>81</v>
      </c>
      <c r="G92" t="s">
        <v>64</v>
      </c>
      <c r="L92" t="s">
        <v>63</v>
      </c>
      <c r="M92">
        <v>2101</v>
      </c>
      <c r="N92">
        <f t="shared" si="13"/>
        <v>2101</v>
      </c>
      <c r="O92">
        <f t="shared" si="13"/>
        <v>2101</v>
      </c>
      <c r="P92">
        <f t="shared" si="13"/>
        <v>2101</v>
      </c>
      <c r="Q92">
        <f t="shared" si="13"/>
        <v>2101</v>
      </c>
      <c r="R92">
        <f t="shared" si="13"/>
        <v>2101</v>
      </c>
      <c r="S92">
        <f t="shared" si="13"/>
        <v>2101</v>
      </c>
      <c r="T92">
        <f t="shared" si="13"/>
        <v>2101</v>
      </c>
      <c r="U92">
        <f t="shared" si="13"/>
        <v>2101</v>
      </c>
      <c r="V92">
        <f t="shared" si="13"/>
        <v>2101</v>
      </c>
      <c r="W92">
        <f t="shared" si="13"/>
        <v>2101</v>
      </c>
    </row>
    <row r="93" spans="1:23" x14ac:dyDescent="0.25">
      <c r="A93" t="s">
        <v>74</v>
      </c>
      <c r="B93" t="s">
        <v>5</v>
      </c>
      <c r="C93" t="s">
        <v>15</v>
      </c>
      <c r="D93" t="s">
        <v>20</v>
      </c>
      <c r="E93" t="s">
        <v>79</v>
      </c>
      <c r="F93" t="s">
        <v>81</v>
      </c>
      <c r="G93" t="s">
        <v>65</v>
      </c>
      <c r="L93" t="s">
        <v>66</v>
      </c>
      <c r="M93">
        <v>30</v>
      </c>
      <c r="N93">
        <f t="shared" si="13"/>
        <v>30</v>
      </c>
      <c r="O93">
        <f t="shared" si="13"/>
        <v>30</v>
      </c>
      <c r="P93">
        <f t="shared" si="13"/>
        <v>30</v>
      </c>
      <c r="Q93">
        <f t="shared" si="13"/>
        <v>30</v>
      </c>
      <c r="R93">
        <f t="shared" si="13"/>
        <v>30</v>
      </c>
      <c r="S93">
        <f t="shared" si="13"/>
        <v>30</v>
      </c>
      <c r="T93">
        <f t="shared" si="13"/>
        <v>30</v>
      </c>
      <c r="U93">
        <f t="shared" si="13"/>
        <v>30</v>
      </c>
      <c r="V93">
        <f t="shared" si="13"/>
        <v>30</v>
      </c>
      <c r="W93">
        <f t="shared" si="13"/>
        <v>30</v>
      </c>
    </row>
    <row r="94" spans="1:23" x14ac:dyDescent="0.25">
      <c r="A94" t="s">
        <v>74</v>
      </c>
      <c r="B94" t="s">
        <v>5</v>
      </c>
      <c r="C94" t="s">
        <v>15</v>
      </c>
      <c r="D94" t="s">
        <v>20</v>
      </c>
      <c r="E94" t="s">
        <v>79</v>
      </c>
      <c r="F94" t="s">
        <v>81</v>
      </c>
      <c r="G94" t="s">
        <v>67</v>
      </c>
      <c r="L94" t="s">
        <v>59</v>
      </c>
      <c r="M94">
        <v>1</v>
      </c>
    </row>
    <row r="95" spans="1:23" x14ac:dyDescent="0.25">
      <c r="A95" t="s">
        <v>74</v>
      </c>
      <c r="B95" t="s">
        <v>5</v>
      </c>
      <c r="C95" t="s">
        <v>15</v>
      </c>
      <c r="D95" t="s">
        <v>20</v>
      </c>
      <c r="E95" t="s">
        <v>79</v>
      </c>
      <c r="F95" t="s">
        <v>81</v>
      </c>
      <c r="G95" t="s">
        <v>68</v>
      </c>
      <c r="L95" t="s">
        <v>17</v>
      </c>
      <c r="M95">
        <v>350000</v>
      </c>
      <c r="N95">
        <f t="shared" ref="N95:W98" si="14">M95</f>
        <v>350000</v>
      </c>
      <c r="O95">
        <f t="shared" si="14"/>
        <v>350000</v>
      </c>
      <c r="P95">
        <f t="shared" si="14"/>
        <v>350000</v>
      </c>
      <c r="Q95">
        <f t="shared" si="14"/>
        <v>350000</v>
      </c>
      <c r="R95">
        <f t="shared" si="14"/>
        <v>350000</v>
      </c>
      <c r="S95">
        <f t="shared" si="14"/>
        <v>350000</v>
      </c>
      <c r="T95">
        <f t="shared" si="14"/>
        <v>350000</v>
      </c>
      <c r="U95">
        <f t="shared" si="14"/>
        <v>350000</v>
      </c>
      <c r="V95">
        <f t="shared" si="14"/>
        <v>350000</v>
      </c>
      <c r="W95">
        <f t="shared" si="14"/>
        <v>350000</v>
      </c>
    </row>
    <row r="96" spans="1:23" x14ac:dyDescent="0.25">
      <c r="A96" t="s">
        <v>74</v>
      </c>
      <c r="B96" t="s">
        <v>5</v>
      </c>
      <c r="C96" t="s">
        <v>15</v>
      </c>
      <c r="D96" t="s">
        <v>20</v>
      </c>
      <c r="E96" t="s">
        <v>79</v>
      </c>
      <c r="F96" t="s">
        <v>81</v>
      </c>
      <c r="G96" t="s">
        <v>69</v>
      </c>
      <c r="L96" t="s">
        <v>70</v>
      </c>
      <c r="M96">
        <v>3684950.5366418599</v>
      </c>
      <c r="N96">
        <f t="shared" si="14"/>
        <v>3684950.5366418599</v>
      </c>
      <c r="O96">
        <f t="shared" si="14"/>
        <v>3684950.5366418599</v>
      </c>
      <c r="P96">
        <f t="shared" si="14"/>
        <v>3684950.5366418599</v>
      </c>
      <c r="Q96">
        <f t="shared" si="14"/>
        <v>3684950.5366418599</v>
      </c>
      <c r="R96">
        <f t="shared" si="14"/>
        <v>3684950.5366418599</v>
      </c>
      <c r="S96">
        <f t="shared" si="14"/>
        <v>3684950.5366418599</v>
      </c>
      <c r="T96">
        <f t="shared" si="14"/>
        <v>3684950.5366418599</v>
      </c>
      <c r="U96">
        <f t="shared" si="14"/>
        <v>3684950.5366418599</v>
      </c>
      <c r="V96">
        <f t="shared" si="14"/>
        <v>3684950.5366418599</v>
      </c>
      <c r="W96">
        <f t="shared" si="14"/>
        <v>3684950.5366418599</v>
      </c>
    </row>
    <row r="97" spans="1:23" x14ac:dyDescent="0.25">
      <c r="A97" t="s">
        <v>74</v>
      </c>
      <c r="B97" t="s">
        <v>5</v>
      </c>
      <c r="C97" t="s">
        <v>15</v>
      </c>
      <c r="D97" t="s">
        <v>20</v>
      </c>
      <c r="E97" t="s">
        <v>79</v>
      </c>
      <c r="F97" t="s">
        <v>81</v>
      </c>
      <c r="G97" t="s">
        <v>71</v>
      </c>
      <c r="L97" t="s">
        <v>70</v>
      </c>
      <c r="M97">
        <v>147398.02146567401</v>
      </c>
      <c r="N97">
        <f t="shared" si="14"/>
        <v>147398.02146567401</v>
      </c>
      <c r="O97">
        <f t="shared" si="14"/>
        <v>147398.02146567401</v>
      </c>
      <c r="P97">
        <f t="shared" si="14"/>
        <v>147398.02146567401</v>
      </c>
      <c r="Q97">
        <f t="shared" si="14"/>
        <v>147398.02146567401</v>
      </c>
      <c r="R97">
        <f t="shared" si="14"/>
        <v>147398.02146567401</v>
      </c>
      <c r="S97">
        <f t="shared" si="14"/>
        <v>147398.02146567401</v>
      </c>
      <c r="T97">
        <f t="shared" si="14"/>
        <v>147398.02146567401</v>
      </c>
      <c r="U97">
        <f t="shared" si="14"/>
        <v>147398.02146567401</v>
      </c>
      <c r="V97">
        <f t="shared" si="14"/>
        <v>147398.02146567401</v>
      </c>
      <c r="W97">
        <f t="shared" si="14"/>
        <v>147398.02146567401</v>
      </c>
    </row>
    <row r="98" spans="1:23" x14ac:dyDescent="0.25">
      <c r="A98" t="s">
        <v>74</v>
      </c>
      <c r="B98" t="s">
        <v>5</v>
      </c>
      <c r="C98" t="s">
        <v>15</v>
      </c>
      <c r="D98" t="s">
        <v>20</v>
      </c>
      <c r="E98" t="s">
        <v>79</v>
      </c>
      <c r="F98" t="s">
        <v>81</v>
      </c>
      <c r="G98" t="s">
        <v>54</v>
      </c>
      <c r="J98" t="s">
        <v>37</v>
      </c>
      <c r="L98" t="s">
        <v>17</v>
      </c>
      <c r="M98">
        <v>1.25494117647058</v>
      </c>
      <c r="N98">
        <f t="shared" si="14"/>
        <v>1.25494117647058</v>
      </c>
      <c r="O98">
        <f t="shared" si="14"/>
        <v>1.25494117647058</v>
      </c>
      <c r="P98">
        <f t="shared" si="14"/>
        <v>1.25494117647058</v>
      </c>
      <c r="Q98">
        <f t="shared" si="14"/>
        <v>1.25494117647058</v>
      </c>
      <c r="R98">
        <f t="shared" si="14"/>
        <v>1.25494117647058</v>
      </c>
      <c r="S98">
        <f t="shared" si="14"/>
        <v>1.25494117647058</v>
      </c>
      <c r="T98">
        <f t="shared" si="14"/>
        <v>1.25494117647058</v>
      </c>
      <c r="U98">
        <f t="shared" si="14"/>
        <v>1.25494117647058</v>
      </c>
      <c r="V98">
        <f t="shared" si="14"/>
        <v>1.25494117647058</v>
      </c>
      <c r="W98">
        <f t="shared" si="14"/>
        <v>1.25494117647058</v>
      </c>
    </row>
    <row r="99" spans="1:23" x14ac:dyDescent="0.25">
      <c r="A99" t="s">
        <v>74</v>
      </c>
      <c r="B99" t="s">
        <v>5</v>
      </c>
      <c r="C99" t="s">
        <v>15</v>
      </c>
      <c r="D99" t="s">
        <v>20</v>
      </c>
      <c r="E99" t="s">
        <v>79</v>
      </c>
      <c r="F99" t="s">
        <v>82</v>
      </c>
      <c r="G99" t="s">
        <v>6</v>
      </c>
    </row>
    <row r="100" spans="1:23" x14ac:dyDescent="0.25">
      <c r="A100" t="s">
        <v>74</v>
      </c>
      <c r="B100" t="s">
        <v>5</v>
      </c>
      <c r="C100" t="s">
        <v>15</v>
      </c>
      <c r="D100" t="s">
        <v>20</v>
      </c>
      <c r="E100" t="s">
        <v>79</v>
      </c>
      <c r="F100" t="s">
        <v>82</v>
      </c>
      <c r="G100" t="s">
        <v>62</v>
      </c>
      <c r="L100" t="s">
        <v>63</v>
      </c>
      <c r="M100">
        <v>1930</v>
      </c>
      <c r="N100">
        <f t="shared" ref="N100:W102" si="15">M100</f>
        <v>1930</v>
      </c>
      <c r="O100">
        <f t="shared" si="15"/>
        <v>1930</v>
      </c>
      <c r="P100">
        <f t="shared" si="15"/>
        <v>1930</v>
      </c>
      <c r="Q100">
        <f t="shared" si="15"/>
        <v>1930</v>
      </c>
      <c r="R100">
        <f t="shared" si="15"/>
        <v>1930</v>
      </c>
      <c r="S100">
        <f t="shared" si="15"/>
        <v>1930</v>
      </c>
      <c r="T100">
        <f t="shared" si="15"/>
        <v>1930</v>
      </c>
      <c r="U100">
        <f t="shared" si="15"/>
        <v>1930</v>
      </c>
      <c r="V100">
        <f t="shared" si="15"/>
        <v>1930</v>
      </c>
      <c r="W100">
        <f t="shared" si="15"/>
        <v>1930</v>
      </c>
    </row>
    <row r="101" spans="1:23" x14ac:dyDescent="0.25">
      <c r="A101" t="s">
        <v>74</v>
      </c>
      <c r="B101" t="s">
        <v>5</v>
      </c>
      <c r="C101" t="s">
        <v>15</v>
      </c>
      <c r="D101" t="s">
        <v>20</v>
      </c>
      <c r="E101" t="s">
        <v>79</v>
      </c>
      <c r="F101" t="s">
        <v>82</v>
      </c>
      <c r="G101" t="s">
        <v>64</v>
      </c>
      <c r="L101" t="s">
        <v>63</v>
      </c>
      <c r="M101">
        <v>2101</v>
      </c>
      <c r="N101">
        <f t="shared" si="15"/>
        <v>2101</v>
      </c>
      <c r="O101">
        <f t="shared" si="15"/>
        <v>2101</v>
      </c>
      <c r="P101">
        <f t="shared" si="15"/>
        <v>2101</v>
      </c>
      <c r="Q101">
        <f t="shared" si="15"/>
        <v>2101</v>
      </c>
      <c r="R101">
        <f t="shared" si="15"/>
        <v>2101</v>
      </c>
      <c r="S101">
        <f t="shared" si="15"/>
        <v>2101</v>
      </c>
      <c r="T101">
        <f t="shared" si="15"/>
        <v>2101</v>
      </c>
      <c r="U101">
        <f t="shared" si="15"/>
        <v>2101</v>
      </c>
      <c r="V101">
        <f t="shared" si="15"/>
        <v>2101</v>
      </c>
      <c r="W101">
        <f t="shared" si="15"/>
        <v>2101</v>
      </c>
    </row>
    <row r="102" spans="1:23" x14ac:dyDescent="0.25">
      <c r="A102" t="s">
        <v>74</v>
      </c>
      <c r="B102" t="s">
        <v>5</v>
      </c>
      <c r="C102" t="s">
        <v>15</v>
      </c>
      <c r="D102" t="s">
        <v>20</v>
      </c>
      <c r="E102" t="s">
        <v>79</v>
      </c>
      <c r="F102" t="s">
        <v>82</v>
      </c>
      <c r="G102" t="s">
        <v>65</v>
      </c>
      <c r="L102" t="s">
        <v>66</v>
      </c>
      <c r="M102">
        <v>30</v>
      </c>
      <c r="N102">
        <f t="shared" si="15"/>
        <v>30</v>
      </c>
      <c r="O102">
        <f t="shared" si="15"/>
        <v>30</v>
      </c>
      <c r="P102">
        <f t="shared" si="15"/>
        <v>30</v>
      </c>
      <c r="Q102">
        <f t="shared" si="15"/>
        <v>30</v>
      </c>
      <c r="R102">
        <f t="shared" si="15"/>
        <v>30</v>
      </c>
      <c r="S102">
        <f t="shared" si="15"/>
        <v>30</v>
      </c>
      <c r="T102">
        <f t="shared" si="15"/>
        <v>30</v>
      </c>
      <c r="U102">
        <f t="shared" si="15"/>
        <v>30</v>
      </c>
      <c r="V102">
        <f t="shared" si="15"/>
        <v>30</v>
      </c>
      <c r="W102">
        <f t="shared" si="15"/>
        <v>30</v>
      </c>
    </row>
    <row r="103" spans="1:23" x14ac:dyDescent="0.25">
      <c r="A103" t="s">
        <v>74</v>
      </c>
      <c r="B103" t="s">
        <v>5</v>
      </c>
      <c r="C103" t="s">
        <v>15</v>
      </c>
      <c r="D103" t="s">
        <v>20</v>
      </c>
      <c r="E103" t="s">
        <v>79</v>
      </c>
      <c r="F103" t="s">
        <v>82</v>
      </c>
      <c r="G103" t="s">
        <v>67</v>
      </c>
      <c r="L103" t="s">
        <v>59</v>
      </c>
      <c r="M103">
        <v>0</v>
      </c>
    </row>
    <row r="104" spans="1:23" x14ac:dyDescent="0.25">
      <c r="A104" t="s">
        <v>74</v>
      </c>
      <c r="B104" t="s">
        <v>5</v>
      </c>
      <c r="C104" t="s">
        <v>15</v>
      </c>
      <c r="D104" t="s">
        <v>20</v>
      </c>
      <c r="E104" t="s">
        <v>79</v>
      </c>
      <c r="F104" t="s">
        <v>82</v>
      </c>
      <c r="G104" t="s">
        <v>68</v>
      </c>
      <c r="L104" t="s">
        <v>17</v>
      </c>
      <c r="M104">
        <v>350000</v>
      </c>
      <c r="N104">
        <f t="shared" ref="N104:W107" si="16">M104</f>
        <v>350000</v>
      </c>
      <c r="O104">
        <f t="shared" si="16"/>
        <v>350000</v>
      </c>
      <c r="P104">
        <f t="shared" si="16"/>
        <v>350000</v>
      </c>
      <c r="Q104">
        <f t="shared" si="16"/>
        <v>350000</v>
      </c>
      <c r="R104">
        <f t="shared" si="16"/>
        <v>350000</v>
      </c>
      <c r="S104">
        <f t="shared" si="16"/>
        <v>350000</v>
      </c>
      <c r="T104">
        <f t="shared" si="16"/>
        <v>350000</v>
      </c>
      <c r="U104">
        <f t="shared" si="16"/>
        <v>350000</v>
      </c>
      <c r="V104">
        <f t="shared" si="16"/>
        <v>350000</v>
      </c>
      <c r="W104">
        <f t="shared" si="16"/>
        <v>350000</v>
      </c>
    </row>
    <row r="105" spans="1:23" x14ac:dyDescent="0.25">
      <c r="A105" t="s">
        <v>74</v>
      </c>
      <c r="B105" t="s">
        <v>5</v>
      </c>
      <c r="C105" t="s">
        <v>15</v>
      </c>
      <c r="D105" t="s">
        <v>20</v>
      </c>
      <c r="E105" t="s">
        <v>79</v>
      </c>
      <c r="F105" t="s">
        <v>82</v>
      </c>
      <c r="G105" t="s">
        <v>69</v>
      </c>
      <c r="L105" t="s">
        <v>70</v>
      </c>
      <c r="M105">
        <v>11054851.6099256</v>
      </c>
      <c r="N105">
        <f t="shared" si="16"/>
        <v>11054851.6099256</v>
      </c>
      <c r="O105">
        <f t="shared" si="16"/>
        <v>11054851.6099256</v>
      </c>
      <c r="P105">
        <f t="shared" si="16"/>
        <v>11054851.6099256</v>
      </c>
      <c r="Q105">
        <f t="shared" si="16"/>
        <v>11054851.6099256</v>
      </c>
      <c r="R105">
        <f t="shared" si="16"/>
        <v>11054851.6099256</v>
      </c>
      <c r="S105">
        <f t="shared" si="16"/>
        <v>11054851.6099256</v>
      </c>
      <c r="T105">
        <f t="shared" si="16"/>
        <v>11054851.6099256</v>
      </c>
      <c r="U105">
        <f t="shared" si="16"/>
        <v>11054851.6099256</v>
      </c>
      <c r="V105">
        <f t="shared" si="16"/>
        <v>11054851.6099256</v>
      </c>
      <c r="W105">
        <f t="shared" si="16"/>
        <v>11054851.6099256</v>
      </c>
    </row>
    <row r="106" spans="1:23" x14ac:dyDescent="0.25">
      <c r="A106" t="s">
        <v>74</v>
      </c>
      <c r="B106" t="s">
        <v>5</v>
      </c>
      <c r="C106" t="s">
        <v>15</v>
      </c>
      <c r="D106" t="s">
        <v>20</v>
      </c>
      <c r="E106" t="s">
        <v>79</v>
      </c>
      <c r="F106" t="s">
        <v>82</v>
      </c>
      <c r="G106" t="s">
        <v>71</v>
      </c>
      <c r="L106" t="s">
        <v>70</v>
      </c>
      <c r="M106">
        <v>442194.064397023</v>
      </c>
      <c r="N106">
        <f t="shared" si="16"/>
        <v>442194.064397023</v>
      </c>
      <c r="O106">
        <f t="shared" si="16"/>
        <v>442194.064397023</v>
      </c>
      <c r="P106">
        <f t="shared" si="16"/>
        <v>442194.064397023</v>
      </c>
      <c r="Q106">
        <f t="shared" si="16"/>
        <v>442194.064397023</v>
      </c>
      <c r="R106">
        <f t="shared" si="16"/>
        <v>442194.064397023</v>
      </c>
      <c r="S106">
        <f t="shared" si="16"/>
        <v>442194.064397023</v>
      </c>
      <c r="T106">
        <f t="shared" si="16"/>
        <v>442194.064397023</v>
      </c>
      <c r="U106">
        <f t="shared" si="16"/>
        <v>442194.064397023</v>
      </c>
      <c r="V106">
        <f t="shared" si="16"/>
        <v>442194.064397023</v>
      </c>
      <c r="W106">
        <f t="shared" si="16"/>
        <v>442194.064397023</v>
      </c>
    </row>
    <row r="107" spans="1:23" x14ac:dyDescent="0.25">
      <c r="A107" t="s">
        <v>74</v>
      </c>
      <c r="B107" t="s">
        <v>5</v>
      </c>
      <c r="C107" t="s">
        <v>15</v>
      </c>
      <c r="D107" t="s">
        <v>20</v>
      </c>
      <c r="E107" t="s">
        <v>79</v>
      </c>
      <c r="F107" t="s">
        <v>82</v>
      </c>
      <c r="G107" t="s">
        <v>54</v>
      </c>
      <c r="J107" t="s">
        <v>25</v>
      </c>
      <c r="L107" t="s">
        <v>17</v>
      </c>
      <c r="M107">
        <v>1.22609195402298</v>
      </c>
      <c r="N107">
        <f t="shared" si="16"/>
        <v>1.22609195402298</v>
      </c>
      <c r="O107">
        <f t="shared" si="16"/>
        <v>1.22609195402298</v>
      </c>
      <c r="P107">
        <f t="shared" si="16"/>
        <v>1.22609195402298</v>
      </c>
      <c r="Q107">
        <f t="shared" si="16"/>
        <v>1.22609195402298</v>
      </c>
      <c r="R107">
        <f t="shared" si="16"/>
        <v>1.22609195402298</v>
      </c>
      <c r="S107">
        <f t="shared" si="16"/>
        <v>1.22609195402298</v>
      </c>
      <c r="T107">
        <f t="shared" si="16"/>
        <v>1.22609195402298</v>
      </c>
      <c r="U107">
        <f t="shared" si="16"/>
        <v>1.22609195402298</v>
      </c>
      <c r="V107">
        <f t="shared" si="16"/>
        <v>1.22609195402298</v>
      </c>
      <c r="W107">
        <f t="shared" si="16"/>
        <v>1.22609195402298</v>
      </c>
    </row>
    <row r="108" spans="1:23" x14ac:dyDescent="0.25">
      <c r="A108" t="s">
        <v>74</v>
      </c>
      <c r="B108" t="s">
        <v>5</v>
      </c>
      <c r="C108" t="s">
        <v>15</v>
      </c>
      <c r="D108" t="s">
        <v>20</v>
      </c>
      <c r="E108" t="s">
        <v>79</v>
      </c>
      <c r="F108" t="s">
        <v>83</v>
      </c>
      <c r="G108" t="s">
        <v>6</v>
      </c>
    </row>
    <row r="109" spans="1:23" x14ac:dyDescent="0.25">
      <c r="A109" t="s">
        <v>74</v>
      </c>
      <c r="B109" t="s">
        <v>5</v>
      </c>
      <c r="C109" t="s">
        <v>15</v>
      </c>
      <c r="D109" t="s">
        <v>20</v>
      </c>
      <c r="E109" t="s">
        <v>79</v>
      </c>
      <c r="F109" t="s">
        <v>83</v>
      </c>
      <c r="G109" t="s">
        <v>62</v>
      </c>
      <c r="L109" t="s">
        <v>63</v>
      </c>
      <c r="M109">
        <v>2015</v>
      </c>
      <c r="N109">
        <f t="shared" ref="N109:W111" si="17">M109</f>
        <v>2015</v>
      </c>
      <c r="O109">
        <f t="shared" si="17"/>
        <v>2015</v>
      </c>
      <c r="P109">
        <f t="shared" si="17"/>
        <v>2015</v>
      </c>
      <c r="Q109">
        <f t="shared" si="17"/>
        <v>2015</v>
      </c>
      <c r="R109">
        <f t="shared" si="17"/>
        <v>2015</v>
      </c>
      <c r="S109">
        <f t="shared" si="17"/>
        <v>2015</v>
      </c>
      <c r="T109">
        <f t="shared" si="17"/>
        <v>2015</v>
      </c>
      <c r="U109">
        <f t="shared" si="17"/>
        <v>2015</v>
      </c>
      <c r="V109">
        <f t="shared" si="17"/>
        <v>2015</v>
      </c>
      <c r="W109">
        <f t="shared" si="17"/>
        <v>2015</v>
      </c>
    </row>
    <row r="110" spans="1:23" x14ac:dyDescent="0.25">
      <c r="A110" t="s">
        <v>74</v>
      </c>
      <c r="B110" t="s">
        <v>5</v>
      </c>
      <c r="C110" t="s">
        <v>15</v>
      </c>
      <c r="D110" t="s">
        <v>20</v>
      </c>
      <c r="E110" t="s">
        <v>79</v>
      </c>
      <c r="F110" t="s">
        <v>83</v>
      </c>
      <c r="G110" t="s">
        <v>64</v>
      </c>
      <c r="L110" t="s">
        <v>63</v>
      </c>
      <c r="M110">
        <v>2101</v>
      </c>
      <c r="N110">
        <f t="shared" si="17"/>
        <v>2101</v>
      </c>
      <c r="O110">
        <f t="shared" si="17"/>
        <v>2101</v>
      </c>
      <c r="P110">
        <f t="shared" si="17"/>
        <v>2101</v>
      </c>
      <c r="Q110">
        <f t="shared" si="17"/>
        <v>2101</v>
      </c>
      <c r="R110">
        <f t="shared" si="17"/>
        <v>2101</v>
      </c>
      <c r="S110">
        <f t="shared" si="17"/>
        <v>2101</v>
      </c>
      <c r="T110">
        <f t="shared" si="17"/>
        <v>2101</v>
      </c>
      <c r="U110">
        <f t="shared" si="17"/>
        <v>2101</v>
      </c>
      <c r="V110">
        <f t="shared" si="17"/>
        <v>2101</v>
      </c>
      <c r="W110">
        <f t="shared" si="17"/>
        <v>2101</v>
      </c>
    </row>
    <row r="111" spans="1:23" x14ac:dyDescent="0.25">
      <c r="A111" t="s">
        <v>74</v>
      </c>
      <c r="B111" t="s">
        <v>5</v>
      </c>
      <c r="C111" t="s">
        <v>15</v>
      </c>
      <c r="D111" t="s">
        <v>20</v>
      </c>
      <c r="E111" t="s">
        <v>79</v>
      </c>
      <c r="F111" t="s">
        <v>83</v>
      </c>
      <c r="G111" t="s">
        <v>65</v>
      </c>
      <c r="L111" t="s">
        <v>66</v>
      </c>
      <c r="M111">
        <v>30</v>
      </c>
      <c r="N111">
        <f t="shared" si="17"/>
        <v>30</v>
      </c>
      <c r="O111">
        <f t="shared" si="17"/>
        <v>30</v>
      </c>
      <c r="P111">
        <f t="shared" si="17"/>
        <v>30</v>
      </c>
      <c r="Q111">
        <f t="shared" si="17"/>
        <v>30</v>
      </c>
      <c r="R111">
        <f t="shared" si="17"/>
        <v>30</v>
      </c>
      <c r="S111">
        <f t="shared" si="17"/>
        <v>30</v>
      </c>
      <c r="T111">
        <f t="shared" si="17"/>
        <v>30</v>
      </c>
      <c r="U111">
        <f t="shared" si="17"/>
        <v>30</v>
      </c>
      <c r="V111">
        <f t="shared" si="17"/>
        <v>30</v>
      </c>
      <c r="W111">
        <f t="shared" si="17"/>
        <v>30</v>
      </c>
    </row>
    <row r="112" spans="1:23" x14ac:dyDescent="0.25">
      <c r="A112" t="s">
        <v>74</v>
      </c>
      <c r="B112" t="s">
        <v>5</v>
      </c>
      <c r="C112" t="s">
        <v>15</v>
      </c>
      <c r="D112" t="s">
        <v>20</v>
      </c>
      <c r="E112" t="s">
        <v>79</v>
      </c>
      <c r="F112" t="s">
        <v>83</v>
      </c>
      <c r="G112" t="s">
        <v>67</v>
      </c>
      <c r="L112" t="s">
        <v>59</v>
      </c>
      <c r="M112">
        <v>0</v>
      </c>
    </row>
    <row r="113" spans="1:24" x14ac:dyDescent="0.25">
      <c r="A113" t="s">
        <v>74</v>
      </c>
      <c r="B113" t="s">
        <v>5</v>
      </c>
      <c r="C113" t="s">
        <v>15</v>
      </c>
      <c r="D113" t="s">
        <v>20</v>
      </c>
      <c r="E113" t="s">
        <v>79</v>
      </c>
      <c r="F113" t="s">
        <v>83</v>
      </c>
      <c r="G113" t="s">
        <v>68</v>
      </c>
      <c r="L113" t="s">
        <v>17</v>
      </c>
      <c r="M113">
        <v>350000</v>
      </c>
      <c r="N113">
        <f t="shared" ref="N113:W117" si="18">M113</f>
        <v>350000</v>
      </c>
      <c r="O113">
        <f t="shared" si="18"/>
        <v>350000</v>
      </c>
      <c r="P113">
        <f t="shared" si="18"/>
        <v>350000</v>
      </c>
      <c r="Q113">
        <f t="shared" si="18"/>
        <v>350000</v>
      </c>
      <c r="R113">
        <f t="shared" si="18"/>
        <v>350000</v>
      </c>
      <c r="S113">
        <f t="shared" si="18"/>
        <v>350000</v>
      </c>
      <c r="T113">
        <f t="shared" si="18"/>
        <v>350000</v>
      </c>
      <c r="U113">
        <f t="shared" si="18"/>
        <v>350000</v>
      </c>
      <c r="V113">
        <f t="shared" si="18"/>
        <v>350000</v>
      </c>
      <c r="W113">
        <f t="shared" si="18"/>
        <v>350000</v>
      </c>
    </row>
    <row r="114" spans="1:24" x14ac:dyDescent="0.25">
      <c r="A114" t="s">
        <v>74</v>
      </c>
      <c r="B114" t="s">
        <v>5</v>
      </c>
      <c r="C114" t="s">
        <v>15</v>
      </c>
      <c r="D114" t="s">
        <v>20</v>
      </c>
      <c r="E114" t="s">
        <v>79</v>
      </c>
      <c r="F114" t="s">
        <v>83</v>
      </c>
      <c r="G114" t="s">
        <v>69</v>
      </c>
      <c r="L114" t="s">
        <v>70</v>
      </c>
      <c r="M114">
        <v>11054851.6105977</v>
      </c>
      <c r="N114">
        <f t="shared" si="18"/>
        <v>11054851.6105977</v>
      </c>
      <c r="O114">
        <f t="shared" si="18"/>
        <v>11054851.6105977</v>
      </c>
      <c r="P114">
        <f t="shared" si="18"/>
        <v>11054851.6105977</v>
      </c>
      <c r="Q114">
        <f t="shared" si="18"/>
        <v>11054851.6105977</v>
      </c>
      <c r="R114">
        <f t="shared" si="18"/>
        <v>11054851.6105977</v>
      </c>
      <c r="S114">
        <f t="shared" si="18"/>
        <v>11054851.6105977</v>
      </c>
      <c r="T114">
        <f t="shared" si="18"/>
        <v>11054851.6105977</v>
      </c>
      <c r="U114">
        <f t="shared" si="18"/>
        <v>11054851.6105977</v>
      </c>
      <c r="V114">
        <f t="shared" si="18"/>
        <v>11054851.6105977</v>
      </c>
      <c r="W114">
        <f t="shared" si="18"/>
        <v>11054851.6105977</v>
      </c>
    </row>
    <row r="115" spans="1:24" x14ac:dyDescent="0.25">
      <c r="A115" t="s">
        <v>74</v>
      </c>
      <c r="B115" t="s">
        <v>5</v>
      </c>
      <c r="C115" t="s">
        <v>15</v>
      </c>
      <c r="D115" t="s">
        <v>20</v>
      </c>
      <c r="E115" t="s">
        <v>79</v>
      </c>
      <c r="F115" t="s">
        <v>83</v>
      </c>
      <c r="G115" t="s">
        <v>71</v>
      </c>
      <c r="L115" t="s">
        <v>70</v>
      </c>
      <c r="M115">
        <v>442194.064397023</v>
      </c>
      <c r="N115">
        <f t="shared" si="18"/>
        <v>442194.064397023</v>
      </c>
      <c r="O115">
        <f t="shared" si="18"/>
        <v>442194.064397023</v>
      </c>
      <c r="P115">
        <f t="shared" si="18"/>
        <v>442194.064397023</v>
      </c>
      <c r="Q115">
        <f t="shared" si="18"/>
        <v>442194.064397023</v>
      </c>
      <c r="R115">
        <f t="shared" si="18"/>
        <v>442194.064397023</v>
      </c>
      <c r="S115">
        <f t="shared" si="18"/>
        <v>442194.064397023</v>
      </c>
      <c r="T115">
        <f t="shared" si="18"/>
        <v>442194.064397023</v>
      </c>
      <c r="U115">
        <f t="shared" si="18"/>
        <v>442194.064397023</v>
      </c>
      <c r="V115">
        <f t="shared" si="18"/>
        <v>442194.064397023</v>
      </c>
      <c r="W115">
        <f t="shared" si="18"/>
        <v>442194.064397023</v>
      </c>
    </row>
    <row r="116" spans="1:24" x14ac:dyDescent="0.25">
      <c r="A116" t="s">
        <v>74</v>
      </c>
      <c r="B116" t="s">
        <v>5</v>
      </c>
      <c r="C116" t="s">
        <v>15</v>
      </c>
      <c r="D116" t="s">
        <v>20</v>
      </c>
      <c r="E116" t="s">
        <v>79</v>
      </c>
      <c r="F116" t="s">
        <v>83</v>
      </c>
      <c r="G116" t="s">
        <v>54</v>
      </c>
      <c r="J116" t="s">
        <v>25</v>
      </c>
      <c r="L116" t="s">
        <v>17</v>
      </c>
      <c r="M116">
        <v>1.22609195402298</v>
      </c>
      <c r="N116">
        <f t="shared" si="18"/>
        <v>1.22609195402298</v>
      </c>
      <c r="O116">
        <f t="shared" si="18"/>
        <v>1.22609195402298</v>
      </c>
      <c r="P116">
        <f t="shared" si="18"/>
        <v>1.22609195402298</v>
      </c>
      <c r="Q116">
        <f t="shared" si="18"/>
        <v>1.22609195402298</v>
      </c>
      <c r="R116">
        <f t="shared" si="18"/>
        <v>1.22609195402298</v>
      </c>
      <c r="S116">
        <f t="shared" si="18"/>
        <v>1.22609195402298</v>
      </c>
      <c r="T116">
        <f t="shared" si="18"/>
        <v>1.22609195402298</v>
      </c>
      <c r="U116">
        <f t="shared" si="18"/>
        <v>1.22609195402298</v>
      </c>
      <c r="V116">
        <f t="shared" si="18"/>
        <v>1.22609195402298</v>
      </c>
      <c r="W116">
        <f t="shared" si="18"/>
        <v>1.22609195402298</v>
      </c>
    </row>
    <row r="117" spans="1:24" x14ac:dyDescent="0.25">
      <c r="A117" t="s">
        <v>74</v>
      </c>
      <c r="B117" t="s">
        <v>5</v>
      </c>
      <c r="C117" t="s">
        <v>15</v>
      </c>
      <c r="D117" t="s">
        <v>20</v>
      </c>
      <c r="E117" t="s">
        <v>79</v>
      </c>
      <c r="F117" t="s">
        <v>83</v>
      </c>
      <c r="G117" t="s">
        <v>54</v>
      </c>
      <c r="J117" t="s">
        <v>84</v>
      </c>
      <c r="L117" t="s">
        <v>47</v>
      </c>
      <c r="M117">
        <v>9.9827864164844196E-2</v>
      </c>
      <c r="N117">
        <f t="shared" si="18"/>
        <v>9.9827864164844196E-2</v>
      </c>
      <c r="O117">
        <f t="shared" si="18"/>
        <v>9.9827864164844196E-2</v>
      </c>
      <c r="P117">
        <f t="shared" si="18"/>
        <v>9.9827864164844196E-2</v>
      </c>
      <c r="Q117">
        <f t="shared" si="18"/>
        <v>9.9827864164844196E-2</v>
      </c>
      <c r="R117">
        <f t="shared" si="18"/>
        <v>9.9827864164844196E-2</v>
      </c>
      <c r="S117">
        <f t="shared" si="18"/>
        <v>9.9827864164844196E-2</v>
      </c>
      <c r="T117">
        <f t="shared" si="18"/>
        <v>9.9827864164844196E-2</v>
      </c>
      <c r="U117">
        <f t="shared" si="18"/>
        <v>9.9827864164844196E-2</v>
      </c>
      <c r="V117">
        <f t="shared" si="18"/>
        <v>9.9827864164844196E-2</v>
      </c>
      <c r="W117">
        <f t="shared" si="18"/>
        <v>9.9827864164844196E-2</v>
      </c>
      <c r="X117" t="s">
        <v>85</v>
      </c>
    </row>
    <row r="118" spans="1:24" x14ac:dyDescent="0.25">
      <c r="A118" t="s">
        <v>74</v>
      </c>
      <c r="B118" t="s">
        <v>5</v>
      </c>
      <c r="C118" t="s">
        <v>15</v>
      </c>
      <c r="D118" t="s">
        <v>20</v>
      </c>
      <c r="E118" t="s">
        <v>79</v>
      </c>
      <c r="F118" t="s">
        <v>86</v>
      </c>
      <c r="G118" t="s">
        <v>6</v>
      </c>
    </row>
    <row r="119" spans="1:24" x14ac:dyDescent="0.25">
      <c r="A119" t="s">
        <v>74</v>
      </c>
      <c r="B119" t="s">
        <v>5</v>
      </c>
      <c r="C119" t="s">
        <v>15</v>
      </c>
      <c r="D119" t="s">
        <v>20</v>
      </c>
      <c r="E119" t="s">
        <v>79</v>
      </c>
      <c r="F119" t="s">
        <v>86</v>
      </c>
      <c r="G119" t="s">
        <v>62</v>
      </c>
      <c r="L119" t="s">
        <v>63</v>
      </c>
      <c r="M119">
        <v>2015</v>
      </c>
      <c r="N119">
        <f t="shared" ref="N119:W121" si="19">M119</f>
        <v>2015</v>
      </c>
      <c r="O119">
        <f t="shared" si="19"/>
        <v>2015</v>
      </c>
      <c r="P119">
        <f t="shared" si="19"/>
        <v>2015</v>
      </c>
      <c r="Q119">
        <f t="shared" si="19"/>
        <v>2015</v>
      </c>
      <c r="R119">
        <f t="shared" si="19"/>
        <v>2015</v>
      </c>
      <c r="S119">
        <f t="shared" si="19"/>
        <v>2015</v>
      </c>
      <c r="T119">
        <f t="shared" si="19"/>
        <v>2015</v>
      </c>
      <c r="U119">
        <f t="shared" si="19"/>
        <v>2015</v>
      </c>
      <c r="V119">
        <f t="shared" si="19"/>
        <v>2015</v>
      </c>
      <c r="W119">
        <f t="shared" si="19"/>
        <v>2015</v>
      </c>
    </row>
    <row r="120" spans="1:24" x14ac:dyDescent="0.25">
      <c r="A120" t="s">
        <v>74</v>
      </c>
      <c r="B120" t="s">
        <v>5</v>
      </c>
      <c r="C120" t="s">
        <v>15</v>
      </c>
      <c r="D120" t="s">
        <v>20</v>
      </c>
      <c r="E120" t="s">
        <v>79</v>
      </c>
      <c r="F120" t="s">
        <v>86</v>
      </c>
      <c r="G120" t="s">
        <v>64</v>
      </c>
      <c r="L120" t="s">
        <v>63</v>
      </c>
      <c r="M120">
        <v>2101</v>
      </c>
      <c r="N120">
        <f t="shared" si="19"/>
        <v>2101</v>
      </c>
      <c r="O120">
        <f t="shared" si="19"/>
        <v>2101</v>
      </c>
      <c r="P120">
        <f t="shared" si="19"/>
        <v>2101</v>
      </c>
      <c r="Q120">
        <f t="shared" si="19"/>
        <v>2101</v>
      </c>
      <c r="R120">
        <f t="shared" si="19"/>
        <v>2101</v>
      </c>
      <c r="S120">
        <f t="shared" si="19"/>
        <v>2101</v>
      </c>
      <c r="T120">
        <f t="shared" si="19"/>
        <v>2101</v>
      </c>
      <c r="U120">
        <f t="shared" si="19"/>
        <v>2101</v>
      </c>
      <c r="V120">
        <f t="shared" si="19"/>
        <v>2101</v>
      </c>
      <c r="W120">
        <f t="shared" si="19"/>
        <v>2101</v>
      </c>
    </row>
    <row r="121" spans="1:24" x14ac:dyDescent="0.25">
      <c r="A121" t="s">
        <v>74</v>
      </c>
      <c r="B121" t="s">
        <v>5</v>
      </c>
      <c r="C121" t="s">
        <v>15</v>
      </c>
      <c r="D121" t="s">
        <v>20</v>
      </c>
      <c r="E121" t="s">
        <v>79</v>
      </c>
      <c r="F121" t="s">
        <v>86</v>
      </c>
      <c r="G121" t="s">
        <v>65</v>
      </c>
      <c r="L121" t="s">
        <v>66</v>
      </c>
      <c r="M121">
        <v>30</v>
      </c>
      <c r="N121">
        <f t="shared" si="19"/>
        <v>30</v>
      </c>
      <c r="O121">
        <f t="shared" si="19"/>
        <v>30</v>
      </c>
      <c r="P121">
        <f t="shared" si="19"/>
        <v>30</v>
      </c>
      <c r="Q121">
        <f t="shared" si="19"/>
        <v>30</v>
      </c>
      <c r="R121">
        <f t="shared" si="19"/>
        <v>30</v>
      </c>
      <c r="S121">
        <f t="shared" si="19"/>
        <v>30</v>
      </c>
      <c r="T121">
        <f t="shared" si="19"/>
        <v>30</v>
      </c>
      <c r="U121">
        <f t="shared" si="19"/>
        <v>30</v>
      </c>
      <c r="V121">
        <f t="shared" si="19"/>
        <v>30</v>
      </c>
      <c r="W121">
        <f t="shared" si="19"/>
        <v>30</v>
      </c>
    </row>
    <row r="122" spans="1:24" x14ac:dyDescent="0.25">
      <c r="A122" t="s">
        <v>74</v>
      </c>
      <c r="B122" t="s">
        <v>5</v>
      </c>
      <c r="C122" t="s">
        <v>15</v>
      </c>
      <c r="D122" t="s">
        <v>20</v>
      </c>
      <c r="E122" t="s">
        <v>79</v>
      </c>
      <c r="F122" t="s">
        <v>86</v>
      </c>
      <c r="G122" t="s">
        <v>67</v>
      </c>
      <c r="L122" t="s">
        <v>59</v>
      </c>
      <c r="M122">
        <v>0</v>
      </c>
    </row>
    <row r="123" spans="1:24" x14ac:dyDescent="0.25">
      <c r="A123" t="s">
        <v>74</v>
      </c>
      <c r="B123" t="s">
        <v>5</v>
      </c>
      <c r="C123" t="s">
        <v>15</v>
      </c>
      <c r="D123" t="s">
        <v>20</v>
      </c>
      <c r="E123" t="s">
        <v>79</v>
      </c>
      <c r="F123" t="s">
        <v>86</v>
      </c>
      <c r="G123" t="s">
        <v>68</v>
      </c>
      <c r="L123" t="s">
        <v>17</v>
      </c>
      <c r="M123">
        <v>350000</v>
      </c>
      <c r="N123">
        <f t="shared" ref="N123:W127" si="20">M123</f>
        <v>350000</v>
      </c>
      <c r="O123">
        <f t="shared" si="20"/>
        <v>350000</v>
      </c>
      <c r="P123">
        <f t="shared" si="20"/>
        <v>350000</v>
      </c>
      <c r="Q123">
        <f t="shared" si="20"/>
        <v>350000</v>
      </c>
      <c r="R123">
        <f t="shared" si="20"/>
        <v>350000</v>
      </c>
      <c r="S123">
        <f t="shared" si="20"/>
        <v>350000</v>
      </c>
      <c r="T123">
        <f t="shared" si="20"/>
        <v>350000</v>
      </c>
      <c r="U123">
        <f t="shared" si="20"/>
        <v>350000</v>
      </c>
      <c r="V123">
        <f t="shared" si="20"/>
        <v>350000</v>
      </c>
      <c r="W123">
        <f t="shared" si="20"/>
        <v>350000</v>
      </c>
    </row>
    <row r="124" spans="1:24" x14ac:dyDescent="0.25">
      <c r="A124" t="s">
        <v>74</v>
      </c>
      <c r="B124" t="s">
        <v>5</v>
      </c>
      <c r="C124" t="s">
        <v>15</v>
      </c>
      <c r="D124" t="s">
        <v>20</v>
      </c>
      <c r="E124" t="s">
        <v>79</v>
      </c>
      <c r="F124" t="s">
        <v>86</v>
      </c>
      <c r="G124" t="s">
        <v>69</v>
      </c>
      <c r="L124" t="s">
        <v>70</v>
      </c>
      <c r="M124">
        <v>3684950.5366418599</v>
      </c>
      <c r="N124">
        <f t="shared" si="20"/>
        <v>3684950.5366418599</v>
      </c>
      <c r="O124">
        <f t="shared" si="20"/>
        <v>3684950.5366418599</v>
      </c>
      <c r="P124">
        <f t="shared" si="20"/>
        <v>3684950.5366418599</v>
      </c>
      <c r="Q124">
        <f t="shared" si="20"/>
        <v>3684950.5366418599</v>
      </c>
      <c r="R124">
        <f t="shared" si="20"/>
        <v>3684950.5366418599</v>
      </c>
      <c r="S124">
        <f t="shared" si="20"/>
        <v>3684950.5366418599</v>
      </c>
      <c r="T124">
        <f t="shared" si="20"/>
        <v>3684950.5366418599</v>
      </c>
      <c r="U124">
        <f t="shared" si="20"/>
        <v>3684950.5366418599</v>
      </c>
      <c r="V124">
        <f t="shared" si="20"/>
        <v>3684950.5366418599</v>
      </c>
      <c r="W124">
        <f t="shared" si="20"/>
        <v>3684950.5366418599</v>
      </c>
    </row>
    <row r="125" spans="1:24" x14ac:dyDescent="0.25">
      <c r="A125" t="s">
        <v>74</v>
      </c>
      <c r="B125" t="s">
        <v>5</v>
      </c>
      <c r="C125" t="s">
        <v>15</v>
      </c>
      <c r="D125" t="s">
        <v>20</v>
      </c>
      <c r="E125" t="s">
        <v>79</v>
      </c>
      <c r="F125" t="s">
        <v>86</v>
      </c>
      <c r="G125" t="s">
        <v>71</v>
      </c>
      <c r="L125" t="s">
        <v>70</v>
      </c>
      <c r="M125">
        <v>147398.02146567401</v>
      </c>
      <c r="N125">
        <f t="shared" si="20"/>
        <v>147398.02146567401</v>
      </c>
      <c r="O125">
        <f t="shared" si="20"/>
        <v>147398.02146567401</v>
      </c>
      <c r="P125">
        <f t="shared" si="20"/>
        <v>147398.02146567401</v>
      </c>
      <c r="Q125">
        <f t="shared" si="20"/>
        <v>147398.02146567401</v>
      </c>
      <c r="R125">
        <f t="shared" si="20"/>
        <v>147398.02146567401</v>
      </c>
      <c r="S125">
        <f t="shared" si="20"/>
        <v>147398.02146567401</v>
      </c>
      <c r="T125">
        <f t="shared" si="20"/>
        <v>147398.02146567401</v>
      </c>
      <c r="U125">
        <f t="shared" si="20"/>
        <v>147398.02146567401</v>
      </c>
      <c r="V125">
        <f t="shared" si="20"/>
        <v>147398.02146567401</v>
      </c>
      <c r="W125">
        <f t="shared" si="20"/>
        <v>147398.02146567401</v>
      </c>
    </row>
    <row r="126" spans="1:24" x14ac:dyDescent="0.25">
      <c r="A126" t="s">
        <v>74</v>
      </c>
      <c r="B126" t="s">
        <v>5</v>
      </c>
      <c r="C126" t="s">
        <v>15</v>
      </c>
      <c r="D126" t="s">
        <v>20</v>
      </c>
      <c r="E126" t="s">
        <v>79</v>
      </c>
      <c r="F126" t="s">
        <v>86</v>
      </c>
      <c r="G126" t="s">
        <v>54</v>
      </c>
      <c r="J126" t="s">
        <v>37</v>
      </c>
      <c r="L126" t="s">
        <v>17</v>
      </c>
      <c r="M126">
        <v>1.25494117647058</v>
      </c>
      <c r="N126">
        <f t="shared" si="20"/>
        <v>1.25494117647058</v>
      </c>
      <c r="O126">
        <f t="shared" si="20"/>
        <v>1.25494117647058</v>
      </c>
      <c r="P126">
        <f t="shared" si="20"/>
        <v>1.25494117647058</v>
      </c>
      <c r="Q126">
        <f t="shared" si="20"/>
        <v>1.25494117647058</v>
      </c>
      <c r="R126">
        <f t="shared" si="20"/>
        <v>1.25494117647058</v>
      </c>
      <c r="S126">
        <f t="shared" si="20"/>
        <v>1.25494117647058</v>
      </c>
      <c r="T126">
        <f t="shared" si="20"/>
        <v>1.25494117647058</v>
      </c>
      <c r="U126">
        <f t="shared" si="20"/>
        <v>1.25494117647058</v>
      </c>
      <c r="V126">
        <f t="shared" si="20"/>
        <v>1.25494117647058</v>
      </c>
      <c r="W126">
        <f t="shared" si="20"/>
        <v>1.25494117647058</v>
      </c>
    </row>
    <row r="127" spans="1:24" x14ac:dyDescent="0.25">
      <c r="A127" t="s">
        <v>74</v>
      </c>
      <c r="B127" t="s">
        <v>5</v>
      </c>
      <c r="C127" t="s">
        <v>15</v>
      </c>
      <c r="D127" t="s">
        <v>20</v>
      </c>
      <c r="E127" t="s">
        <v>79</v>
      </c>
      <c r="F127" t="s">
        <v>86</v>
      </c>
      <c r="G127" t="s">
        <v>54</v>
      </c>
      <c r="J127" t="s">
        <v>84</v>
      </c>
      <c r="L127" t="s">
        <v>47</v>
      </c>
      <c r="M127">
        <v>6.1455119965111701E-2</v>
      </c>
      <c r="N127">
        <f t="shared" si="20"/>
        <v>6.1455119965111701E-2</v>
      </c>
      <c r="O127">
        <f t="shared" si="20"/>
        <v>6.1455119965111701E-2</v>
      </c>
      <c r="P127">
        <f t="shared" si="20"/>
        <v>6.1455119965111701E-2</v>
      </c>
      <c r="Q127">
        <f t="shared" si="20"/>
        <v>6.1455119965111701E-2</v>
      </c>
      <c r="R127">
        <f t="shared" si="20"/>
        <v>6.1455119965111701E-2</v>
      </c>
      <c r="S127">
        <f t="shared" si="20"/>
        <v>6.1455119965111701E-2</v>
      </c>
      <c r="T127">
        <f t="shared" si="20"/>
        <v>6.1455119965111701E-2</v>
      </c>
      <c r="U127">
        <f t="shared" si="20"/>
        <v>6.1455119965111701E-2</v>
      </c>
      <c r="V127">
        <f t="shared" si="20"/>
        <v>6.1455119965111701E-2</v>
      </c>
      <c r="W127">
        <f t="shared" si="20"/>
        <v>6.1455119965111701E-2</v>
      </c>
      <c r="X127" t="s">
        <v>87</v>
      </c>
    </row>
    <row r="128" spans="1:24" x14ac:dyDescent="0.25">
      <c r="A128" t="s">
        <v>74</v>
      </c>
      <c r="B128" t="s">
        <v>5</v>
      </c>
      <c r="C128" t="s">
        <v>15</v>
      </c>
      <c r="D128" t="s">
        <v>20</v>
      </c>
      <c r="E128" t="s">
        <v>79</v>
      </c>
      <c r="F128" t="s">
        <v>88</v>
      </c>
      <c r="G128" t="s">
        <v>6</v>
      </c>
    </row>
    <row r="129" spans="1:23" x14ac:dyDescent="0.25">
      <c r="A129" t="s">
        <v>74</v>
      </c>
      <c r="B129" t="s">
        <v>5</v>
      </c>
      <c r="C129" t="s">
        <v>15</v>
      </c>
      <c r="D129" t="s">
        <v>20</v>
      </c>
      <c r="E129" t="s">
        <v>79</v>
      </c>
      <c r="F129" t="s">
        <v>88</v>
      </c>
      <c r="G129" t="s">
        <v>62</v>
      </c>
      <c r="L129" t="s">
        <v>63</v>
      </c>
      <c r="M129">
        <v>2000</v>
      </c>
      <c r="N129">
        <f t="shared" ref="N129:W131" si="21">M129</f>
        <v>2000</v>
      </c>
      <c r="O129">
        <f t="shared" si="21"/>
        <v>2000</v>
      </c>
      <c r="P129">
        <f t="shared" si="21"/>
        <v>2000</v>
      </c>
      <c r="Q129">
        <f t="shared" si="21"/>
        <v>2000</v>
      </c>
      <c r="R129">
        <f t="shared" si="21"/>
        <v>2000</v>
      </c>
      <c r="S129">
        <f t="shared" si="21"/>
        <v>2000</v>
      </c>
      <c r="T129">
        <f t="shared" si="21"/>
        <v>2000</v>
      </c>
      <c r="U129">
        <f t="shared" si="21"/>
        <v>2000</v>
      </c>
      <c r="V129">
        <f t="shared" si="21"/>
        <v>2000</v>
      </c>
      <c r="W129">
        <f t="shared" si="21"/>
        <v>2000</v>
      </c>
    </row>
    <row r="130" spans="1:23" x14ac:dyDescent="0.25">
      <c r="A130" t="s">
        <v>74</v>
      </c>
      <c r="B130" t="s">
        <v>5</v>
      </c>
      <c r="C130" t="s">
        <v>15</v>
      </c>
      <c r="D130" t="s">
        <v>20</v>
      </c>
      <c r="E130" t="s">
        <v>79</v>
      </c>
      <c r="F130" t="s">
        <v>88</v>
      </c>
      <c r="G130" t="s">
        <v>64</v>
      </c>
      <c r="L130" t="s">
        <v>63</v>
      </c>
      <c r="M130">
        <v>2101</v>
      </c>
      <c r="N130">
        <f t="shared" si="21"/>
        <v>2101</v>
      </c>
      <c r="O130">
        <f t="shared" si="21"/>
        <v>2101</v>
      </c>
      <c r="P130">
        <f t="shared" si="21"/>
        <v>2101</v>
      </c>
      <c r="Q130">
        <f t="shared" si="21"/>
        <v>2101</v>
      </c>
      <c r="R130">
        <f t="shared" si="21"/>
        <v>2101</v>
      </c>
      <c r="S130">
        <f t="shared" si="21"/>
        <v>2101</v>
      </c>
      <c r="T130">
        <f t="shared" si="21"/>
        <v>2101</v>
      </c>
      <c r="U130">
        <f t="shared" si="21"/>
        <v>2101</v>
      </c>
      <c r="V130">
        <f t="shared" si="21"/>
        <v>2101</v>
      </c>
      <c r="W130">
        <f t="shared" si="21"/>
        <v>2101</v>
      </c>
    </row>
    <row r="131" spans="1:23" x14ac:dyDescent="0.25">
      <c r="A131" t="s">
        <v>74</v>
      </c>
      <c r="B131" t="s">
        <v>5</v>
      </c>
      <c r="C131" t="s">
        <v>15</v>
      </c>
      <c r="D131" t="s">
        <v>20</v>
      </c>
      <c r="E131" t="s">
        <v>79</v>
      </c>
      <c r="F131" t="s">
        <v>88</v>
      </c>
      <c r="G131" t="s">
        <v>65</v>
      </c>
      <c r="L131" t="s">
        <v>66</v>
      </c>
      <c r="M131">
        <v>30</v>
      </c>
      <c r="N131">
        <f t="shared" si="21"/>
        <v>30</v>
      </c>
      <c r="O131">
        <f t="shared" si="21"/>
        <v>30</v>
      </c>
      <c r="P131">
        <f t="shared" si="21"/>
        <v>30</v>
      </c>
      <c r="Q131">
        <f t="shared" si="21"/>
        <v>30</v>
      </c>
      <c r="R131">
        <f t="shared" si="21"/>
        <v>30</v>
      </c>
      <c r="S131">
        <f t="shared" si="21"/>
        <v>30</v>
      </c>
      <c r="T131">
        <f t="shared" si="21"/>
        <v>30</v>
      </c>
      <c r="U131">
        <f t="shared" si="21"/>
        <v>30</v>
      </c>
      <c r="V131">
        <f t="shared" si="21"/>
        <v>30</v>
      </c>
      <c r="W131">
        <f t="shared" si="21"/>
        <v>30</v>
      </c>
    </row>
    <row r="132" spans="1:23" x14ac:dyDescent="0.25">
      <c r="A132" t="s">
        <v>74</v>
      </c>
      <c r="B132" t="s">
        <v>5</v>
      </c>
      <c r="C132" t="s">
        <v>15</v>
      </c>
      <c r="D132" t="s">
        <v>20</v>
      </c>
      <c r="E132" t="s">
        <v>79</v>
      </c>
      <c r="F132" t="s">
        <v>88</v>
      </c>
      <c r="G132" t="s">
        <v>67</v>
      </c>
      <c r="L132" t="s">
        <v>59</v>
      </c>
      <c r="M132">
        <v>0</v>
      </c>
    </row>
    <row r="133" spans="1:23" x14ac:dyDescent="0.25">
      <c r="A133" t="s">
        <v>74</v>
      </c>
      <c r="B133" t="s">
        <v>5</v>
      </c>
      <c r="C133" t="s">
        <v>15</v>
      </c>
      <c r="D133" t="s">
        <v>20</v>
      </c>
      <c r="E133" t="s">
        <v>79</v>
      </c>
      <c r="F133" t="s">
        <v>88</v>
      </c>
      <c r="G133" t="s">
        <v>68</v>
      </c>
      <c r="L133" t="s">
        <v>17</v>
      </c>
      <c r="M133">
        <v>4686533</v>
      </c>
      <c r="N133">
        <f t="shared" ref="N133:W137" si="22">M133</f>
        <v>4686533</v>
      </c>
      <c r="O133">
        <f t="shared" si="22"/>
        <v>4686533</v>
      </c>
      <c r="P133">
        <f t="shared" si="22"/>
        <v>4686533</v>
      </c>
      <c r="Q133">
        <f t="shared" si="22"/>
        <v>4686533</v>
      </c>
      <c r="R133">
        <f t="shared" si="22"/>
        <v>4686533</v>
      </c>
      <c r="S133">
        <f t="shared" si="22"/>
        <v>4686533</v>
      </c>
      <c r="T133">
        <f t="shared" si="22"/>
        <v>4686533</v>
      </c>
      <c r="U133">
        <f t="shared" si="22"/>
        <v>4686533</v>
      </c>
      <c r="V133">
        <f t="shared" si="22"/>
        <v>4686533</v>
      </c>
      <c r="W133">
        <f t="shared" si="22"/>
        <v>4686533</v>
      </c>
    </row>
    <row r="134" spans="1:23" x14ac:dyDescent="0.25">
      <c r="A134" t="s">
        <v>74</v>
      </c>
      <c r="B134" t="s">
        <v>5</v>
      </c>
      <c r="C134" t="s">
        <v>15</v>
      </c>
      <c r="D134" t="s">
        <v>20</v>
      </c>
      <c r="E134" t="s">
        <v>79</v>
      </c>
      <c r="F134" t="s">
        <v>88</v>
      </c>
      <c r="G134" t="s">
        <v>69</v>
      </c>
      <c r="L134" t="s">
        <v>70</v>
      </c>
      <c r="M134">
        <v>88785053.545482203</v>
      </c>
      <c r="N134">
        <f t="shared" si="22"/>
        <v>88785053.545482203</v>
      </c>
      <c r="O134">
        <f t="shared" si="22"/>
        <v>88785053.545482203</v>
      </c>
      <c r="P134">
        <f t="shared" si="22"/>
        <v>88785053.545482203</v>
      </c>
      <c r="Q134">
        <f t="shared" si="22"/>
        <v>88785053.545482203</v>
      </c>
      <c r="R134">
        <f t="shared" si="22"/>
        <v>88785053.545482203</v>
      </c>
      <c r="S134">
        <f t="shared" si="22"/>
        <v>88785053.545482203</v>
      </c>
      <c r="T134">
        <f t="shared" si="22"/>
        <v>88785053.545482203</v>
      </c>
      <c r="U134">
        <f t="shared" si="22"/>
        <v>88785053.545482203</v>
      </c>
      <c r="V134">
        <f t="shared" si="22"/>
        <v>88785053.545482203</v>
      </c>
      <c r="W134">
        <f t="shared" si="22"/>
        <v>88785053.545482203</v>
      </c>
    </row>
    <row r="135" spans="1:23" x14ac:dyDescent="0.25">
      <c r="A135" t="s">
        <v>74</v>
      </c>
      <c r="B135" t="s">
        <v>5</v>
      </c>
      <c r="C135" t="s">
        <v>15</v>
      </c>
      <c r="D135" t="s">
        <v>20</v>
      </c>
      <c r="E135" t="s">
        <v>79</v>
      </c>
      <c r="F135" t="s">
        <v>88</v>
      </c>
      <c r="G135" t="s">
        <v>71</v>
      </c>
      <c r="L135" t="s">
        <v>70</v>
      </c>
      <c r="M135">
        <v>8813319.6685651205</v>
      </c>
      <c r="N135">
        <f t="shared" si="22"/>
        <v>8813319.6685651205</v>
      </c>
      <c r="O135">
        <f t="shared" si="22"/>
        <v>8813319.6685651205</v>
      </c>
      <c r="P135">
        <f t="shared" si="22"/>
        <v>8813319.6685651205</v>
      </c>
      <c r="Q135">
        <f t="shared" si="22"/>
        <v>8813319.6685651205</v>
      </c>
      <c r="R135">
        <f t="shared" si="22"/>
        <v>8813319.6685651205</v>
      </c>
      <c r="S135">
        <f t="shared" si="22"/>
        <v>8813319.6685651205</v>
      </c>
      <c r="T135">
        <f t="shared" si="22"/>
        <v>8813319.6685651205</v>
      </c>
      <c r="U135">
        <f t="shared" si="22"/>
        <v>8813319.6685651205</v>
      </c>
      <c r="V135">
        <f t="shared" si="22"/>
        <v>8813319.6685651205</v>
      </c>
      <c r="W135">
        <f t="shared" si="22"/>
        <v>8813319.6685651205</v>
      </c>
    </row>
    <row r="136" spans="1:23" x14ac:dyDescent="0.25">
      <c r="A136" t="s">
        <v>74</v>
      </c>
      <c r="B136" t="s">
        <v>5</v>
      </c>
      <c r="C136" t="s">
        <v>15</v>
      </c>
      <c r="D136" t="s">
        <v>20</v>
      </c>
      <c r="E136" t="s">
        <v>79</v>
      </c>
      <c r="F136" t="s">
        <v>88</v>
      </c>
      <c r="G136" t="s">
        <v>54</v>
      </c>
      <c r="J136" t="s">
        <v>37</v>
      </c>
      <c r="L136" t="s">
        <v>17</v>
      </c>
      <c r="M136">
        <v>1.39</v>
      </c>
      <c r="N136">
        <f t="shared" si="22"/>
        <v>1.39</v>
      </c>
      <c r="O136">
        <f t="shared" si="22"/>
        <v>1.39</v>
      </c>
      <c r="P136">
        <f t="shared" si="22"/>
        <v>1.39</v>
      </c>
      <c r="Q136">
        <f t="shared" si="22"/>
        <v>1.39</v>
      </c>
      <c r="R136">
        <f t="shared" si="22"/>
        <v>1.39</v>
      </c>
      <c r="S136">
        <f t="shared" si="22"/>
        <v>1.39</v>
      </c>
      <c r="T136">
        <f t="shared" si="22"/>
        <v>1.39</v>
      </c>
      <c r="U136">
        <f t="shared" si="22"/>
        <v>1.39</v>
      </c>
      <c r="V136">
        <f t="shared" si="22"/>
        <v>1.39</v>
      </c>
      <c r="W136">
        <f t="shared" si="22"/>
        <v>1.39</v>
      </c>
    </row>
    <row r="137" spans="1:23" x14ac:dyDescent="0.25">
      <c r="A137" t="s">
        <v>74</v>
      </c>
      <c r="B137" t="s">
        <v>5</v>
      </c>
      <c r="C137" t="s">
        <v>15</v>
      </c>
      <c r="D137" t="s">
        <v>20</v>
      </c>
      <c r="E137" t="s">
        <v>79</v>
      </c>
      <c r="F137" t="s">
        <v>88</v>
      </c>
      <c r="G137" t="s">
        <v>54</v>
      </c>
      <c r="J137" t="s">
        <v>28</v>
      </c>
      <c r="L137" t="s">
        <v>17</v>
      </c>
      <c r="M137">
        <v>-0.24</v>
      </c>
      <c r="N137">
        <f t="shared" si="22"/>
        <v>-0.24</v>
      </c>
      <c r="O137">
        <f t="shared" si="22"/>
        <v>-0.24</v>
      </c>
      <c r="P137">
        <f t="shared" si="22"/>
        <v>-0.24</v>
      </c>
      <c r="Q137">
        <f t="shared" si="22"/>
        <v>-0.24</v>
      </c>
      <c r="R137">
        <f t="shared" si="22"/>
        <v>-0.24</v>
      </c>
      <c r="S137">
        <f t="shared" si="22"/>
        <v>-0.24</v>
      </c>
      <c r="T137">
        <f t="shared" si="22"/>
        <v>-0.24</v>
      </c>
      <c r="U137">
        <f t="shared" si="22"/>
        <v>-0.24</v>
      </c>
      <c r="V137">
        <f t="shared" si="22"/>
        <v>-0.24</v>
      </c>
      <c r="W137">
        <f t="shared" si="22"/>
        <v>-0.24</v>
      </c>
    </row>
    <row r="138" spans="1:23" x14ac:dyDescent="0.25">
      <c r="A138" t="s">
        <v>74</v>
      </c>
      <c r="B138" t="s">
        <v>5</v>
      </c>
      <c r="C138" t="s">
        <v>15</v>
      </c>
      <c r="D138" t="s">
        <v>20</v>
      </c>
      <c r="E138" t="s">
        <v>79</v>
      </c>
      <c r="F138" t="s">
        <v>89</v>
      </c>
      <c r="G138" t="s">
        <v>6</v>
      </c>
    </row>
    <row r="139" spans="1:23" x14ac:dyDescent="0.25">
      <c r="A139" t="s">
        <v>74</v>
      </c>
      <c r="B139" t="s">
        <v>5</v>
      </c>
      <c r="C139" t="s">
        <v>15</v>
      </c>
      <c r="D139" t="s">
        <v>20</v>
      </c>
      <c r="E139" t="s">
        <v>79</v>
      </c>
      <c r="F139" t="s">
        <v>89</v>
      </c>
      <c r="G139" t="s">
        <v>62</v>
      </c>
      <c r="L139" t="s">
        <v>63</v>
      </c>
      <c r="M139">
        <v>2000</v>
      </c>
      <c r="N139">
        <f t="shared" ref="N139:W141" si="23">M139</f>
        <v>2000</v>
      </c>
      <c r="O139">
        <f t="shared" si="23"/>
        <v>2000</v>
      </c>
      <c r="P139">
        <f t="shared" si="23"/>
        <v>2000</v>
      </c>
      <c r="Q139">
        <f t="shared" si="23"/>
        <v>2000</v>
      </c>
      <c r="R139">
        <f t="shared" si="23"/>
        <v>2000</v>
      </c>
      <c r="S139">
        <f t="shared" si="23"/>
        <v>2000</v>
      </c>
      <c r="T139">
        <f t="shared" si="23"/>
        <v>2000</v>
      </c>
      <c r="U139">
        <f t="shared" si="23"/>
        <v>2000</v>
      </c>
      <c r="V139">
        <f t="shared" si="23"/>
        <v>2000</v>
      </c>
      <c r="W139">
        <f t="shared" si="23"/>
        <v>2000</v>
      </c>
    </row>
    <row r="140" spans="1:23" x14ac:dyDescent="0.25">
      <c r="A140" t="s">
        <v>74</v>
      </c>
      <c r="B140" t="s">
        <v>5</v>
      </c>
      <c r="C140" t="s">
        <v>15</v>
      </c>
      <c r="D140" t="s">
        <v>20</v>
      </c>
      <c r="E140" t="s">
        <v>79</v>
      </c>
      <c r="F140" t="s">
        <v>89</v>
      </c>
      <c r="G140" t="s">
        <v>64</v>
      </c>
      <c r="L140" t="s">
        <v>63</v>
      </c>
      <c r="M140">
        <v>2101</v>
      </c>
      <c r="N140">
        <f t="shared" si="23"/>
        <v>2101</v>
      </c>
      <c r="O140">
        <f t="shared" si="23"/>
        <v>2101</v>
      </c>
      <c r="P140">
        <f t="shared" si="23"/>
        <v>2101</v>
      </c>
      <c r="Q140">
        <f t="shared" si="23"/>
        <v>2101</v>
      </c>
      <c r="R140">
        <f t="shared" si="23"/>
        <v>2101</v>
      </c>
      <c r="S140">
        <f t="shared" si="23"/>
        <v>2101</v>
      </c>
      <c r="T140">
        <f t="shared" si="23"/>
        <v>2101</v>
      </c>
      <c r="U140">
        <f t="shared" si="23"/>
        <v>2101</v>
      </c>
      <c r="V140">
        <f t="shared" si="23"/>
        <v>2101</v>
      </c>
      <c r="W140">
        <f t="shared" si="23"/>
        <v>2101</v>
      </c>
    </row>
    <row r="141" spans="1:23" x14ac:dyDescent="0.25">
      <c r="A141" t="s">
        <v>74</v>
      </c>
      <c r="B141" t="s">
        <v>5</v>
      </c>
      <c r="C141" t="s">
        <v>15</v>
      </c>
      <c r="D141" t="s">
        <v>20</v>
      </c>
      <c r="E141" t="s">
        <v>79</v>
      </c>
      <c r="F141" t="s">
        <v>89</v>
      </c>
      <c r="G141" t="s">
        <v>65</v>
      </c>
      <c r="L141" t="s">
        <v>66</v>
      </c>
      <c r="M141">
        <v>30</v>
      </c>
      <c r="N141">
        <f t="shared" si="23"/>
        <v>30</v>
      </c>
      <c r="O141">
        <f t="shared" si="23"/>
        <v>30</v>
      </c>
      <c r="P141">
        <f t="shared" si="23"/>
        <v>30</v>
      </c>
      <c r="Q141">
        <f t="shared" si="23"/>
        <v>30</v>
      </c>
      <c r="R141">
        <f t="shared" si="23"/>
        <v>30</v>
      </c>
      <c r="S141">
        <f t="shared" si="23"/>
        <v>30</v>
      </c>
      <c r="T141">
        <f t="shared" si="23"/>
        <v>30</v>
      </c>
      <c r="U141">
        <f t="shared" si="23"/>
        <v>30</v>
      </c>
      <c r="V141">
        <f t="shared" si="23"/>
        <v>30</v>
      </c>
      <c r="W141">
        <f t="shared" si="23"/>
        <v>30</v>
      </c>
    </row>
    <row r="142" spans="1:23" x14ac:dyDescent="0.25">
      <c r="A142" t="s">
        <v>74</v>
      </c>
      <c r="B142" t="s">
        <v>5</v>
      </c>
      <c r="C142" t="s">
        <v>15</v>
      </c>
      <c r="D142" t="s">
        <v>20</v>
      </c>
      <c r="E142" t="s">
        <v>79</v>
      </c>
      <c r="F142" t="s">
        <v>89</v>
      </c>
      <c r="G142" t="s">
        <v>67</v>
      </c>
      <c r="L142" t="s">
        <v>59</v>
      </c>
      <c r="M142">
        <v>0</v>
      </c>
    </row>
    <row r="143" spans="1:23" x14ac:dyDescent="0.25">
      <c r="A143" t="s">
        <v>74</v>
      </c>
      <c r="B143" t="s">
        <v>5</v>
      </c>
      <c r="C143" t="s">
        <v>15</v>
      </c>
      <c r="D143" t="s">
        <v>20</v>
      </c>
      <c r="E143" t="s">
        <v>79</v>
      </c>
      <c r="F143" t="s">
        <v>89</v>
      </c>
      <c r="G143" t="s">
        <v>68</v>
      </c>
      <c r="L143" t="s">
        <v>17</v>
      </c>
      <c r="M143">
        <v>1171633</v>
      </c>
      <c r="N143">
        <f t="shared" ref="N143:W147" si="24">M143</f>
        <v>1171633</v>
      </c>
      <c r="O143">
        <f t="shared" si="24"/>
        <v>1171633</v>
      </c>
      <c r="P143">
        <f t="shared" si="24"/>
        <v>1171633</v>
      </c>
      <c r="Q143">
        <f t="shared" si="24"/>
        <v>1171633</v>
      </c>
      <c r="R143">
        <f t="shared" si="24"/>
        <v>1171633</v>
      </c>
      <c r="S143">
        <f t="shared" si="24"/>
        <v>1171633</v>
      </c>
      <c r="T143">
        <f t="shared" si="24"/>
        <v>1171633</v>
      </c>
      <c r="U143">
        <f t="shared" si="24"/>
        <v>1171633</v>
      </c>
      <c r="V143">
        <f t="shared" si="24"/>
        <v>1171633</v>
      </c>
      <c r="W143">
        <f t="shared" si="24"/>
        <v>1171633</v>
      </c>
    </row>
    <row r="144" spans="1:23" x14ac:dyDescent="0.25">
      <c r="A144" t="s">
        <v>74</v>
      </c>
      <c r="B144" t="s">
        <v>5</v>
      </c>
      <c r="C144" t="s">
        <v>15</v>
      </c>
      <c r="D144" t="s">
        <v>20</v>
      </c>
      <c r="E144" t="s">
        <v>79</v>
      </c>
      <c r="F144" t="s">
        <v>89</v>
      </c>
      <c r="G144" t="s">
        <v>69</v>
      </c>
      <c r="L144" t="s">
        <v>70</v>
      </c>
      <c r="M144">
        <v>27530249.161389701</v>
      </c>
      <c r="N144">
        <f t="shared" si="24"/>
        <v>27530249.161389701</v>
      </c>
      <c r="O144">
        <f t="shared" si="24"/>
        <v>27530249.161389701</v>
      </c>
      <c r="P144">
        <f t="shared" si="24"/>
        <v>27530249.161389701</v>
      </c>
      <c r="Q144">
        <f t="shared" si="24"/>
        <v>27530249.161389701</v>
      </c>
      <c r="R144">
        <f t="shared" si="24"/>
        <v>27530249.161389701</v>
      </c>
      <c r="S144">
        <f t="shared" si="24"/>
        <v>27530249.161389701</v>
      </c>
      <c r="T144">
        <f t="shared" si="24"/>
        <v>27530249.161389701</v>
      </c>
      <c r="U144">
        <f t="shared" si="24"/>
        <v>27530249.161389701</v>
      </c>
      <c r="V144">
        <f t="shared" si="24"/>
        <v>27530249.161389701</v>
      </c>
      <c r="W144">
        <f t="shared" si="24"/>
        <v>27530249.161389701</v>
      </c>
    </row>
    <row r="145" spans="1:23" x14ac:dyDescent="0.25">
      <c r="A145" t="s">
        <v>74</v>
      </c>
      <c r="B145" t="s">
        <v>5</v>
      </c>
      <c r="C145" t="s">
        <v>15</v>
      </c>
      <c r="D145" t="s">
        <v>20</v>
      </c>
      <c r="E145" t="s">
        <v>79</v>
      </c>
      <c r="F145" t="s">
        <v>89</v>
      </c>
      <c r="G145" t="s">
        <v>71</v>
      </c>
      <c r="L145" t="s">
        <v>70</v>
      </c>
      <c r="M145">
        <v>2867259.8079717201</v>
      </c>
      <c r="N145">
        <f t="shared" si="24"/>
        <v>2867259.8079717201</v>
      </c>
      <c r="O145">
        <f t="shared" si="24"/>
        <v>2867259.8079717201</v>
      </c>
      <c r="P145">
        <f t="shared" si="24"/>
        <v>2867259.8079717201</v>
      </c>
      <c r="Q145">
        <f t="shared" si="24"/>
        <v>2867259.8079717201</v>
      </c>
      <c r="R145">
        <f t="shared" si="24"/>
        <v>2867259.8079717201</v>
      </c>
      <c r="S145">
        <f t="shared" si="24"/>
        <v>2867259.8079717201</v>
      </c>
      <c r="T145">
        <f t="shared" si="24"/>
        <v>2867259.8079717201</v>
      </c>
      <c r="U145">
        <f t="shared" si="24"/>
        <v>2867259.8079717201</v>
      </c>
      <c r="V145">
        <f t="shared" si="24"/>
        <v>2867259.8079717201</v>
      </c>
      <c r="W145">
        <f t="shared" si="24"/>
        <v>2867259.8079717201</v>
      </c>
    </row>
    <row r="146" spans="1:23" x14ac:dyDescent="0.25">
      <c r="A146" t="s">
        <v>74</v>
      </c>
      <c r="B146" t="s">
        <v>5</v>
      </c>
      <c r="C146" t="s">
        <v>15</v>
      </c>
      <c r="D146" t="s">
        <v>20</v>
      </c>
      <c r="E146" t="s">
        <v>79</v>
      </c>
      <c r="F146" t="s">
        <v>89</v>
      </c>
      <c r="G146" t="s">
        <v>54</v>
      </c>
      <c r="J146" t="s">
        <v>37</v>
      </c>
      <c r="L146" t="s">
        <v>17</v>
      </c>
      <c r="M146">
        <v>1.39</v>
      </c>
      <c r="N146">
        <f t="shared" si="24"/>
        <v>1.39</v>
      </c>
      <c r="O146">
        <f t="shared" si="24"/>
        <v>1.39</v>
      </c>
      <c r="P146">
        <f t="shared" si="24"/>
        <v>1.39</v>
      </c>
      <c r="Q146">
        <f t="shared" si="24"/>
        <v>1.39</v>
      </c>
      <c r="R146">
        <f t="shared" si="24"/>
        <v>1.39</v>
      </c>
      <c r="S146">
        <f t="shared" si="24"/>
        <v>1.39</v>
      </c>
      <c r="T146">
        <f t="shared" si="24"/>
        <v>1.39</v>
      </c>
      <c r="U146">
        <f t="shared" si="24"/>
        <v>1.39</v>
      </c>
      <c r="V146">
        <f t="shared" si="24"/>
        <v>1.39</v>
      </c>
      <c r="W146">
        <f t="shared" si="24"/>
        <v>1.39</v>
      </c>
    </row>
    <row r="147" spans="1:23" x14ac:dyDescent="0.25">
      <c r="A147" t="s">
        <v>74</v>
      </c>
      <c r="B147" t="s">
        <v>5</v>
      </c>
      <c r="C147" t="s">
        <v>15</v>
      </c>
      <c r="D147" t="s">
        <v>20</v>
      </c>
      <c r="E147" t="s">
        <v>79</v>
      </c>
      <c r="F147" t="s">
        <v>89</v>
      </c>
      <c r="G147" t="s">
        <v>54</v>
      </c>
      <c r="J147" t="s">
        <v>28</v>
      </c>
      <c r="L147" t="s">
        <v>17</v>
      </c>
      <c r="M147">
        <v>-0.24</v>
      </c>
      <c r="N147">
        <f t="shared" si="24"/>
        <v>-0.24</v>
      </c>
      <c r="O147">
        <f t="shared" si="24"/>
        <v>-0.24</v>
      </c>
      <c r="P147">
        <f t="shared" si="24"/>
        <v>-0.24</v>
      </c>
      <c r="Q147">
        <f t="shared" si="24"/>
        <v>-0.24</v>
      </c>
      <c r="R147">
        <f t="shared" si="24"/>
        <v>-0.24</v>
      </c>
      <c r="S147">
        <f t="shared" si="24"/>
        <v>-0.24</v>
      </c>
      <c r="T147">
        <f t="shared" si="24"/>
        <v>-0.24</v>
      </c>
      <c r="U147">
        <f t="shared" si="24"/>
        <v>-0.24</v>
      </c>
      <c r="V147">
        <f t="shared" si="24"/>
        <v>-0.24</v>
      </c>
      <c r="W147">
        <f t="shared" si="24"/>
        <v>-0.24</v>
      </c>
    </row>
    <row r="148" spans="1:23" x14ac:dyDescent="0.25">
      <c r="A148" t="s">
        <v>74</v>
      </c>
      <c r="B148" t="s">
        <v>5</v>
      </c>
      <c r="C148" t="s">
        <v>15</v>
      </c>
      <c r="D148" t="s">
        <v>20</v>
      </c>
      <c r="E148" t="s">
        <v>79</v>
      </c>
      <c r="F148" t="s">
        <v>90</v>
      </c>
      <c r="G148" t="s">
        <v>6</v>
      </c>
    </row>
    <row r="149" spans="1:23" x14ac:dyDescent="0.25">
      <c r="A149" t="s">
        <v>74</v>
      </c>
      <c r="B149" t="s">
        <v>5</v>
      </c>
      <c r="C149" t="s">
        <v>15</v>
      </c>
      <c r="D149" t="s">
        <v>20</v>
      </c>
      <c r="E149" t="s">
        <v>79</v>
      </c>
      <c r="F149" t="s">
        <v>90</v>
      </c>
      <c r="G149" t="s">
        <v>62</v>
      </c>
      <c r="L149" t="s">
        <v>63</v>
      </c>
      <c r="M149">
        <v>2000</v>
      </c>
      <c r="N149">
        <f t="shared" ref="N149:W151" si="25">M149</f>
        <v>2000</v>
      </c>
      <c r="O149">
        <f t="shared" si="25"/>
        <v>2000</v>
      </c>
      <c r="P149">
        <f t="shared" si="25"/>
        <v>2000</v>
      </c>
      <c r="Q149">
        <f t="shared" si="25"/>
        <v>2000</v>
      </c>
      <c r="R149">
        <f t="shared" si="25"/>
        <v>2000</v>
      </c>
      <c r="S149">
        <f t="shared" si="25"/>
        <v>2000</v>
      </c>
      <c r="T149">
        <f t="shared" si="25"/>
        <v>2000</v>
      </c>
      <c r="U149">
        <f t="shared" si="25"/>
        <v>2000</v>
      </c>
      <c r="V149">
        <f t="shared" si="25"/>
        <v>2000</v>
      </c>
      <c r="W149">
        <f t="shared" si="25"/>
        <v>2000</v>
      </c>
    </row>
    <row r="150" spans="1:23" x14ac:dyDescent="0.25">
      <c r="A150" t="s">
        <v>74</v>
      </c>
      <c r="B150" t="s">
        <v>5</v>
      </c>
      <c r="C150" t="s">
        <v>15</v>
      </c>
      <c r="D150" t="s">
        <v>20</v>
      </c>
      <c r="E150" t="s">
        <v>79</v>
      </c>
      <c r="F150" t="s">
        <v>90</v>
      </c>
      <c r="G150" t="s">
        <v>64</v>
      </c>
      <c r="L150" t="s">
        <v>63</v>
      </c>
      <c r="M150">
        <v>2101</v>
      </c>
      <c r="N150">
        <f t="shared" si="25"/>
        <v>2101</v>
      </c>
      <c r="O150">
        <f t="shared" si="25"/>
        <v>2101</v>
      </c>
      <c r="P150">
        <f t="shared" si="25"/>
        <v>2101</v>
      </c>
      <c r="Q150">
        <f t="shared" si="25"/>
        <v>2101</v>
      </c>
      <c r="R150">
        <f t="shared" si="25"/>
        <v>2101</v>
      </c>
      <c r="S150">
        <f t="shared" si="25"/>
        <v>2101</v>
      </c>
      <c r="T150">
        <f t="shared" si="25"/>
        <v>2101</v>
      </c>
      <c r="U150">
        <f t="shared" si="25"/>
        <v>2101</v>
      </c>
      <c r="V150">
        <f t="shared" si="25"/>
        <v>2101</v>
      </c>
      <c r="W150">
        <f t="shared" si="25"/>
        <v>2101</v>
      </c>
    </row>
    <row r="151" spans="1:23" x14ac:dyDescent="0.25">
      <c r="A151" t="s">
        <v>74</v>
      </c>
      <c r="B151" t="s">
        <v>5</v>
      </c>
      <c r="C151" t="s">
        <v>15</v>
      </c>
      <c r="D151" t="s">
        <v>20</v>
      </c>
      <c r="E151" t="s">
        <v>79</v>
      </c>
      <c r="F151" t="s">
        <v>90</v>
      </c>
      <c r="G151" t="s">
        <v>65</v>
      </c>
      <c r="L151" t="s">
        <v>66</v>
      </c>
      <c r="M151">
        <v>30</v>
      </c>
      <c r="N151">
        <f t="shared" si="25"/>
        <v>30</v>
      </c>
      <c r="O151">
        <f t="shared" si="25"/>
        <v>30</v>
      </c>
      <c r="P151">
        <f t="shared" si="25"/>
        <v>30</v>
      </c>
      <c r="Q151">
        <f t="shared" si="25"/>
        <v>30</v>
      </c>
      <c r="R151">
        <f t="shared" si="25"/>
        <v>30</v>
      </c>
      <c r="S151">
        <f t="shared" si="25"/>
        <v>30</v>
      </c>
      <c r="T151">
        <f t="shared" si="25"/>
        <v>30</v>
      </c>
      <c r="U151">
        <f t="shared" si="25"/>
        <v>30</v>
      </c>
      <c r="V151">
        <f t="shared" si="25"/>
        <v>30</v>
      </c>
      <c r="W151">
        <f t="shared" si="25"/>
        <v>30</v>
      </c>
    </row>
    <row r="152" spans="1:23" x14ac:dyDescent="0.25">
      <c r="A152" t="s">
        <v>74</v>
      </c>
      <c r="B152" t="s">
        <v>5</v>
      </c>
      <c r="C152" t="s">
        <v>15</v>
      </c>
      <c r="D152" t="s">
        <v>20</v>
      </c>
      <c r="E152" t="s">
        <v>79</v>
      </c>
      <c r="F152" t="s">
        <v>90</v>
      </c>
      <c r="G152" t="s">
        <v>67</v>
      </c>
      <c r="L152" t="s">
        <v>59</v>
      </c>
      <c r="M152">
        <v>0</v>
      </c>
    </row>
    <row r="153" spans="1:23" x14ac:dyDescent="0.25">
      <c r="A153" t="s">
        <v>74</v>
      </c>
      <c r="B153" t="s">
        <v>5</v>
      </c>
      <c r="C153" t="s">
        <v>15</v>
      </c>
      <c r="D153" t="s">
        <v>20</v>
      </c>
      <c r="E153" t="s">
        <v>79</v>
      </c>
      <c r="F153" t="s">
        <v>90</v>
      </c>
      <c r="G153" t="s">
        <v>68</v>
      </c>
      <c r="L153" t="s">
        <v>17</v>
      </c>
      <c r="M153">
        <v>5220611</v>
      </c>
      <c r="N153">
        <f t="shared" ref="N153:W157" si="26">M153</f>
        <v>5220611</v>
      </c>
      <c r="O153">
        <f t="shared" si="26"/>
        <v>5220611</v>
      </c>
      <c r="P153">
        <f t="shared" si="26"/>
        <v>5220611</v>
      </c>
      <c r="Q153">
        <f t="shared" si="26"/>
        <v>5220611</v>
      </c>
      <c r="R153">
        <f t="shared" si="26"/>
        <v>5220611</v>
      </c>
      <c r="S153">
        <f t="shared" si="26"/>
        <v>5220611</v>
      </c>
      <c r="T153">
        <f t="shared" si="26"/>
        <v>5220611</v>
      </c>
      <c r="U153">
        <f t="shared" si="26"/>
        <v>5220611</v>
      </c>
      <c r="V153">
        <f t="shared" si="26"/>
        <v>5220611</v>
      </c>
      <c r="W153">
        <f t="shared" si="26"/>
        <v>5220611</v>
      </c>
    </row>
    <row r="154" spans="1:23" x14ac:dyDescent="0.25">
      <c r="A154" t="s">
        <v>74</v>
      </c>
      <c r="B154" t="s">
        <v>5</v>
      </c>
      <c r="C154" t="s">
        <v>15</v>
      </c>
      <c r="D154" t="s">
        <v>20</v>
      </c>
      <c r="E154" t="s">
        <v>79</v>
      </c>
      <c r="F154" t="s">
        <v>90</v>
      </c>
      <c r="G154" t="s">
        <v>69</v>
      </c>
      <c r="L154" t="s">
        <v>70</v>
      </c>
      <c r="M154">
        <v>60814852.2318689</v>
      </c>
      <c r="N154">
        <f t="shared" si="26"/>
        <v>60814852.2318689</v>
      </c>
      <c r="O154">
        <f t="shared" si="26"/>
        <v>60814852.2318689</v>
      </c>
      <c r="P154">
        <f t="shared" si="26"/>
        <v>60814852.2318689</v>
      </c>
      <c r="Q154">
        <f t="shared" si="26"/>
        <v>60814852.2318689</v>
      </c>
      <c r="R154">
        <f t="shared" si="26"/>
        <v>60814852.2318689</v>
      </c>
      <c r="S154">
        <f t="shared" si="26"/>
        <v>60814852.2318689</v>
      </c>
      <c r="T154">
        <f t="shared" si="26"/>
        <v>60814852.2318689</v>
      </c>
      <c r="U154">
        <f t="shared" si="26"/>
        <v>60814852.2318689</v>
      </c>
      <c r="V154">
        <f t="shared" si="26"/>
        <v>60814852.2318689</v>
      </c>
      <c r="W154">
        <f t="shared" si="26"/>
        <v>60814852.2318689</v>
      </c>
    </row>
    <row r="155" spans="1:23" x14ac:dyDescent="0.25">
      <c r="A155" t="s">
        <v>74</v>
      </c>
      <c r="B155" t="s">
        <v>5</v>
      </c>
      <c r="C155" t="s">
        <v>15</v>
      </c>
      <c r="D155" t="s">
        <v>20</v>
      </c>
      <c r="E155" t="s">
        <v>79</v>
      </c>
      <c r="F155" t="s">
        <v>90</v>
      </c>
      <c r="G155" t="s">
        <v>71</v>
      </c>
      <c r="L155" t="s">
        <v>70</v>
      </c>
      <c r="M155">
        <v>6781590.4088919498</v>
      </c>
      <c r="N155">
        <f t="shared" si="26"/>
        <v>6781590.4088919498</v>
      </c>
      <c r="O155">
        <f t="shared" si="26"/>
        <v>6781590.4088919498</v>
      </c>
      <c r="P155">
        <f t="shared" si="26"/>
        <v>6781590.4088919498</v>
      </c>
      <c r="Q155">
        <f t="shared" si="26"/>
        <v>6781590.4088919498</v>
      </c>
      <c r="R155">
        <f t="shared" si="26"/>
        <v>6781590.4088919498</v>
      </c>
      <c r="S155">
        <f t="shared" si="26"/>
        <v>6781590.4088919498</v>
      </c>
      <c r="T155">
        <f t="shared" si="26"/>
        <v>6781590.4088919498</v>
      </c>
      <c r="U155">
        <f t="shared" si="26"/>
        <v>6781590.4088919498</v>
      </c>
      <c r="V155">
        <f t="shared" si="26"/>
        <v>6781590.4088919498</v>
      </c>
      <c r="W155">
        <f t="shared" si="26"/>
        <v>6781590.4088919498</v>
      </c>
    </row>
    <row r="156" spans="1:23" x14ac:dyDescent="0.25">
      <c r="A156" t="s">
        <v>74</v>
      </c>
      <c r="B156" t="s">
        <v>5</v>
      </c>
      <c r="C156" t="s">
        <v>15</v>
      </c>
      <c r="D156" t="s">
        <v>20</v>
      </c>
      <c r="E156" t="s">
        <v>79</v>
      </c>
      <c r="F156" t="s">
        <v>90</v>
      </c>
      <c r="G156" t="s">
        <v>54</v>
      </c>
      <c r="J156" t="s">
        <v>37</v>
      </c>
      <c r="L156" t="s">
        <v>17</v>
      </c>
      <c r="M156">
        <v>1.34</v>
      </c>
      <c r="N156">
        <f t="shared" si="26"/>
        <v>1.34</v>
      </c>
      <c r="O156">
        <f t="shared" si="26"/>
        <v>1.34</v>
      </c>
      <c r="P156">
        <f t="shared" si="26"/>
        <v>1.34</v>
      </c>
      <c r="Q156">
        <f t="shared" si="26"/>
        <v>1.34</v>
      </c>
      <c r="R156">
        <f t="shared" si="26"/>
        <v>1.34</v>
      </c>
      <c r="S156">
        <f t="shared" si="26"/>
        <v>1.34</v>
      </c>
      <c r="T156">
        <f t="shared" si="26"/>
        <v>1.34</v>
      </c>
      <c r="U156">
        <f t="shared" si="26"/>
        <v>1.34</v>
      </c>
      <c r="V156">
        <f t="shared" si="26"/>
        <v>1.34</v>
      </c>
      <c r="W156">
        <f t="shared" si="26"/>
        <v>1.34</v>
      </c>
    </row>
    <row r="157" spans="1:23" x14ac:dyDescent="0.25">
      <c r="A157" t="s">
        <v>74</v>
      </c>
      <c r="B157" t="s">
        <v>5</v>
      </c>
      <c r="C157" t="s">
        <v>15</v>
      </c>
      <c r="D157" t="s">
        <v>20</v>
      </c>
      <c r="E157" t="s">
        <v>79</v>
      </c>
      <c r="F157" t="s">
        <v>90</v>
      </c>
      <c r="G157" t="s">
        <v>54</v>
      </c>
      <c r="J157" t="s">
        <v>28</v>
      </c>
      <c r="L157" t="s">
        <v>17</v>
      </c>
      <c r="M157">
        <v>-0.12</v>
      </c>
      <c r="N157">
        <f t="shared" si="26"/>
        <v>-0.12</v>
      </c>
      <c r="O157">
        <f t="shared" si="26"/>
        <v>-0.12</v>
      </c>
      <c r="P157">
        <f t="shared" si="26"/>
        <v>-0.12</v>
      </c>
      <c r="Q157">
        <f t="shared" si="26"/>
        <v>-0.12</v>
      </c>
      <c r="R157">
        <f t="shared" si="26"/>
        <v>-0.12</v>
      </c>
      <c r="S157">
        <f t="shared" si="26"/>
        <v>-0.12</v>
      </c>
      <c r="T157">
        <f t="shared" si="26"/>
        <v>-0.12</v>
      </c>
      <c r="U157">
        <f t="shared" si="26"/>
        <v>-0.12</v>
      </c>
      <c r="V157">
        <f t="shared" si="26"/>
        <v>-0.12</v>
      </c>
      <c r="W157">
        <f t="shared" si="26"/>
        <v>-0.12</v>
      </c>
    </row>
    <row r="158" spans="1:23" x14ac:dyDescent="0.25">
      <c r="A158" t="s">
        <v>74</v>
      </c>
      <c r="B158" t="s">
        <v>5</v>
      </c>
      <c r="C158" t="s">
        <v>15</v>
      </c>
      <c r="D158" t="s">
        <v>20</v>
      </c>
      <c r="E158" t="s">
        <v>79</v>
      </c>
      <c r="F158" t="s">
        <v>91</v>
      </c>
      <c r="G158" t="s">
        <v>6</v>
      </c>
    </row>
    <row r="159" spans="1:23" x14ac:dyDescent="0.25">
      <c r="A159" t="s">
        <v>74</v>
      </c>
      <c r="B159" t="s">
        <v>5</v>
      </c>
      <c r="C159" t="s">
        <v>15</v>
      </c>
      <c r="D159" t="s">
        <v>20</v>
      </c>
      <c r="E159" t="s">
        <v>79</v>
      </c>
      <c r="F159" t="s">
        <v>91</v>
      </c>
      <c r="G159" t="s">
        <v>62</v>
      </c>
      <c r="L159" t="s">
        <v>63</v>
      </c>
      <c r="M159">
        <v>2015</v>
      </c>
      <c r="N159">
        <f t="shared" ref="N159:W161" si="27">M159</f>
        <v>2015</v>
      </c>
      <c r="O159">
        <f t="shared" si="27"/>
        <v>2015</v>
      </c>
      <c r="P159">
        <f t="shared" si="27"/>
        <v>2015</v>
      </c>
      <c r="Q159">
        <f t="shared" si="27"/>
        <v>2015</v>
      </c>
      <c r="R159">
        <f t="shared" si="27"/>
        <v>2015</v>
      </c>
      <c r="S159">
        <f t="shared" si="27"/>
        <v>2015</v>
      </c>
      <c r="T159">
        <f t="shared" si="27"/>
        <v>2015</v>
      </c>
      <c r="U159">
        <f t="shared" si="27"/>
        <v>2015</v>
      </c>
      <c r="V159">
        <f t="shared" si="27"/>
        <v>2015</v>
      </c>
      <c r="W159">
        <f t="shared" si="27"/>
        <v>2015</v>
      </c>
    </row>
    <row r="160" spans="1:23" x14ac:dyDescent="0.25">
      <c r="A160" t="s">
        <v>74</v>
      </c>
      <c r="B160" t="s">
        <v>5</v>
      </c>
      <c r="C160" t="s">
        <v>15</v>
      </c>
      <c r="D160" t="s">
        <v>20</v>
      </c>
      <c r="E160" t="s">
        <v>79</v>
      </c>
      <c r="F160" t="s">
        <v>91</v>
      </c>
      <c r="G160" t="s">
        <v>64</v>
      </c>
      <c r="L160" t="s">
        <v>63</v>
      </c>
      <c r="M160">
        <v>2101</v>
      </c>
      <c r="N160">
        <f t="shared" si="27"/>
        <v>2101</v>
      </c>
      <c r="O160">
        <f t="shared" si="27"/>
        <v>2101</v>
      </c>
      <c r="P160">
        <f t="shared" si="27"/>
        <v>2101</v>
      </c>
      <c r="Q160">
        <f t="shared" si="27"/>
        <v>2101</v>
      </c>
      <c r="R160">
        <f t="shared" si="27"/>
        <v>2101</v>
      </c>
      <c r="S160">
        <f t="shared" si="27"/>
        <v>2101</v>
      </c>
      <c r="T160">
        <f t="shared" si="27"/>
        <v>2101</v>
      </c>
      <c r="U160">
        <f t="shared" si="27"/>
        <v>2101</v>
      </c>
      <c r="V160">
        <f t="shared" si="27"/>
        <v>2101</v>
      </c>
      <c r="W160">
        <f t="shared" si="27"/>
        <v>2101</v>
      </c>
    </row>
    <row r="161" spans="1:24" x14ac:dyDescent="0.25">
      <c r="A161" t="s">
        <v>74</v>
      </c>
      <c r="B161" t="s">
        <v>5</v>
      </c>
      <c r="C161" t="s">
        <v>15</v>
      </c>
      <c r="D161" t="s">
        <v>20</v>
      </c>
      <c r="E161" t="s">
        <v>79</v>
      </c>
      <c r="F161" t="s">
        <v>91</v>
      </c>
      <c r="G161" t="s">
        <v>65</v>
      </c>
      <c r="L161" t="s">
        <v>66</v>
      </c>
      <c r="M161">
        <v>30</v>
      </c>
      <c r="N161">
        <f t="shared" si="27"/>
        <v>30</v>
      </c>
      <c r="O161">
        <f t="shared" si="27"/>
        <v>30</v>
      </c>
      <c r="P161">
        <f t="shared" si="27"/>
        <v>30</v>
      </c>
      <c r="Q161">
        <f t="shared" si="27"/>
        <v>30</v>
      </c>
      <c r="R161">
        <f t="shared" si="27"/>
        <v>30</v>
      </c>
      <c r="S161">
        <f t="shared" si="27"/>
        <v>30</v>
      </c>
      <c r="T161">
        <f t="shared" si="27"/>
        <v>30</v>
      </c>
      <c r="U161">
        <f t="shared" si="27"/>
        <v>30</v>
      </c>
      <c r="V161">
        <f t="shared" si="27"/>
        <v>30</v>
      </c>
      <c r="W161">
        <f t="shared" si="27"/>
        <v>30</v>
      </c>
    </row>
    <row r="162" spans="1:24" x14ac:dyDescent="0.25">
      <c r="A162" t="s">
        <v>74</v>
      </c>
      <c r="B162" t="s">
        <v>5</v>
      </c>
      <c r="C162" t="s">
        <v>15</v>
      </c>
      <c r="D162" t="s">
        <v>20</v>
      </c>
      <c r="E162" t="s">
        <v>79</v>
      </c>
      <c r="F162" t="s">
        <v>91</v>
      </c>
      <c r="G162" t="s">
        <v>67</v>
      </c>
      <c r="L162" t="s">
        <v>59</v>
      </c>
      <c r="M162">
        <v>0</v>
      </c>
    </row>
    <row r="163" spans="1:24" x14ac:dyDescent="0.25">
      <c r="A163" t="s">
        <v>74</v>
      </c>
      <c r="B163" t="s">
        <v>5</v>
      </c>
      <c r="C163" t="s">
        <v>15</v>
      </c>
      <c r="D163" t="s">
        <v>20</v>
      </c>
      <c r="E163" t="s">
        <v>79</v>
      </c>
      <c r="F163" t="s">
        <v>91</v>
      </c>
      <c r="G163" t="s">
        <v>68</v>
      </c>
      <c r="L163" t="s">
        <v>17</v>
      </c>
      <c r="M163">
        <v>5220611</v>
      </c>
      <c r="N163">
        <f t="shared" ref="N163:W168" si="28">M163</f>
        <v>5220611</v>
      </c>
      <c r="O163">
        <f t="shared" si="28"/>
        <v>5220611</v>
      </c>
      <c r="P163">
        <f t="shared" si="28"/>
        <v>5220611</v>
      </c>
      <c r="Q163">
        <f t="shared" si="28"/>
        <v>5220611</v>
      </c>
      <c r="R163">
        <f t="shared" si="28"/>
        <v>5220611</v>
      </c>
      <c r="S163">
        <f t="shared" si="28"/>
        <v>5220611</v>
      </c>
      <c r="T163">
        <f t="shared" si="28"/>
        <v>5220611</v>
      </c>
      <c r="U163">
        <f t="shared" si="28"/>
        <v>5220611</v>
      </c>
      <c r="V163">
        <f t="shared" si="28"/>
        <v>5220611</v>
      </c>
      <c r="W163">
        <f t="shared" si="28"/>
        <v>5220611</v>
      </c>
    </row>
    <row r="164" spans="1:24" x14ac:dyDescent="0.25">
      <c r="A164" t="s">
        <v>74</v>
      </c>
      <c r="B164" t="s">
        <v>5</v>
      </c>
      <c r="C164" t="s">
        <v>15</v>
      </c>
      <c r="D164" t="s">
        <v>20</v>
      </c>
      <c r="E164" t="s">
        <v>79</v>
      </c>
      <c r="F164" t="s">
        <v>91</v>
      </c>
      <c r="G164" t="s">
        <v>69</v>
      </c>
      <c r="L164" t="s">
        <v>70</v>
      </c>
      <c r="M164">
        <v>60814852.2318689</v>
      </c>
      <c r="N164">
        <f t="shared" si="28"/>
        <v>60814852.2318689</v>
      </c>
      <c r="O164">
        <f t="shared" si="28"/>
        <v>60814852.2318689</v>
      </c>
      <c r="P164">
        <f t="shared" si="28"/>
        <v>60814852.2318689</v>
      </c>
      <c r="Q164">
        <f t="shared" si="28"/>
        <v>60814852.2318689</v>
      </c>
      <c r="R164">
        <f t="shared" si="28"/>
        <v>60814852.2318689</v>
      </c>
      <c r="S164">
        <f t="shared" si="28"/>
        <v>60814852.2318689</v>
      </c>
      <c r="T164">
        <f t="shared" si="28"/>
        <v>60814852.2318689</v>
      </c>
      <c r="U164">
        <f t="shared" si="28"/>
        <v>60814852.2318689</v>
      </c>
      <c r="V164">
        <f t="shared" si="28"/>
        <v>60814852.2318689</v>
      </c>
      <c r="W164">
        <f t="shared" si="28"/>
        <v>60814852.2318689</v>
      </c>
    </row>
    <row r="165" spans="1:24" x14ac:dyDescent="0.25">
      <c r="A165" t="s">
        <v>74</v>
      </c>
      <c r="B165" t="s">
        <v>5</v>
      </c>
      <c r="C165" t="s">
        <v>15</v>
      </c>
      <c r="D165" t="s">
        <v>20</v>
      </c>
      <c r="E165" t="s">
        <v>79</v>
      </c>
      <c r="F165" t="s">
        <v>91</v>
      </c>
      <c r="G165" t="s">
        <v>71</v>
      </c>
      <c r="L165" t="s">
        <v>70</v>
      </c>
      <c r="M165">
        <v>6781590.4088919498</v>
      </c>
      <c r="N165">
        <f t="shared" si="28"/>
        <v>6781590.4088919498</v>
      </c>
      <c r="O165">
        <f t="shared" si="28"/>
        <v>6781590.4088919498</v>
      </c>
      <c r="P165">
        <f t="shared" si="28"/>
        <v>6781590.4088919498</v>
      </c>
      <c r="Q165">
        <f t="shared" si="28"/>
        <v>6781590.4088919498</v>
      </c>
      <c r="R165">
        <f t="shared" si="28"/>
        <v>6781590.4088919498</v>
      </c>
      <c r="S165">
        <f t="shared" si="28"/>
        <v>6781590.4088919498</v>
      </c>
      <c r="T165">
        <f t="shared" si="28"/>
        <v>6781590.4088919498</v>
      </c>
      <c r="U165">
        <f t="shared" si="28"/>
        <v>6781590.4088919498</v>
      </c>
      <c r="V165">
        <f t="shared" si="28"/>
        <v>6781590.4088919498</v>
      </c>
      <c r="W165">
        <f t="shared" si="28"/>
        <v>6781590.4088919498</v>
      </c>
    </row>
    <row r="166" spans="1:24" x14ac:dyDescent="0.25">
      <c r="A166" t="s">
        <v>74</v>
      </c>
      <c r="B166" t="s">
        <v>5</v>
      </c>
      <c r="C166" t="s">
        <v>15</v>
      </c>
      <c r="D166" t="s">
        <v>20</v>
      </c>
      <c r="E166" t="s">
        <v>79</v>
      </c>
      <c r="F166" t="s">
        <v>91</v>
      </c>
      <c r="G166" t="s">
        <v>54</v>
      </c>
      <c r="J166" t="s">
        <v>37</v>
      </c>
      <c r="L166" t="s">
        <v>17</v>
      </c>
      <c r="M166">
        <v>1.34</v>
      </c>
      <c r="N166">
        <f t="shared" si="28"/>
        <v>1.34</v>
      </c>
      <c r="O166">
        <f t="shared" si="28"/>
        <v>1.34</v>
      </c>
      <c r="P166">
        <f t="shared" si="28"/>
        <v>1.34</v>
      </c>
      <c r="Q166">
        <f t="shared" si="28"/>
        <v>1.34</v>
      </c>
      <c r="R166">
        <f t="shared" si="28"/>
        <v>1.34</v>
      </c>
      <c r="S166">
        <f t="shared" si="28"/>
        <v>1.34</v>
      </c>
      <c r="T166">
        <f t="shared" si="28"/>
        <v>1.34</v>
      </c>
      <c r="U166">
        <f t="shared" si="28"/>
        <v>1.34</v>
      </c>
      <c r="V166">
        <f t="shared" si="28"/>
        <v>1.34</v>
      </c>
      <c r="W166">
        <f t="shared" si="28"/>
        <v>1.34</v>
      </c>
    </row>
    <row r="167" spans="1:24" x14ac:dyDescent="0.25">
      <c r="A167" t="s">
        <v>74</v>
      </c>
      <c r="B167" t="s">
        <v>5</v>
      </c>
      <c r="C167" t="s">
        <v>15</v>
      </c>
      <c r="D167" t="s">
        <v>20</v>
      </c>
      <c r="E167" t="s">
        <v>79</v>
      </c>
      <c r="F167" t="s">
        <v>91</v>
      </c>
      <c r="G167" t="s">
        <v>54</v>
      </c>
      <c r="J167" t="s">
        <v>28</v>
      </c>
      <c r="L167" t="s">
        <v>17</v>
      </c>
      <c r="M167">
        <v>-0.12</v>
      </c>
      <c r="N167">
        <f t="shared" si="28"/>
        <v>-0.12</v>
      </c>
      <c r="O167">
        <f t="shared" si="28"/>
        <v>-0.12</v>
      </c>
      <c r="P167">
        <f t="shared" si="28"/>
        <v>-0.12</v>
      </c>
      <c r="Q167">
        <f t="shared" si="28"/>
        <v>-0.12</v>
      </c>
      <c r="R167">
        <f t="shared" si="28"/>
        <v>-0.12</v>
      </c>
      <c r="S167">
        <f t="shared" si="28"/>
        <v>-0.12</v>
      </c>
      <c r="T167">
        <f t="shared" si="28"/>
        <v>-0.12</v>
      </c>
      <c r="U167">
        <f t="shared" si="28"/>
        <v>-0.12</v>
      </c>
      <c r="V167">
        <f t="shared" si="28"/>
        <v>-0.12</v>
      </c>
      <c r="W167">
        <f t="shared" si="28"/>
        <v>-0.12</v>
      </c>
    </row>
    <row r="168" spans="1:24" x14ac:dyDescent="0.25">
      <c r="A168" t="s">
        <v>74</v>
      </c>
      <c r="B168" t="s">
        <v>5</v>
      </c>
      <c r="C168" t="s">
        <v>15</v>
      </c>
      <c r="D168" t="s">
        <v>20</v>
      </c>
      <c r="E168" t="s">
        <v>79</v>
      </c>
      <c r="F168" t="s">
        <v>91</v>
      </c>
      <c r="G168" t="s">
        <v>54</v>
      </c>
      <c r="J168" t="s">
        <v>84</v>
      </c>
      <c r="L168" t="s">
        <v>70</v>
      </c>
      <c r="M168">
        <v>6.5620494647288502E-2</v>
      </c>
      <c r="N168">
        <f t="shared" si="28"/>
        <v>6.5620494647288502E-2</v>
      </c>
      <c r="O168">
        <f t="shared" si="28"/>
        <v>6.5620494647288502E-2</v>
      </c>
      <c r="P168">
        <f t="shared" si="28"/>
        <v>6.5620494647288502E-2</v>
      </c>
      <c r="Q168">
        <f t="shared" si="28"/>
        <v>6.5620494647288502E-2</v>
      </c>
      <c r="R168">
        <f t="shared" si="28"/>
        <v>6.5620494647288502E-2</v>
      </c>
      <c r="S168">
        <f t="shared" si="28"/>
        <v>6.5620494647288502E-2</v>
      </c>
      <c r="T168">
        <f t="shared" si="28"/>
        <v>6.5620494647288502E-2</v>
      </c>
      <c r="U168">
        <f t="shared" si="28"/>
        <v>6.5620494647288502E-2</v>
      </c>
      <c r="V168">
        <f t="shared" si="28"/>
        <v>6.5620494647288502E-2</v>
      </c>
      <c r="W168">
        <f t="shared" si="28"/>
        <v>6.5620494647288502E-2</v>
      </c>
      <c r="X168" t="s">
        <v>92</v>
      </c>
    </row>
    <row r="169" spans="1:24" x14ac:dyDescent="0.25">
      <c r="A169" t="s">
        <v>84</v>
      </c>
      <c r="B169" t="s">
        <v>5</v>
      </c>
      <c r="C169" t="s">
        <v>15</v>
      </c>
      <c r="D169" t="s">
        <v>20</v>
      </c>
      <c r="E169" t="s">
        <v>93</v>
      </c>
      <c r="G169" t="s">
        <v>16</v>
      </c>
      <c r="L169" t="s">
        <v>47</v>
      </c>
    </row>
    <row r="170" spans="1:24" x14ac:dyDescent="0.25">
      <c r="A170" t="s">
        <v>84</v>
      </c>
      <c r="B170" t="s">
        <v>5</v>
      </c>
      <c r="C170" t="s">
        <v>15</v>
      </c>
      <c r="D170" t="s">
        <v>20</v>
      </c>
      <c r="E170" t="s">
        <v>93</v>
      </c>
      <c r="G170" t="s">
        <v>18</v>
      </c>
      <c r="H170" t="s">
        <v>57</v>
      </c>
    </row>
    <row r="171" spans="1:24" x14ac:dyDescent="0.25">
      <c r="A171" t="s">
        <v>84</v>
      </c>
      <c r="B171" t="s">
        <v>5</v>
      </c>
      <c r="C171" t="s">
        <v>15</v>
      </c>
      <c r="D171" t="s">
        <v>20</v>
      </c>
      <c r="E171" t="s">
        <v>93</v>
      </c>
      <c r="G171" t="s">
        <v>58</v>
      </c>
      <c r="L171" t="s">
        <v>59</v>
      </c>
      <c r="M171">
        <v>0.25</v>
      </c>
      <c r="N171">
        <f t="shared" ref="N171:W172" si="29">M171</f>
        <v>0.25</v>
      </c>
      <c r="O171">
        <f t="shared" si="29"/>
        <v>0.25</v>
      </c>
      <c r="P171">
        <f t="shared" si="29"/>
        <v>0.25</v>
      </c>
      <c r="Q171">
        <f t="shared" si="29"/>
        <v>0.25</v>
      </c>
      <c r="R171">
        <f t="shared" si="29"/>
        <v>0.25</v>
      </c>
      <c r="S171">
        <f t="shared" si="29"/>
        <v>0.25</v>
      </c>
      <c r="T171">
        <f t="shared" si="29"/>
        <v>0.25</v>
      </c>
      <c r="U171">
        <f t="shared" si="29"/>
        <v>0.25</v>
      </c>
      <c r="V171">
        <f t="shared" si="29"/>
        <v>0.25</v>
      </c>
      <c r="W171">
        <f t="shared" si="29"/>
        <v>0.25</v>
      </c>
    </row>
    <row r="172" spans="1:24" x14ac:dyDescent="0.25">
      <c r="A172" t="s">
        <v>84</v>
      </c>
      <c r="B172" t="s">
        <v>5</v>
      </c>
      <c r="C172" t="s">
        <v>15</v>
      </c>
      <c r="D172" t="s">
        <v>20</v>
      </c>
      <c r="E172" t="s">
        <v>93</v>
      </c>
      <c r="G172" t="s">
        <v>60</v>
      </c>
      <c r="M172">
        <v>10</v>
      </c>
      <c r="N172">
        <f t="shared" si="29"/>
        <v>10</v>
      </c>
      <c r="O172">
        <f t="shared" si="29"/>
        <v>10</v>
      </c>
      <c r="P172">
        <f t="shared" si="29"/>
        <v>10</v>
      </c>
      <c r="Q172">
        <f t="shared" si="29"/>
        <v>10</v>
      </c>
      <c r="R172">
        <f t="shared" si="29"/>
        <v>10</v>
      </c>
      <c r="S172">
        <f t="shared" si="29"/>
        <v>10</v>
      </c>
      <c r="T172">
        <f t="shared" si="29"/>
        <v>10</v>
      </c>
      <c r="U172">
        <f t="shared" si="29"/>
        <v>10</v>
      </c>
      <c r="V172">
        <f t="shared" si="29"/>
        <v>10</v>
      </c>
      <c r="W172">
        <f t="shared" si="29"/>
        <v>10</v>
      </c>
    </row>
    <row r="173" spans="1:24" x14ac:dyDescent="0.25">
      <c r="A173" t="s">
        <v>84</v>
      </c>
      <c r="B173" t="s">
        <v>5</v>
      </c>
      <c r="C173" t="s">
        <v>15</v>
      </c>
      <c r="D173" t="s">
        <v>20</v>
      </c>
      <c r="E173" t="s">
        <v>93</v>
      </c>
      <c r="F173" t="s">
        <v>93</v>
      </c>
      <c r="G173" t="s">
        <v>6</v>
      </c>
    </row>
    <row r="174" spans="1:24" x14ac:dyDescent="0.25">
      <c r="A174" t="s">
        <v>84</v>
      </c>
      <c r="B174" t="s">
        <v>5</v>
      </c>
      <c r="C174" t="s">
        <v>15</v>
      </c>
      <c r="D174" t="s">
        <v>20</v>
      </c>
      <c r="E174" t="s">
        <v>93</v>
      </c>
      <c r="F174" t="s">
        <v>93</v>
      </c>
      <c r="G174" t="s">
        <v>62</v>
      </c>
      <c r="K174" t="s">
        <v>94</v>
      </c>
      <c r="L174" t="s">
        <v>63</v>
      </c>
      <c r="M174">
        <v>1950</v>
      </c>
      <c r="N174">
        <f t="shared" ref="N174:W176" si="30">M174</f>
        <v>1950</v>
      </c>
      <c r="O174">
        <f t="shared" si="30"/>
        <v>1950</v>
      </c>
      <c r="P174">
        <f t="shared" si="30"/>
        <v>1950</v>
      </c>
      <c r="Q174">
        <f t="shared" si="30"/>
        <v>1950</v>
      </c>
      <c r="R174">
        <f t="shared" si="30"/>
        <v>1950</v>
      </c>
      <c r="S174">
        <f t="shared" si="30"/>
        <v>1950</v>
      </c>
      <c r="T174">
        <f t="shared" si="30"/>
        <v>1950</v>
      </c>
      <c r="U174">
        <f t="shared" si="30"/>
        <v>1950</v>
      </c>
      <c r="V174">
        <f t="shared" si="30"/>
        <v>1950</v>
      </c>
      <c r="W174">
        <f t="shared" si="30"/>
        <v>1950</v>
      </c>
    </row>
    <row r="175" spans="1:24" x14ac:dyDescent="0.25">
      <c r="A175" t="s">
        <v>84</v>
      </c>
      <c r="B175" t="s">
        <v>5</v>
      </c>
      <c r="C175" t="s">
        <v>15</v>
      </c>
      <c r="D175" t="s">
        <v>20</v>
      </c>
      <c r="E175" t="s">
        <v>93</v>
      </c>
      <c r="F175" t="s">
        <v>93</v>
      </c>
      <c r="G175" t="s">
        <v>64</v>
      </c>
      <c r="K175" t="s">
        <v>94</v>
      </c>
      <c r="L175" t="s">
        <v>63</v>
      </c>
      <c r="M175">
        <v>2101</v>
      </c>
      <c r="N175">
        <f t="shared" si="30"/>
        <v>2101</v>
      </c>
      <c r="O175">
        <f t="shared" si="30"/>
        <v>2101</v>
      </c>
      <c r="P175">
        <f t="shared" si="30"/>
        <v>2101</v>
      </c>
      <c r="Q175">
        <f t="shared" si="30"/>
        <v>2101</v>
      </c>
      <c r="R175">
        <f t="shared" si="30"/>
        <v>2101</v>
      </c>
      <c r="S175">
        <f t="shared" si="30"/>
        <v>2101</v>
      </c>
      <c r="T175">
        <f t="shared" si="30"/>
        <v>2101</v>
      </c>
      <c r="U175">
        <f t="shared" si="30"/>
        <v>2101</v>
      </c>
      <c r="V175">
        <f t="shared" si="30"/>
        <v>2101</v>
      </c>
      <c r="W175">
        <f t="shared" si="30"/>
        <v>2101</v>
      </c>
    </row>
    <row r="176" spans="1:24" x14ac:dyDescent="0.25">
      <c r="A176" t="s">
        <v>84</v>
      </c>
      <c r="B176" t="s">
        <v>5</v>
      </c>
      <c r="C176" t="s">
        <v>15</v>
      </c>
      <c r="D176" t="s">
        <v>20</v>
      </c>
      <c r="E176" t="s">
        <v>93</v>
      </c>
      <c r="F176" t="s">
        <v>93</v>
      </c>
      <c r="G176" t="s">
        <v>65</v>
      </c>
      <c r="K176" t="s">
        <v>95</v>
      </c>
      <c r="L176" t="s">
        <v>66</v>
      </c>
      <c r="M176">
        <v>30</v>
      </c>
      <c r="N176">
        <f t="shared" si="30"/>
        <v>30</v>
      </c>
      <c r="O176">
        <f t="shared" si="30"/>
        <v>30</v>
      </c>
      <c r="P176">
        <f t="shared" si="30"/>
        <v>30</v>
      </c>
      <c r="Q176">
        <f t="shared" si="30"/>
        <v>30</v>
      </c>
      <c r="R176">
        <f t="shared" si="30"/>
        <v>30</v>
      </c>
      <c r="S176">
        <f t="shared" si="30"/>
        <v>30</v>
      </c>
      <c r="T176">
        <f t="shared" si="30"/>
        <v>30</v>
      </c>
      <c r="U176">
        <f t="shared" si="30"/>
        <v>30</v>
      </c>
      <c r="V176">
        <f t="shared" si="30"/>
        <v>30</v>
      </c>
      <c r="W176">
        <f t="shared" si="30"/>
        <v>30</v>
      </c>
    </row>
    <row r="177" spans="1:24" x14ac:dyDescent="0.25">
      <c r="A177" t="s">
        <v>84</v>
      </c>
      <c r="B177" t="s">
        <v>5</v>
      </c>
      <c r="C177" t="s">
        <v>15</v>
      </c>
      <c r="D177" t="s">
        <v>20</v>
      </c>
      <c r="E177" t="s">
        <v>93</v>
      </c>
      <c r="F177" t="s">
        <v>93</v>
      </c>
      <c r="G177" t="s">
        <v>67</v>
      </c>
      <c r="K177" t="s">
        <v>94</v>
      </c>
      <c r="L177" t="s">
        <v>59</v>
      </c>
      <c r="M177">
        <v>1</v>
      </c>
    </row>
    <row r="178" spans="1:24" x14ac:dyDescent="0.25">
      <c r="A178" t="s">
        <v>84</v>
      </c>
      <c r="B178" t="s">
        <v>5</v>
      </c>
      <c r="C178" t="s">
        <v>15</v>
      </c>
      <c r="D178" t="s">
        <v>20</v>
      </c>
      <c r="E178" t="s">
        <v>93</v>
      </c>
      <c r="F178" t="s">
        <v>93</v>
      </c>
      <c r="G178" t="s">
        <v>68</v>
      </c>
      <c r="K178" t="s">
        <v>95</v>
      </c>
      <c r="L178" t="s">
        <v>47</v>
      </c>
      <c r="M178">
        <v>121550</v>
      </c>
      <c r="N178">
        <f t="shared" ref="N178:W185" si="31">M178</f>
        <v>121550</v>
      </c>
      <c r="O178">
        <f t="shared" si="31"/>
        <v>121550</v>
      </c>
      <c r="P178">
        <f t="shared" si="31"/>
        <v>121550</v>
      </c>
      <c r="Q178">
        <f t="shared" si="31"/>
        <v>121550</v>
      </c>
      <c r="R178">
        <f t="shared" si="31"/>
        <v>121550</v>
      </c>
      <c r="S178">
        <f t="shared" si="31"/>
        <v>121550</v>
      </c>
      <c r="T178">
        <f t="shared" si="31"/>
        <v>121550</v>
      </c>
      <c r="U178">
        <f t="shared" si="31"/>
        <v>121550</v>
      </c>
      <c r="V178">
        <f t="shared" si="31"/>
        <v>121550</v>
      </c>
      <c r="W178">
        <f t="shared" si="31"/>
        <v>121550</v>
      </c>
      <c r="X178" t="s">
        <v>96</v>
      </c>
    </row>
    <row r="179" spans="1:24" x14ac:dyDescent="0.25">
      <c r="A179" t="s">
        <v>84</v>
      </c>
      <c r="B179" t="s">
        <v>5</v>
      </c>
      <c r="C179" t="s">
        <v>15</v>
      </c>
      <c r="D179" t="s">
        <v>20</v>
      </c>
      <c r="E179" t="s">
        <v>93</v>
      </c>
      <c r="F179" t="s">
        <v>93</v>
      </c>
      <c r="G179" t="s">
        <v>69</v>
      </c>
      <c r="K179" t="s">
        <v>95</v>
      </c>
      <c r="L179" t="s">
        <v>70</v>
      </c>
      <c r="M179">
        <v>34112923.8964632</v>
      </c>
      <c r="N179">
        <f t="shared" si="31"/>
        <v>34112923.8964632</v>
      </c>
      <c r="O179">
        <f t="shared" si="31"/>
        <v>34112923.8964632</v>
      </c>
      <c r="P179">
        <f t="shared" si="31"/>
        <v>34112923.8964632</v>
      </c>
      <c r="Q179">
        <f t="shared" si="31"/>
        <v>34112923.8964632</v>
      </c>
      <c r="R179">
        <f t="shared" si="31"/>
        <v>34112923.8964632</v>
      </c>
      <c r="S179">
        <f t="shared" si="31"/>
        <v>34112923.8964632</v>
      </c>
      <c r="T179">
        <f t="shared" si="31"/>
        <v>34112923.8964632</v>
      </c>
      <c r="U179">
        <f t="shared" si="31"/>
        <v>34112923.8964632</v>
      </c>
      <c r="V179">
        <f t="shared" si="31"/>
        <v>34112923.8964632</v>
      </c>
      <c r="W179">
        <f t="shared" si="31"/>
        <v>34112923.8964632</v>
      </c>
      <c r="X179" t="s">
        <v>97</v>
      </c>
    </row>
    <row r="180" spans="1:24" x14ac:dyDescent="0.25">
      <c r="A180" t="s">
        <v>84</v>
      </c>
      <c r="B180" t="s">
        <v>5</v>
      </c>
      <c r="C180" t="s">
        <v>15</v>
      </c>
      <c r="D180" t="s">
        <v>20</v>
      </c>
      <c r="E180" t="s">
        <v>93</v>
      </c>
      <c r="F180" t="s">
        <v>93</v>
      </c>
      <c r="G180" t="s">
        <v>71</v>
      </c>
      <c r="K180" t="s">
        <v>95</v>
      </c>
      <c r="L180" t="s">
        <v>70</v>
      </c>
      <c r="M180">
        <v>1539273.7926419999</v>
      </c>
      <c r="N180">
        <f t="shared" si="31"/>
        <v>1539273.7926419999</v>
      </c>
      <c r="O180">
        <f t="shared" si="31"/>
        <v>1539273.7926419999</v>
      </c>
      <c r="P180">
        <f t="shared" si="31"/>
        <v>1539273.7926419999</v>
      </c>
      <c r="Q180">
        <f t="shared" si="31"/>
        <v>1539273.7926419999</v>
      </c>
      <c r="R180">
        <f t="shared" si="31"/>
        <v>1539273.7926419999</v>
      </c>
      <c r="S180">
        <f t="shared" si="31"/>
        <v>1539273.7926419999</v>
      </c>
      <c r="T180">
        <f t="shared" si="31"/>
        <v>1539273.7926419999</v>
      </c>
      <c r="U180">
        <f t="shared" si="31"/>
        <v>1539273.7926419999</v>
      </c>
      <c r="V180">
        <f t="shared" si="31"/>
        <v>1539273.7926419999</v>
      </c>
      <c r="W180">
        <f t="shared" si="31"/>
        <v>1539273.7926419999</v>
      </c>
      <c r="X180" t="s">
        <v>98</v>
      </c>
    </row>
    <row r="181" spans="1:24" x14ac:dyDescent="0.25">
      <c r="A181" t="s">
        <v>84</v>
      </c>
      <c r="B181" t="s">
        <v>5</v>
      </c>
      <c r="C181" t="s">
        <v>15</v>
      </c>
      <c r="D181" t="s">
        <v>20</v>
      </c>
      <c r="E181" t="s">
        <v>93</v>
      </c>
      <c r="F181" t="s">
        <v>93</v>
      </c>
      <c r="G181" t="s">
        <v>54</v>
      </c>
      <c r="J181" t="s">
        <v>99</v>
      </c>
      <c r="K181" t="s">
        <v>95</v>
      </c>
      <c r="L181" t="s">
        <v>70</v>
      </c>
      <c r="M181">
        <v>2.4196504871437501</v>
      </c>
      <c r="N181">
        <f t="shared" si="31"/>
        <v>2.4196504871437501</v>
      </c>
      <c r="O181">
        <f t="shared" si="31"/>
        <v>2.4196504871437501</v>
      </c>
      <c r="P181">
        <f t="shared" si="31"/>
        <v>2.4196504871437501</v>
      </c>
      <c r="Q181">
        <f t="shared" si="31"/>
        <v>2.4196504871437501</v>
      </c>
      <c r="R181">
        <f t="shared" si="31"/>
        <v>2.4196504871437501</v>
      </c>
      <c r="S181">
        <f t="shared" si="31"/>
        <v>2.4196504871437501</v>
      </c>
      <c r="T181">
        <f t="shared" si="31"/>
        <v>2.4196504871437501</v>
      </c>
      <c r="U181">
        <f t="shared" si="31"/>
        <v>2.4196504871437501</v>
      </c>
      <c r="V181">
        <f t="shared" si="31"/>
        <v>2.4196504871437501</v>
      </c>
      <c r="W181">
        <f t="shared" si="31"/>
        <v>2.4196504871437501</v>
      </c>
      <c r="X181" t="s">
        <v>100</v>
      </c>
    </row>
    <row r="182" spans="1:24" x14ac:dyDescent="0.25">
      <c r="A182" t="s">
        <v>84</v>
      </c>
      <c r="B182" t="s">
        <v>5</v>
      </c>
      <c r="C182" t="s">
        <v>15</v>
      </c>
      <c r="D182" t="s">
        <v>20</v>
      </c>
      <c r="E182" t="s">
        <v>93</v>
      </c>
      <c r="F182" t="s">
        <v>93</v>
      </c>
      <c r="G182" t="s">
        <v>54</v>
      </c>
      <c r="J182" t="s">
        <v>28</v>
      </c>
      <c r="K182" t="s">
        <v>95</v>
      </c>
      <c r="L182" t="s">
        <v>17</v>
      </c>
      <c r="M182">
        <v>1.0736400441663601</v>
      </c>
      <c r="N182">
        <f t="shared" si="31"/>
        <v>1.0736400441663601</v>
      </c>
      <c r="O182">
        <f t="shared" si="31"/>
        <v>1.0736400441663601</v>
      </c>
      <c r="P182">
        <f t="shared" si="31"/>
        <v>1.0736400441663601</v>
      </c>
      <c r="Q182">
        <f t="shared" si="31"/>
        <v>1.0736400441663601</v>
      </c>
      <c r="R182">
        <f t="shared" si="31"/>
        <v>1.0736400441663601</v>
      </c>
      <c r="S182">
        <f t="shared" si="31"/>
        <v>1.0736400441663601</v>
      </c>
      <c r="T182">
        <f t="shared" si="31"/>
        <v>1.0736400441663601</v>
      </c>
      <c r="U182">
        <f t="shared" si="31"/>
        <v>1.0736400441663601</v>
      </c>
      <c r="V182">
        <f t="shared" si="31"/>
        <v>1.0736400441663601</v>
      </c>
      <c r="W182">
        <f t="shared" si="31"/>
        <v>1.0736400441663601</v>
      </c>
      <c r="X182" t="s">
        <v>101</v>
      </c>
    </row>
    <row r="183" spans="1:24" x14ac:dyDescent="0.25">
      <c r="A183" t="s">
        <v>84</v>
      </c>
      <c r="B183" t="s">
        <v>5</v>
      </c>
      <c r="C183" t="s">
        <v>15</v>
      </c>
      <c r="D183" t="s">
        <v>20</v>
      </c>
      <c r="E183" t="s">
        <v>93</v>
      </c>
      <c r="F183" t="s">
        <v>93</v>
      </c>
      <c r="G183" t="s">
        <v>54</v>
      </c>
      <c r="J183" t="s">
        <v>102</v>
      </c>
      <c r="K183" t="s">
        <v>95</v>
      </c>
      <c r="L183" t="s">
        <v>47</v>
      </c>
      <c r="M183">
        <v>1.04731903857776</v>
      </c>
      <c r="N183">
        <f t="shared" si="31"/>
        <v>1.04731903857776</v>
      </c>
      <c r="O183">
        <f t="shared" si="31"/>
        <v>1.04731903857776</v>
      </c>
      <c r="P183">
        <f t="shared" si="31"/>
        <v>1.04731903857776</v>
      </c>
      <c r="Q183">
        <f t="shared" si="31"/>
        <v>1.04731903857776</v>
      </c>
      <c r="R183">
        <f t="shared" si="31"/>
        <v>1.04731903857776</v>
      </c>
      <c r="S183">
        <f t="shared" si="31"/>
        <v>1.04731903857776</v>
      </c>
      <c r="T183">
        <f t="shared" si="31"/>
        <v>1.04731903857776</v>
      </c>
      <c r="U183">
        <f t="shared" si="31"/>
        <v>1.04731903857776</v>
      </c>
      <c r="V183">
        <f t="shared" si="31"/>
        <v>1.04731903857776</v>
      </c>
      <c r="W183">
        <f t="shared" si="31"/>
        <v>1.04731903857776</v>
      </c>
      <c r="X183" t="s">
        <v>103</v>
      </c>
    </row>
    <row r="184" spans="1:24" x14ac:dyDescent="0.25">
      <c r="A184" t="s">
        <v>84</v>
      </c>
      <c r="B184" t="s">
        <v>5</v>
      </c>
      <c r="C184" t="s">
        <v>15</v>
      </c>
      <c r="D184" t="s">
        <v>20</v>
      </c>
      <c r="E184" t="s">
        <v>93</v>
      </c>
      <c r="F184" t="s">
        <v>93</v>
      </c>
      <c r="G184" t="s">
        <v>104</v>
      </c>
      <c r="H184" t="s">
        <v>45</v>
      </c>
      <c r="I184" t="s">
        <v>46</v>
      </c>
      <c r="K184" t="s">
        <v>95</v>
      </c>
      <c r="L184" t="s">
        <v>59</v>
      </c>
      <c r="M184">
        <v>1</v>
      </c>
      <c r="N184">
        <f t="shared" si="31"/>
        <v>1</v>
      </c>
      <c r="O184">
        <f t="shared" si="31"/>
        <v>1</v>
      </c>
      <c r="P184">
        <f t="shared" si="31"/>
        <v>1</v>
      </c>
      <c r="Q184">
        <f t="shared" si="31"/>
        <v>1</v>
      </c>
      <c r="R184">
        <f t="shared" si="31"/>
        <v>1</v>
      </c>
      <c r="S184">
        <f t="shared" si="31"/>
        <v>1</v>
      </c>
      <c r="T184">
        <f t="shared" si="31"/>
        <v>1</v>
      </c>
      <c r="U184">
        <f t="shared" si="31"/>
        <v>1</v>
      </c>
      <c r="V184">
        <f t="shared" si="31"/>
        <v>1</v>
      </c>
      <c r="W184">
        <f t="shared" si="31"/>
        <v>1</v>
      </c>
    </row>
    <row r="185" spans="1:24" x14ac:dyDescent="0.25">
      <c r="A185" t="s">
        <v>84</v>
      </c>
      <c r="B185" t="s">
        <v>5</v>
      </c>
      <c r="C185" t="s">
        <v>15</v>
      </c>
      <c r="D185" t="s">
        <v>20</v>
      </c>
      <c r="E185" t="s">
        <v>93</v>
      </c>
      <c r="F185" t="s">
        <v>93</v>
      </c>
      <c r="G185" t="s">
        <v>104</v>
      </c>
      <c r="H185" t="s">
        <v>45</v>
      </c>
      <c r="I185" t="s">
        <v>105</v>
      </c>
      <c r="K185" t="s">
        <v>95</v>
      </c>
      <c r="L185" t="s">
        <v>59</v>
      </c>
      <c r="M185">
        <v>1</v>
      </c>
      <c r="N185">
        <f t="shared" si="31"/>
        <v>1</v>
      </c>
      <c r="O185">
        <f t="shared" si="31"/>
        <v>1</v>
      </c>
      <c r="P185">
        <f t="shared" si="31"/>
        <v>1</v>
      </c>
      <c r="Q185">
        <f t="shared" si="31"/>
        <v>1</v>
      </c>
      <c r="R185">
        <f t="shared" si="31"/>
        <v>1</v>
      </c>
      <c r="S185">
        <f t="shared" si="31"/>
        <v>1</v>
      </c>
      <c r="T185">
        <f t="shared" si="31"/>
        <v>1</v>
      </c>
      <c r="U185">
        <f t="shared" si="31"/>
        <v>1</v>
      </c>
      <c r="V185">
        <f t="shared" si="31"/>
        <v>1</v>
      </c>
      <c r="W185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2024-10-08T23:37:36Z</dcterms:created>
  <dcterms:modified xsi:type="dcterms:W3CDTF">2024-10-08T23:37:36Z</dcterms:modified>
</cp:coreProperties>
</file>