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ethanol\"/>
    </mc:Choice>
  </mc:AlternateContent>
  <xr:revisionPtr revIDLastSave="0" documentId="8_{1B997348-71F1-4C54-ABF6-66153DCBC4DE}" xr6:coauthVersionLast="47" xr6:coauthVersionMax="47" xr10:uidLastSave="{00000000-0000-0000-0000-000000000000}"/>
  <bookViews>
    <workbookView xWindow="28680" yWindow="-120" windowWidth="29040" windowHeight="15720" xr2:uid="{7E2FAEA7-C949-4259-BC8B-B2FAA12666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5" i="1" l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Q241" i="1"/>
  <c r="R241" i="1" s="1"/>
  <c r="S241" i="1" s="1"/>
  <c r="T241" i="1" s="1"/>
  <c r="U241" i="1" s="1"/>
  <c r="V241" i="1" s="1"/>
  <c r="W241" i="1" s="1"/>
  <c r="N241" i="1"/>
  <c r="O241" i="1" s="1"/>
  <c r="P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U238" i="1"/>
  <c r="V238" i="1" s="1"/>
  <c r="W238" i="1" s="1"/>
  <c r="N238" i="1"/>
  <c r="O238" i="1" s="1"/>
  <c r="P238" i="1" s="1"/>
  <c r="Q238" i="1" s="1"/>
  <c r="R238" i="1" s="1"/>
  <c r="S238" i="1" s="1"/>
  <c r="T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S234" i="1"/>
  <c r="T234" i="1" s="1"/>
  <c r="U234" i="1" s="1"/>
  <c r="V234" i="1" s="1"/>
  <c r="W234" i="1" s="1"/>
  <c r="N234" i="1"/>
  <c r="O234" i="1" s="1"/>
  <c r="P234" i="1" s="1"/>
  <c r="Q234" i="1" s="1"/>
  <c r="R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U227" i="1"/>
  <c r="V227" i="1" s="1"/>
  <c r="W227" i="1" s="1"/>
  <c r="N227" i="1"/>
  <c r="O227" i="1" s="1"/>
  <c r="P227" i="1" s="1"/>
  <c r="Q227" i="1" s="1"/>
  <c r="R227" i="1" s="1"/>
  <c r="S227" i="1" s="1"/>
  <c r="T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T211" i="1"/>
  <c r="U211" i="1" s="1"/>
  <c r="V211" i="1" s="1"/>
  <c r="W211" i="1" s="1"/>
  <c r="N211" i="1"/>
  <c r="O211" i="1" s="1"/>
  <c r="P211" i="1" s="1"/>
  <c r="Q211" i="1" s="1"/>
  <c r="R211" i="1" s="1"/>
  <c r="S211" i="1" s="1"/>
  <c r="W210" i="1"/>
  <c r="S210" i="1"/>
  <c r="T210" i="1" s="1"/>
  <c r="U210" i="1" s="1"/>
  <c r="V210" i="1" s="1"/>
  <c r="N210" i="1"/>
  <c r="O210" i="1" s="1"/>
  <c r="P210" i="1" s="1"/>
  <c r="Q210" i="1" s="1"/>
  <c r="R210" i="1" s="1"/>
  <c r="Q209" i="1"/>
  <c r="R209" i="1" s="1"/>
  <c r="S209" i="1" s="1"/>
  <c r="T209" i="1" s="1"/>
  <c r="U209" i="1" s="1"/>
  <c r="V209" i="1" s="1"/>
  <c r="W209" i="1" s="1"/>
  <c r="N209" i="1"/>
  <c r="O209" i="1" s="1"/>
  <c r="P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S203" i="1"/>
  <c r="T203" i="1" s="1"/>
  <c r="U203" i="1" s="1"/>
  <c r="V203" i="1" s="1"/>
  <c r="W203" i="1" s="1"/>
  <c r="O203" i="1"/>
  <c r="P203" i="1" s="1"/>
  <c r="Q203" i="1" s="1"/>
  <c r="R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R198" i="1"/>
  <c r="S198" i="1" s="1"/>
  <c r="T198" i="1" s="1"/>
  <c r="U198" i="1" s="1"/>
  <c r="V198" i="1" s="1"/>
  <c r="W198" i="1" s="1"/>
  <c r="N198" i="1"/>
  <c r="O198" i="1" s="1"/>
  <c r="P198" i="1" s="1"/>
  <c r="Q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R193" i="1"/>
  <c r="S193" i="1" s="1"/>
  <c r="T193" i="1" s="1"/>
  <c r="U193" i="1" s="1"/>
  <c r="V193" i="1" s="1"/>
  <c r="W193" i="1" s="1"/>
  <c r="O193" i="1"/>
  <c r="P193" i="1" s="1"/>
  <c r="Q193" i="1" s="1"/>
  <c r="N193" i="1"/>
  <c r="T192" i="1"/>
  <c r="U192" i="1" s="1"/>
  <c r="V192" i="1" s="1"/>
  <c r="W192" i="1" s="1"/>
  <c r="N192" i="1"/>
  <c r="O192" i="1" s="1"/>
  <c r="P192" i="1" s="1"/>
  <c r="Q192" i="1" s="1"/>
  <c r="R192" i="1" s="1"/>
  <c r="S192" i="1" s="1"/>
  <c r="O190" i="1"/>
  <c r="P190" i="1" s="1"/>
  <c r="Q190" i="1" s="1"/>
  <c r="R190" i="1" s="1"/>
  <c r="S190" i="1" s="1"/>
  <c r="T190" i="1" s="1"/>
  <c r="U190" i="1" s="1"/>
  <c r="V190" i="1" s="1"/>
  <c r="W190" i="1" s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P188" i="1"/>
  <c r="Q188" i="1" s="1"/>
  <c r="O188" i="1"/>
  <c r="N188" i="1"/>
  <c r="Q187" i="1"/>
  <c r="R187" i="1" s="1"/>
  <c r="S187" i="1" s="1"/>
  <c r="T187" i="1" s="1"/>
  <c r="U187" i="1" s="1"/>
  <c r="V187" i="1" s="1"/>
  <c r="W187" i="1" s="1"/>
  <c r="N187" i="1"/>
  <c r="O187" i="1" s="1"/>
  <c r="P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P184" i="1"/>
  <c r="Q184" i="1" s="1"/>
  <c r="R184" i="1" s="1"/>
  <c r="S184" i="1" s="1"/>
  <c r="T184" i="1" s="1"/>
  <c r="U184" i="1" s="1"/>
  <c r="V184" i="1" s="1"/>
  <c r="W184" i="1" s="1"/>
  <c r="N184" i="1"/>
  <c r="O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R173" i="1"/>
  <c r="S173" i="1" s="1"/>
  <c r="T173" i="1" s="1"/>
  <c r="U173" i="1" s="1"/>
  <c r="V173" i="1" s="1"/>
  <c r="W173" i="1" s="1"/>
  <c r="O173" i="1"/>
  <c r="P173" i="1" s="1"/>
  <c r="Q173" i="1" s="1"/>
  <c r="N173" i="1"/>
  <c r="T172" i="1"/>
  <c r="U172" i="1" s="1"/>
  <c r="V172" i="1" s="1"/>
  <c r="W172" i="1" s="1"/>
  <c r="N172" i="1"/>
  <c r="O172" i="1" s="1"/>
  <c r="P172" i="1" s="1"/>
  <c r="Q172" i="1" s="1"/>
  <c r="R172" i="1" s="1"/>
  <c r="S172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R166" i="1"/>
  <c r="S166" i="1" s="1"/>
  <c r="T166" i="1" s="1"/>
  <c r="U166" i="1" s="1"/>
  <c r="V166" i="1" s="1"/>
  <c r="W166" i="1" s="1"/>
  <c r="N166" i="1"/>
  <c r="O166" i="1" s="1"/>
  <c r="P166" i="1" s="1"/>
  <c r="Q166" i="1" s="1"/>
  <c r="Q165" i="1"/>
  <c r="R165" i="1" s="1"/>
  <c r="S165" i="1" s="1"/>
  <c r="T165" i="1" s="1"/>
  <c r="U165" i="1" s="1"/>
  <c r="V165" i="1" s="1"/>
  <c r="W165" i="1" s="1"/>
  <c r="N165" i="1"/>
  <c r="O165" i="1" s="1"/>
  <c r="P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P158" i="1"/>
  <c r="Q158" i="1" s="1"/>
  <c r="R158" i="1" s="1"/>
  <c r="S158" i="1" s="1"/>
  <c r="T158" i="1" s="1"/>
  <c r="U158" i="1" s="1"/>
  <c r="V158" i="1" s="1"/>
  <c r="W158" i="1" s="1"/>
  <c r="N158" i="1"/>
  <c r="O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V154" i="1"/>
  <c r="W154" i="1" s="1"/>
  <c r="O154" i="1"/>
  <c r="P154" i="1" s="1"/>
  <c r="Q154" i="1" s="1"/>
  <c r="R154" i="1" s="1"/>
  <c r="S154" i="1" s="1"/>
  <c r="T154" i="1" s="1"/>
  <c r="U154" i="1" s="1"/>
  <c r="N154" i="1"/>
  <c r="P153" i="1"/>
  <c r="Q153" i="1" s="1"/>
  <c r="R153" i="1" s="1"/>
  <c r="S153" i="1" s="1"/>
  <c r="T153" i="1" s="1"/>
  <c r="U153" i="1" s="1"/>
  <c r="V153" i="1" s="1"/>
  <c r="W153" i="1" s="1"/>
  <c r="N153" i="1"/>
  <c r="O153" i="1" s="1"/>
  <c r="R152" i="1"/>
  <c r="S152" i="1" s="1"/>
  <c r="T152" i="1" s="1"/>
  <c r="U152" i="1" s="1"/>
  <c r="V152" i="1" s="1"/>
  <c r="W152" i="1" s="1"/>
  <c r="O152" i="1"/>
  <c r="P152" i="1" s="1"/>
  <c r="Q152" i="1" s="1"/>
  <c r="N152" i="1"/>
  <c r="T151" i="1"/>
  <c r="U151" i="1" s="1"/>
  <c r="V151" i="1" s="1"/>
  <c r="W151" i="1" s="1"/>
  <c r="N151" i="1"/>
  <c r="O151" i="1" s="1"/>
  <c r="P151" i="1" s="1"/>
  <c r="Q151" i="1" s="1"/>
  <c r="R151" i="1" s="1"/>
  <c r="S151" i="1" s="1"/>
  <c r="S150" i="1"/>
  <c r="T150" i="1" s="1"/>
  <c r="U150" i="1" s="1"/>
  <c r="V150" i="1" s="1"/>
  <c r="W150" i="1" s="1"/>
  <c r="O150" i="1"/>
  <c r="P150" i="1" s="1"/>
  <c r="Q150" i="1" s="1"/>
  <c r="R150" i="1" s="1"/>
  <c r="N150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R147" i="1"/>
  <c r="S147" i="1" s="1"/>
  <c r="T147" i="1" s="1"/>
  <c r="U147" i="1" s="1"/>
  <c r="V147" i="1" s="1"/>
  <c r="W147" i="1" s="1"/>
  <c r="P147" i="1"/>
  <c r="Q147" i="1" s="1"/>
  <c r="O147" i="1"/>
  <c r="N147" i="1"/>
  <c r="Q146" i="1"/>
  <c r="R146" i="1" s="1"/>
  <c r="S146" i="1" s="1"/>
  <c r="T146" i="1" s="1"/>
  <c r="U146" i="1" s="1"/>
  <c r="V146" i="1" s="1"/>
  <c r="W146" i="1" s="1"/>
  <c r="N146" i="1"/>
  <c r="O146" i="1" s="1"/>
  <c r="P146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T141" i="1"/>
  <c r="U141" i="1" s="1"/>
  <c r="V141" i="1" s="1"/>
  <c r="W141" i="1" s="1"/>
  <c r="N141" i="1"/>
  <c r="O141" i="1" s="1"/>
  <c r="P141" i="1" s="1"/>
  <c r="Q141" i="1" s="1"/>
  <c r="R141" i="1" s="1"/>
  <c r="S141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R137" i="1"/>
  <c r="S137" i="1" s="1"/>
  <c r="T137" i="1" s="1"/>
  <c r="U137" i="1" s="1"/>
  <c r="V137" i="1" s="1"/>
  <c r="W137" i="1" s="1"/>
  <c r="N137" i="1"/>
  <c r="O137" i="1" s="1"/>
  <c r="P137" i="1" s="1"/>
  <c r="Q137" i="1" s="1"/>
  <c r="Q135" i="1"/>
  <c r="R135" i="1" s="1"/>
  <c r="S135" i="1" s="1"/>
  <c r="T135" i="1" s="1"/>
  <c r="U135" i="1" s="1"/>
  <c r="V135" i="1" s="1"/>
  <c r="W135" i="1" s="1"/>
  <c r="P135" i="1"/>
  <c r="N135" i="1"/>
  <c r="O135" i="1" s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P133" i="1"/>
  <c r="Q133" i="1" s="1"/>
  <c r="R133" i="1" s="1"/>
  <c r="S133" i="1" s="1"/>
  <c r="T133" i="1" s="1"/>
  <c r="U133" i="1" s="1"/>
  <c r="V133" i="1" s="1"/>
  <c r="W133" i="1" s="1"/>
  <c r="N133" i="1"/>
  <c r="O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U130" i="1"/>
  <c r="V130" i="1" s="1"/>
  <c r="W130" i="1" s="1"/>
  <c r="T130" i="1"/>
  <c r="N130" i="1"/>
  <c r="O130" i="1" s="1"/>
  <c r="P130" i="1" s="1"/>
  <c r="Q130" i="1" s="1"/>
  <c r="R130" i="1" s="1"/>
  <c r="S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P124" i="1"/>
  <c r="Q124" i="1" s="1"/>
  <c r="R124" i="1" s="1"/>
  <c r="S124" i="1" s="1"/>
  <c r="T124" i="1" s="1"/>
  <c r="U124" i="1" s="1"/>
  <c r="V124" i="1" s="1"/>
  <c r="W124" i="1" s="1"/>
  <c r="O124" i="1"/>
  <c r="N124" i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Q103" i="1"/>
  <c r="R103" i="1" s="1"/>
  <c r="S103" i="1" s="1"/>
  <c r="T103" i="1" s="1"/>
  <c r="U103" i="1" s="1"/>
  <c r="V103" i="1" s="1"/>
  <c r="W103" i="1" s="1"/>
  <c r="P103" i="1"/>
  <c r="N103" i="1"/>
  <c r="O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N89" i="1"/>
  <c r="O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P79" i="1"/>
  <c r="Q79" i="1" s="1"/>
  <c r="R79" i="1" s="1"/>
  <c r="S79" i="1" s="1"/>
  <c r="T79" i="1" s="1"/>
  <c r="U79" i="1" s="1"/>
  <c r="V79" i="1" s="1"/>
  <c r="W79" i="1" s="1"/>
  <c r="N79" i="1"/>
  <c r="O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P74" i="1"/>
  <c r="Q74" i="1" s="1"/>
  <c r="R74" i="1" s="1"/>
  <c r="S74" i="1" s="1"/>
  <c r="T74" i="1" s="1"/>
  <c r="U74" i="1" s="1"/>
  <c r="V74" i="1" s="1"/>
  <c r="W74" i="1" s="1"/>
  <c r="N74" i="1"/>
  <c r="O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O71" i="1"/>
  <c r="P71" i="1" s="1"/>
  <c r="Q71" i="1" s="1"/>
  <c r="R71" i="1" s="1"/>
  <c r="S71" i="1" s="1"/>
  <c r="T71" i="1" s="1"/>
  <c r="U71" i="1" s="1"/>
  <c r="V71" i="1" s="1"/>
  <c r="W71" i="1" s="1"/>
  <c r="N71" i="1"/>
  <c r="O70" i="1"/>
  <c r="P70" i="1" s="1"/>
  <c r="Q70" i="1" s="1"/>
  <c r="R70" i="1" s="1"/>
  <c r="S70" i="1" s="1"/>
  <c r="T70" i="1" s="1"/>
  <c r="U70" i="1" s="1"/>
  <c r="V70" i="1" s="1"/>
  <c r="W70" i="1" s="1"/>
  <c r="N70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P64" i="1"/>
  <c r="Q64" i="1" s="1"/>
  <c r="R64" i="1" s="1"/>
  <c r="S64" i="1" s="1"/>
  <c r="T64" i="1" s="1"/>
  <c r="U64" i="1" s="1"/>
  <c r="V64" i="1" s="1"/>
  <c r="W64" i="1" s="1"/>
  <c r="O64" i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P52" i="1"/>
  <c r="Q52" i="1" s="1"/>
  <c r="R52" i="1" s="1"/>
  <c r="S52" i="1" s="1"/>
  <c r="T52" i="1" s="1"/>
  <c r="U52" i="1" s="1"/>
  <c r="V52" i="1" s="1"/>
  <c r="W52" i="1" s="1"/>
  <c r="O52" i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O42" i="1"/>
  <c r="N42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9" i="1"/>
  <c r="V29" i="1"/>
  <c r="U29" i="1"/>
  <c r="T29" i="1"/>
  <c r="S29" i="1"/>
  <c r="R29" i="1"/>
  <c r="Q29" i="1"/>
  <c r="P29" i="1"/>
  <c r="O29" i="1"/>
  <c r="N29" i="1"/>
  <c r="M29" i="1"/>
  <c r="W28" i="1"/>
  <c r="V28" i="1"/>
  <c r="U28" i="1"/>
  <c r="T28" i="1"/>
  <c r="S28" i="1"/>
  <c r="R28" i="1"/>
  <c r="Q28" i="1"/>
  <c r="P28" i="1"/>
  <c r="O28" i="1"/>
  <c r="N28" i="1"/>
  <c r="M28" i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<sst xmlns="http://schemas.openxmlformats.org/spreadsheetml/2006/main" count="1933" uniqueCount="112">
  <si>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</si>
  <si>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</si>
  <si>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</si>
  <si>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</si>
  <si>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</si>
  <si>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</si>
  <si>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</si>
  <si>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</si>
  <si>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</si>
  <si>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</si>
  <si>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</si>
  <si>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</si>
  <si>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</si>
  <si>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</si>
  <si>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CIMS.CAN.MB.Ethanol</t>
  </si>
  <si>
    <t>MB</t>
  </si>
  <si>
    <t>Service provided</t>
  </si>
  <si>
    <t>GJ</t>
  </si>
  <si>
    <t>Competition type</t>
  </si>
  <si>
    <t>Is supply</t>
  </si>
  <si>
    <t>Ethanol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</si>
  <si>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</si>
  <si>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</si>
  <si>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</si>
  <si>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</si>
  <si>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</si>
  <si>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</si>
  <si>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</si>
  <si>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</si>
  <si>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</si>
  <si>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</si>
  <si>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</si>
  <si>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</si>
  <si>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</si>
  <si>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</si>
  <si>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</si>
  <si>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</si>
  <si>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</si>
  <si>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</si>
  <si>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</si>
  <si>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</si>
  <si>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</si>
  <si>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</si>
  <si>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</si>
  <si>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Emissions_biomass</t>
  </si>
  <si>
    <t>CO2</t>
  </si>
  <si>
    <t>Combustion</t>
  </si>
  <si>
    <t>tCO2</t>
  </si>
  <si>
    <t>Emissions</t>
  </si>
  <si>
    <t>ECCC, NIR</t>
  </si>
  <si>
    <t>CH4</t>
  </si>
  <si>
    <t>tCH4</t>
  </si>
  <si>
    <t>N2O</t>
  </si>
  <si>
    <t>tN2O</t>
  </si>
  <si>
    <t>Service requested</t>
  </si>
  <si>
    <t>CIMS.CAN.MB.Ethanol.Production</t>
  </si>
  <si>
    <t>Production</t>
  </si>
  <si>
    <t>Tech Compete</t>
  </si>
  <si>
    <t>Heterogeneity</t>
  </si>
  <si>
    <t>Corn</t>
  </si>
  <si>
    <t>Market share</t>
  </si>
  <si>
    <t>%</t>
  </si>
  <si>
    <t>CIMS.CAN.MB.Ethanol.Production.Corn</t>
  </si>
  <si>
    <t>Cellulosic</t>
  </si>
  <si>
    <t>CIMS.CAN.MB.Ethanol.Production.Cellulosic</t>
  </si>
  <si>
    <t>Discount rate_financial</t>
  </si>
  <si>
    <t>Corn ethanol</t>
  </si>
  <si>
    <t>Available</t>
  </si>
  <si>
    <t>Year</t>
  </si>
  <si>
    <t>Unavailable</t>
  </si>
  <si>
    <t>Lifetime</t>
  </si>
  <si>
    <t>Years</t>
  </si>
  <si>
    <t>Output</t>
  </si>
  <si>
    <t>FCC</t>
  </si>
  <si>
    <t>$</t>
  </si>
  <si>
    <t>FOM</t>
  </si>
  <si>
    <t>CIMS.CAN.MB.Ethanol.Agricultural Input</t>
  </si>
  <si>
    <t>unit</t>
  </si>
  <si>
    <t>CIMS.CAN.MB.Ethanol.Steam</t>
  </si>
  <si>
    <t>Cellulosic ethanol</t>
  </si>
  <si>
    <t>Agricultural Input</t>
  </si>
  <si>
    <t>Agricultural Production Diesel</t>
  </si>
  <si>
    <t>Agricultural Production Diesel Eff</t>
  </si>
  <si>
    <t>Agricultural Production Biodiesel</t>
  </si>
  <si>
    <t>Steam</t>
  </si>
  <si>
    <t>Node Tech Compete</t>
  </si>
  <si>
    <t>Boilers</t>
  </si>
  <si>
    <t>CIMS.CAN.MB.Ethanol.Steam.Boilers</t>
  </si>
  <si>
    <t>Cogenerators</t>
  </si>
  <si>
    <t>CIMS.CAN.MB.Ethanol.Steam.Cogenerators</t>
  </si>
  <si>
    <t>Boilers Electric</t>
  </si>
  <si>
    <t>Boilers NG</t>
  </si>
  <si>
    <t>Boilers coal</t>
  </si>
  <si>
    <t>Boilers Coal CCS</t>
  </si>
  <si>
    <t>CIMS.CAN.MB.Ethanol.CCS.CCS_Coal</t>
  </si>
  <si>
    <t>Boilers NG IA CCS</t>
  </si>
  <si>
    <t>CIMS.CAN.MB.Ethanol.CCS.CCS_Natural Gas</t>
  </si>
  <si>
    <t>SCGT HRSG 40 MW High H:P ratio</t>
  </si>
  <si>
    <t>SCGT HRSG 10 MW High H:P ratio</t>
  </si>
  <si>
    <t>BPST NG 30 MW</t>
  </si>
  <si>
    <t>BPST NG 30 MW CCS</t>
  </si>
  <si>
    <t>CIMS.CAN.MB.Ethanol.CCS</t>
  </si>
  <si>
    <t>CCS</t>
  </si>
  <si>
    <t>Fixed Ratio</t>
  </si>
  <si>
    <t>n/a</t>
  </si>
  <si>
    <t>CCS_Coal</t>
  </si>
  <si>
    <t>Assumption</t>
  </si>
  <si>
    <t>NREL 2020 ATB</t>
  </si>
  <si>
    <t>CIMS.Generic Fuels.VOM</t>
  </si>
  <si>
    <t>Emissions_removal</t>
  </si>
  <si>
    <t>NREL H2A model 2018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</si>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</sst>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C38" t="str">
            <v>ML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C39" t="str">
            <v>kt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C40" t="str">
            <v>ML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C41" t="str">
            <v>ML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C42" t="str">
            <v>Mm3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C43" t="str">
            <v>kt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C44" t="str">
            <v>ML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C45" t="str">
            <v>Mm3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C46" t="str">
            <v>kt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C47" t="str">
            <v>t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C48" t="str">
            <v>TJ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  <row r="156">
          <cell r="G156">
            <v>3.9913102253513877E-6</v>
          </cell>
          <cell r="H156">
            <v>3.9913102253513877E-6</v>
          </cell>
          <cell r="I156">
            <v>3.9913102253513877E-6</v>
          </cell>
          <cell r="J156">
            <v>3.9913102253513877E-6</v>
          </cell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  <cell r="V156">
            <v>3.9913102253513877E-6</v>
          </cell>
          <cell r="W156">
            <v>3.9913102253513877E-6</v>
          </cell>
          <cell r="X156">
            <v>3.9913102253513877E-6</v>
          </cell>
          <cell r="Y156">
            <v>3.9913102253513877E-6</v>
          </cell>
          <cell r="Z156">
            <v>3.9913102253513877E-6</v>
          </cell>
          <cell r="AA156">
            <v>3.9913102253513877E-6</v>
          </cell>
          <cell r="AB156">
            <v>3.9913102253513877E-6</v>
          </cell>
          <cell r="AC156">
            <v>3.9913102253513877E-6</v>
          </cell>
          <cell r="AD156">
            <v>3.9913102253513877E-6</v>
          </cell>
          <cell r="AE156">
            <v>3.9913102253513877E-6</v>
          </cell>
          <cell r="AF156">
            <v>3.9913102253513877E-6</v>
          </cell>
          <cell r="AG156">
            <v>3.9913102253513877E-6</v>
          </cell>
          <cell r="AH156">
            <v>3.9913102253513877E-6</v>
          </cell>
          <cell r="AI156">
            <v>3.9913102253513877E-6</v>
          </cell>
          <cell r="AJ156">
            <v>3.9913102253513877E-6</v>
          </cell>
          <cell r="AK156">
            <v>3.9913102253513877E-6</v>
          </cell>
          <cell r="AL156">
            <v>3.9913102253513877E-6</v>
          </cell>
          <cell r="AM156">
            <v>3.9913102253513877E-6</v>
          </cell>
          <cell r="AN156">
            <v>3.9913102253513877E-6</v>
          </cell>
          <cell r="AO156">
            <v>3.9913102253513877E-6</v>
          </cell>
          <cell r="AP156">
            <v>3.9913102253513877E-6</v>
          </cell>
          <cell r="AQ156">
            <v>3.9913102253513877E-6</v>
          </cell>
          <cell r="AR156">
            <v>3.9913102253513877E-6</v>
          </cell>
          <cell r="AS156">
            <v>3.9913102253513877E-6</v>
          </cell>
          <cell r="AT156">
            <v>3.9913102253513877E-6</v>
          </cell>
          <cell r="AU156">
            <v>3.9913102253513877E-6</v>
          </cell>
          <cell r="AV156">
            <v>3.9913102253513877E-6</v>
          </cell>
          <cell r="AW156">
            <v>3.9913102253513877E-6</v>
          </cell>
          <cell r="AX156">
            <v>3.9913102253513877E-6</v>
          </cell>
          <cell r="AY156">
            <v>3.9913102253513877E-6</v>
          </cell>
          <cell r="AZ156">
            <v>3.9913102253513877E-6</v>
          </cell>
          <cell r="BA156">
            <v>3.9913102253513877E-6</v>
          </cell>
          <cell r="BB156">
            <v>3.9913102253513877E-6</v>
          </cell>
          <cell r="BC156">
            <v>3.9913102253513877E-6</v>
          </cell>
          <cell r="BD156">
            <v>3.9913102253513877E-6</v>
          </cell>
          <cell r="BE156">
            <v>3.9913102253513877E-6</v>
          </cell>
          <cell r="BF156">
            <v>3.9913102253513877E-6</v>
          </cell>
          <cell r="BG156">
            <v>3.9913102253513877E-6</v>
          </cell>
          <cell r="BH156">
            <v>3.9913102253513877E-6</v>
          </cell>
          <cell r="BI156">
            <v>3.9913102253513877E-6</v>
          </cell>
          <cell r="BJ156">
            <v>3.9913102253513877E-6</v>
          </cell>
          <cell r="BK156">
            <v>3.9913102253513877E-6</v>
          </cell>
          <cell r="BL156">
            <v>3.9913102253513877E-6</v>
          </cell>
          <cell r="BM156">
            <v>3.9913102253513877E-6</v>
          </cell>
          <cell r="BN156">
            <v>3.9913102253513877E-6</v>
          </cell>
          <cell r="BO156">
            <v>3.9913102253513877E-6</v>
          </cell>
        </row>
        <row r="157">
          <cell r="G157">
            <v>9.7394051232794818E-7</v>
          </cell>
          <cell r="H157">
            <v>9.7138356351785468E-7</v>
          </cell>
          <cell r="I157">
            <v>9.7138356667125818E-7</v>
          </cell>
          <cell r="J157">
            <v>9.6858638743455478E-7</v>
          </cell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  <cell r="V157">
            <v>9.4291540484527353E-7</v>
          </cell>
          <cell r="W157">
            <v>9.479888954209107E-7</v>
          </cell>
          <cell r="X157">
            <v>9.4339642625143072E-7</v>
          </cell>
          <cell r="Y157">
            <v>9.4604958855190435E-7</v>
          </cell>
          <cell r="Z157">
            <v>9.4195422041698765E-7</v>
          </cell>
          <cell r="AA157">
            <v>9.4195570993630577E-7</v>
          </cell>
          <cell r="AB157">
            <v>9.4195570993630577E-7</v>
          </cell>
          <cell r="AC157">
            <v>9.4195570993630577E-7</v>
          </cell>
          <cell r="AD157">
            <v>9.4195570993630577E-7</v>
          </cell>
          <cell r="AE157">
            <v>9.4195570993630577E-7</v>
          </cell>
          <cell r="AF157">
            <v>9.4195570993630577E-7</v>
          </cell>
          <cell r="AG157">
            <v>9.4195570993630577E-7</v>
          </cell>
          <cell r="AH157">
            <v>9.4195570993630577E-7</v>
          </cell>
          <cell r="AI157">
            <v>9.4195570993630577E-7</v>
          </cell>
          <cell r="AJ157">
            <v>9.4195570993630577E-7</v>
          </cell>
          <cell r="AK157">
            <v>9.4195570993630577E-7</v>
          </cell>
          <cell r="AL157">
            <v>9.4195570993630577E-7</v>
          </cell>
          <cell r="AM157">
            <v>9.4195570993630577E-7</v>
          </cell>
          <cell r="AN157">
            <v>9.4195570993630577E-7</v>
          </cell>
          <cell r="AO157">
            <v>9.4195570993630577E-7</v>
          </cell>
          <cell r="AP157">
            <v>9.4195570993630577E-7</v>
          </cell>
          <cell r="AQ157">
            <v>9.4195570993630577E-7</v>
          </cell>
          <cell r="AR157">
            <v>9.4195570993630577E-7</v>
          </cell>
          <cell r="AS157">
            <v>9.4195570993630577E-7</v>
          </cell>
          <cell r="AT157">
            <v>9.4195570993630577E-7</v>
          </cell>
          <cell r="AU157">
            <v>9.4195570993630577E-7</v>
          </cell>
          <cell r="AV157">
            <v>9.4195570993630577E-7</v>
          </cell>
          <cell r="AW157">
            <v>9.4195570993630577E-7</v>
          </cell>
          <cell r="AX157">
            <v>9.4195570993630577E-7</v>
          </cell>
          <cell r="AY157">
            <v>9.4195570993630577E-7</v>
          </cell>
          <cell r="AZ157">
            <v>9.4195570993630577E-7</v>
          </cell>
          <cell r="BA157">
            <v>9.4195570993630577E-7</v>
          </cell>
          <cell r="BB157">
            <v>9.4195570993630577E-7</v>
          </cell>
          <cell r="BC157">
            <v>9.4195570993630577E-7</v>
          </cell>
          <cell r="BD157">
            <v>9.4195570993630577E-7</v>
          </cell>
          <cell r="BE157">
            <v>9.4195570993630577E-7</v>
          </cell>
          <cell r="BF157">
            <v>9.4195570993630577E-7</v>
          </cell>
          <cell r="BG157">
            <v>9.4195570993630577E-7</v>
          </cell>
          <cell r="BH157">
            <v>9.4195570993630577E-7</v>
          </cell>
          <cell r="BI157">
            <v>9.4195570993630577E-7</v>
          </cell>
          <cell r="BJ157">
            <v>9.4195570993630577E-7</v>
          </cell>
          <cell r="BK157">
            <v>9.4195570993630577E-7</v>
          </cell>
          <cell r="BL157">
            <v>9.4195570993630577E-7</v>
          </cell>
          <cell r="BM157">
            <v>9.4195570993630577E-7</v>
          </cell>
          <cell r="BN157">
            <v>9.4195570993630577E-7</v>
          </cell>
          <cell r="BO157">
            <v>9.4195570993630577E-7</v>
          </cell>
        </row>
        <row r="158">
          <cell r="G158">
            <v>2.1897810218978103E-6</v>
          </cell>
          <cell r="H158">
            <v>2.1897810218978103E-6</v>
          </cell>
          <cell r="I158">
            <v>2.1897810218978103E-6</v>
          </cell>
          <cell r="J158">
            <v>2.1897810218978103E-6</v>
          </cell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  <cell r="V158">
            <v>2.1897809807353955E-6</v>
          </cell>
          <cell r="W158">
            <v>2.1897810765811499E-6</v>
          </cell>
          <cell r="X158">
            <v>2.1897809940801353E-6</v>
          </cell>
          <cell r="Y158">
            <v>2.1897809768716662E-6</v>
          </cell>
          <cell r="Z158">
            <v>2.1897810128390449E-6</v>
          </cell>
          <cell r="AA158">
            <v>2.1897810888611765E-6</v>
          </cell>
          <cell r="AB158">
            <v>2.1897810888611765E-6</v>
          </cell>
          <cell r="AC158">
            <v>2.1897810888611765E-6</v>
          </cell>
          <cell r="AD158">
            <v>2.1897810888611765E-6</v>
          </cell>
          <cell r="AE158">
            <v>2.1897810888611765E-6</v>
          </cell>
          <cell r="AF158">
            <v>2.1897810888611765E-6</v>
          </cell>
          <cell r="AG158">
            <v>2.1897810888611765E-6</v>
          </cell>
          <cell r="AH158">
            <v>2.1897810888611765E-6</v>
          </cell>
          <cell r="AI158">
            <v>2.1897810888611765E-6</v>
          </cell>
          <cell r="AJ158">
            <v>2.1897810888611765E-6</v>
          </cell>
          <cell r="AK158">
            <v>2.1897810888611765E-6</v>
          </cell>
          <cell r="AL158">
            <v>2.1897810888611765E-6</v>
          </cell>
          <cell r="AM158">
            <v>2.1897810888611765E-6</v>
          </cell>
          <cell r="AN158">
            <v>2.1897810888611765E-6</v>
          </cell>
          <cell r="AO158">
            <v>2.1897810888611765E-6</v>
          </cell>
          <cell r="AP158">
            <v>2.1897810888611765E-6</v>
          </cell>
          <cell r="AQ158">
            <v>2.1897810888611765E-6</v>
          </cell>
          <cell r="AR158">
            <v>2.1897810888611765E-6</v>
          </cell>
          <cell r="AS158">
            <v>2.1897810888611765E-6</v>
          </cell>
          <cell r="AT158">
            <v>2.1897810888611765E-6</v>
          </cell>
          <cell r="AU158">
            <v>2.1897810888611765E-6</v>
          </cell>
          <cell r="AV158">
            <v>2.1897810888611765E-6</v>
          </cell>
          <cell r="AW158">
            <v>2.1897810888611765E-6</v>
          </cell>
          <cell r="AX158">
            <v>2.1897810888611765E-6</v>
          </cell>
          <cell r="AY158">
            <v>2.1897810888611765E-6</v>
          </cell>
          <cell r="AZ158">
            <v>2.1897810888611765E-6</v>
          </cell>
          <cell r="BA158">
            <v>2.1897810888611765E-6</v>
          </cell>
          <cell r="BB158">
            <v>2.1897810888611765E-6</v>
          </cell>
          <cell r="BC158">
            <v>2.1897810888611765E-6</v>
          </cell>
          <cell r="BD158">
            <v>2.1897810888611765E-6</v>
          </cell>
          <cell r="BE158">
            <v>2.1897810888611765E-6</v>
          </cell>
          <cell r="BF158">
            <v>2.1897810888611765E-6</v>
          </cell>
          <cell r="BG158">
            <v>2.1897810888611765E-6</v>
          </cell>
          <cell r="BH158">
            <v>2.1897810888611765E-6</v>
          </cell>
          <cell r="BI158">
            <v>2.1897810888611765E-6</v>
          </cell>
          <cell r="BJ158">
            <v>2.1897810888611765E-6</v>
          </cell>
          <cell r="BK158">
            <v>2.1897810888611765E-6</v>
          </cell>
          <cell r="BL158">
            <v>2.1897810888611765E-6</v>
          </cell>
          <cell r="BM158">
            <v>2.1897810888611765E-6</v>
          </cell>
          <cell r="BN158">
            <v>2.1897810888611765E-6</v>
          </cell>
          <cell r="BO158">
            <v>2.1897810888611765E-6</v>
          </cell>
        </row>
        <row r="159">
          <cell r="G159">
            <v>1.099660992763225E-6</v>
          </cell>
          <cell r="H159">
            <v>1.097834536662813E-6</v>
          </cell>
          <cell r="I159">
            <v>1.1001501306039834E-6</v>
          </cell>
          <cell r="J159">
            <v>1.1257189355240153E-6</v>
          </cell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  <cell r="V159">
            <v>1.1089293529824441E-6</v>
          </cell>
          <cell r="W159">
            <v>1.1044288227366507E-6</v>
          </cell>
          <cell r="X159">
            <v>1.120855213046706E-6</v>
          </cell>
          <cell r="Y159">
            <v>1.1125831797841986E-6</v>
          </cell>
          <cell r="Z159">
            <v>1.1042123434939637E-6</v>
          </cell>
          <cell r="AA159">
            <v>1.1178886592441805E-6</v>
          </cell>
          <cell r="AB159">
            <v>1.1178886592441805E-6</v>
          </cell>
          <cell r="AC159">
            <v>1.1178886592441805E-6</v>
          </cell>
          <cell r="AD159">
            <v>1.1178886592441805E-6</v>
          </cell>
          <cell r="AE159">
            <v>1.1178886592441805E-6</v>
          </cell>
          <cell r="AF159">
            <v>1.1178886592441805E-6</v>
          </cell>
          <cell r="AG159">
            <v>1.1178886592441805E-6</v>
          </cell>
          <cell r="AH159">
            <v>1.1178886592441805E-6</v>
          </cell>
          <cell r="AI159">
            <v>1.1178886592441805E-6</v>
          </cell>
          <cell r="AJ159">
            <v>1.1178886592441805E-6</v>
          </cell>
          <cell r="AK159">
            <v>1.1178886592441805E-6</v>
          </cell>
          <cell r="AL159">
            <v>1.1178886592441805E-6</v>
          </cell>
          <cell r="AM159">
            <v>1.1178886592441805E-6</v>
          </cell>
          <cell r="AN159">
            <v>1.1178886592441805E-6</v>
          </cell>
          <cell r="AO159">
            <v>1.1178886592441805E-6</v>
          </cell>
          <cell r="AP159">
            <v>1.1178886592441805E-6</v>
          </cell>
          <cell r="AQ159">
            <v>1.1178886592441805E-6</v>
          </cell>
          <cell r="AR159">
            <v>1.1178886592441805E-6</v>
          </cell>
          <cell r="AS159">
            <v>1.1178886592441805E-6</v>
          </cell>
          <cell r="AT159">
            <v>1.1178886592441805E-6</v>
          </cell>
          <cell r="AU159">
            <v>1.1178886592441805E-6</v>
          </cell>
          <cell r="AV159">
            <v>1.1178886592441805E-6</v>
          </cell>
          <cell r="AW159">
            <v>1.1178886592441805E-6</v>
          </cell>
          <cell r="AX159">
            <v>1.1178886592441805E-6</v>
          </cell>
          <cell r="AY159">
            <v>1.1178886592441805E-6</v>
          </cell>
          <cell r="AZ159">
            <v>1.1178886592441805E-6</v>
          </cell>
          <cell r="BA159">
            <v>1.1178886592441805E-6</v>
          </cell>
          <cell r="BB159">
            <v>1.1178886592441805E-6</v>
          </cell>
          <cell r="BC159">
            <v>1.1178886592441805E-6</v>
          </cell>
          <cell r="BD159">
            <v>1.1178886592441805E-6</v>
          </cell>
          <cell r="BE159">
            <v>1.1178886592441805E-6</v>
          </cell>
          <cell r="BF159">
            <v>1.1178886592441805E-6</v>
          </cell>
          <cell r="BG159">
            <v>1.1178886592441805E-6</v>
          </cell>
          <cell r="BH159">
            <v>1.1178886592441805E-6</v>
          </cell>
          <cell r="BI159">
            <v>1.1178886592441805E-6</v>
          </cell>
          <cell r="BJ159">
            <v>1.1178886592441805E-6</v>
          </cell>
          <cell r="BK159">
            <v>1.1178886592441805E-6</v>
          </cell>
          <cell r="BL159">
            <v>1.1178886592441805E-6</v>
          </cell>
          <cell r="BM159">
            <v>1.1178886592441805E-6</v>
          </cell>
          <cell r="BN159">
            <v>1.1178886592441805E-6</v>
          </cell>
          <cell r="BO159">
            <v>1.1178886592441805E-6</v>
          </cell>
        </row>
        <row r="160">
          <cell r="G160">
            <v>1.0405827176744446E-6</v>
          </cell>
          <cell r="H160">
            <v>1.0405827279469411E-6</v>
          </cell>
          <cell r="I160">
            <v>1.0405827257690807E-6</v>
          </cell>
          <cell r="J160">
            <v>1.0405827282446435E-6</v>
          </cell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  <cell r="V160">
            <v>1.0405827574764618E-6</v>
          </cell>
          <cell r="W160">
            <v>1.0405825582982004E-6</v>
          </cell>
          <cell r="X160">
            <v>1.0405827800752839E-6</v>
          </cell>
          <cell r="Y160">
            <v>1.0405826162605125E-6</v>
          </cell>
          <cell r="Z160">
            <v>1.0405828517444191E-6</v>
          </cell>
          <cell r="AA160">
            <v>1.040582705338272E-6</v>
          </cell>
          <cell r="AB160">
            <v>1.040582705338272E-6</v>
          </cell>
          <cell r="AC160">
            <v>1.040582705338272E-6</v>
          </cell>
          <cell r="AD160">
            <v>1.040582705338272E-6</v>
          </cell>
          <cell r="AE160">
            <v>1.040582705338272E-6</v>
          </cell>
          <cell r="AF160">
            <v>1.040582705338272E-6</v>
          </cell>
          <cell r="AG160">
            <v>1.040582705338272E-6</v>
          </cell>
          <cell r="AH160">
            <v>1.040582705338272E-6</v>
          </cell>
          <cell r="AI160">
            <v>1.040582705338272E-6</v>
          </cell>
          <cell r="AJ160">
            <v>1.040582705338272E-6</v>
          </cell>
          <cell r="AK160">
            <v>1.040582705338272E-6</v>
          </cell>
          <cell r="AL160">
            <v>1.040582705338272E-6</v>
          </cell>
          <cell r="AM160">
            <v>1.040582705338272E-6</v>
          </cell>
          <cell r="AN160">
            <v>1.040582705338272E-6</v>
          </cell>
          <cell r="AO160">
            <v>1.040582705338272E-6</v>
          </cell>
          <cell r="AP160">
            <v>1.040582705338272E-6</v>
          </cell>
          <cell r="AQ160">
            <v>1.040582705338272E-6</v>
          </cell>
          <cell r="AR160">
            <v>1.040582705338272E-6</v>
          </cell>
          <cell r="AS160">
            <v>1.040582705338272E-6</v>
          </cell>
          <cell r="AT160">
            <v>1.040582705338272E-6</v>
          </cell>
          <cell r="AU160">
            <v>1.040582705338272E-6</v>
          </cell>
          <cell r="AV160">
            <v>1.040582705338272E-6</v>
          </cell>
          <cell r="AW160">
            <v>1.040582705338272E-6</v>
          </cell>
          <cell r="AX160">
            <v>1.040582705338272E-6</v>
          </cell>
          <cell r="AY160">
            <v>1.040582705338272E-6</v>
          </cell>
          <cell r="AZ160">
            <v>1.040582705338272E-6</v>
          </cell>
          <cell r="BA160">
            <v>1.040582705338272E-6</v>
          </cell>
          <cell r="BB160">
            <v>1.040582705338272E-6</v>
          </cell>
          <cell r="BC160">
            <v>1.040582705338272E-6</v>
          </cell>
          <cell r="BD160">
            <v>1.040582705338272E-6</v>
          </cell>
          <cell r="BE160">
            <v>1.040582705338272E-6</v>
          </cell>
          <cell r="BF160">
            <v>1.040582705338272E-6</v>
          </cell>
          <cell r="BG160">
            <v>1.040582705338272E-6</v>
          </cell>
          <cell r="BH160">
            <v>1.040582705338272E-6</v>
          </cell>
          <cell r="BI160">
            <v>1.040582705338272E-6</v>
          </cell>
          <cell r="BJ160">
            <v>1.040582705338272E-6</v>
          </cell>
          <cell r="BK160">
            <v>1.040582705338272E-6</v>
          </cell>
          <cell r="BL160">
            <v>1.040582705338272E-6</v>
          </cell>
          <cell r="BM160">
            <v>1.040582705338272E-6</v>
          </cell>
          <cell r="BN160">
            <v>1.040582705338272E-6</v>
          </cell>
          <cell r="BO160">
            <v>1.040582705338272E-6</v>
          </cell>
        </row>
        <row r="161">
          <cell r="G161">
            <v>3.4384761216833145E-6</v>
          </cell>
          <cell r="H161">
            <v>3.4384636730050162E-6</v>
          </cell>
          <cell r="I161">
            <v>3.4725888755324284E-6</v>
          </cell>
          <cell r="J161">
            <v>3.4725831005824543E-6</v>
          </cell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  <cell r="V161">
            <v>3.4725893908652516E-6</v>
          </cell>
          <cell r="W161">
            <v>3.4725877114341268E-6</v>
          </cell>
          <cell r="X161">
            <v>3.4725813551444388E-6</v>
          </cell>
          <cell r="Y161">
            <v>3.4725878303051065E-6</v>
          </cell>
          <cell r="Z161">
            <v>3.4725880582413511E-6</v>
          </cell>
          <cell r="AA161">
            <v>3.4725913619891544E-6</v>
          </cell>
          <cell r="AB161">
            <v>3.4725913619891544E-6</v>
          </cell>
          <cell r="AC161">
            <v>3.4725913619891544E-6</v>
          </cell>
          <cell r="AD161">
            <v>3.4725913619891544E-6</v>
          </cell>
          <cell r="AE161">
            <v>3.4725913619891544E-6</v>
          </cell>
          <cell r="AF161">
            <v>3.4725913619891544E-6</v>
          </cell>
          <cell r="AG161">
            <v>3.4725913619891544E-6</v>
          </cell>
          <cell r="AH161">
            <v>3.4725913619891544E-6</v>
          </cell>
          <cell r="AI161">
            <v>3.4725913619891544E-6</v>
          </cell>
          <cell r="AJ161">
            <v>3.4725913619891544E-6</v>
          </cell>
          <cell r="AK161">
            <v>3.4725913619891544E-6</v>
          </cell>
          <cell r="AL161">
            <v>3.4725913619891544E-6</v>
          </cell>
          <cell r="AM161">
            <v>3.4725913619891544E-6</v>
          </cell>
          <cell r="AN161">
            <v>3.4725913619891544E-6</v>
          </cell>
          <cell r="AO161">
            <v>3.4725913619891544E-6</v>
          </cell>
          <cell r="AP161">
            <v>3.4725913619891544E-6</v>
          </cell>
          <cell r="AQ161">
            <v>3.4725913619891544E-6</v>
          </cell>
          <cell r="AR161">
            <v>3.4725913619891544E-6</v>
          </cell>
          <cell r="AS161">
            <v>3.4725913619891544E-6</v>
          </cell>
          <cell r="AT161">
            <v>3.4725913619891544E-6</v>
          </cell>
          <cell r="AU161">
            <v>3.4725913619891544E-6</v>
          </cell>
          <cell r="AV161">
            <v>3.4725913619891544E-6</v>
          </cell>
          <cell r="AW161">
            <v>3.4725913619891544E-6</v>
          </cell>
          <cell r="AX161">
            <v>3.4725913619891544E-6</v>
          </cell>
          <cell r="AY161">
            <v>3.4725913619891544E-6</v>
          </cell>
          <cell r="AZ161">
            <v>3.4725913619891544E-6</v>
          </cell>
          <cell r="BA161">
            <v>3.4725913619891544E-6</v>
          </cell>
          <cell r="BB161">
            <v>3.4725913619891544E-6</v>
          </cell>
          <cell r="BC161">
            <v>3.4725913619891544E-6</v>
          </cell>
          <cell r="BD161">
            <v>3.4725913619891544E-6</v>
          </cell>
          <cell r="BE161">
            <v>3.4725913619891544E-6</v>
          </cell>
          <cell r="BF161">
            <v>3.4725913619891544E-6</v>
          </cell>
          <cell r="BG161">
            <v>3.4725913619891544E-6</v>
          </cell>
          <cell r="BH161">
            <v>3.4725913619891544E-6</v>
          </cell>
          <cell r="BI161">
            <v>3.4725913619891544E-6</v>
          </cell>
          <cell r="BJ161">
            <v>3.4725913619891544E-6</v>
          </cell>
          <cell r="BK161">
            <v>3.4725913619891544E-6</v>
          </cell>
          <cell r="BL161">
            <v>3.4725913619891544E-6</v>
          </cell>
          <cell r="BM161">
            <v>3.4725913619891544E-6</v>
          </cell>
          <cell r="BN161">
            <v>3.4725913619891544E-6</v>
          </cell>
          <cell r="BO161">
            <v>3.4725913619891544E-6</v>
          </cell>
        </row>
        <row r="162"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</row>
        <row r="163">
          <cell r="G163">
            <v>4.7002197368249499E-6</v>
          </cell>
          <cell r="H163">
            <v>4.7002197368249499E-6</v>
          </cell>
          <cell r="I163">
            <v>4.7002197368249499E-6</v>
          </cell>
          <cell r="J163">
            <v>4.7002197368249499E-6</v>
          </cell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  <cell r="V163">
            <v>4.7002197368249499E-6</v>
          </cell>
          <cell r="W163">
            <v>4.7002197368249499E-6</v>
          </cell>
          <cell r="X163">
            <v>4.7002197368249499E-6</v>
          </cell>
          <cell r="Y163">
            <v>4.7002197368249499E-6</v>
          </cell>
          <cell r="Z163">
            <v>4.7002197368249499E-6</v>
          </cell>
          <cell r="AA163">
            <v>4.7002197368249499E-6</v>
          </cell>
          <cell r="AB163">
            <v>4.7002197368249499E-6</v>
          </cell>
          <cell r="AC163">
            <v>4.7002197368249499E-6</v>
          </cell>
          <cell r="AD163">
            <v>4.7002197368249499E-6</v>
          </cell>
          <cell r="AE163">
            <v>4.7002197368249499E-6</v>
          </cell>
          <cell r="AF163">
            <v>4.7002197368249499E-6</v>
          </cell>
          <cell r="AG163">
            <v>4.7002197368249499E-6</v>
          </cell>
          <cell r="AH163">
            <v>4.7002197368249499E-6</v>
          </cell>
          <cell r="AI163">
            <v>4.7002197368249499E-6</v>
          </cell>
          <cell r="AJ163">
            <v>4.7002197368249499E-6</v>
          </cell>
          <cell r="AK163">
            <v>4.7002197368249499E-6</v>
          </cell>
          <cell r="AL163">
            <v>4.7002197368249499E-6</v>
          </cell>
          <cell r="AM163">
            <v>4.7002197368249499E-6</v>
          </cell>
          <cell r="AN163">
            <v>4.7002197368249499E-6</v>
          </cell>
          <cell r="AO163">
            <v>4.7002197368249499E-6</v>
          </cell>
          <cell r="AP163">
            <v>4.7002197368249499E-6</v>
          </cell>
          <cell r="AQ163">
            <v>4.7002197368249499E-6</v>
          </cell>
          <cell r="AR163">
            <v>4.7002197368249499E-6</v>
          </cell>
          <cell r="AS163">
            <v>4.7002197368249499E-6</v>
          </cell>
          <cell r="AT163">
            <v>4.7002197368249499E-6</v>
          </cell>
          <cell r="AU163">
            <v>4.7002197368249499E-6</v>
          </cell>
          <cell r="AV163">
            <v>4.7002197368249499E-6</v>
          </cell>
          <cell r="AW163">
            <v>4.7002197368249499E-6</v>
          </cell>
          <cell r="AX163">
            <v>4.7002197368249499E-6</v>
          </cell>
          <cell r="AY163">
            <v>4.7002197368249499E-6</v>
          </cell>
          <cell r="AZ163">
            <v>4.7002197368249499E-6</v>
          </cell>
          <cell r="BA163">
            <v>4.7002197368249499E-6</v>
          </cell>
          <cell r="BB163">
            <v>4.7002197368249499E-6</v>
          </cell>
          <cell r="BC163">
            <v>4.7002197368249499E-6</v>
          </cell>
          <cell r="BD163">
            <v>4.7002197368249499E-6</v>
          </cell>
          <cell r="BE163">
            <v>4.7002197368249499E-6</v>
          </cell>
          <cell r="BF163">
            <v>4.7002197368249499E-6</v>
          </cell>
          <cell r="BG163">
            <v>4.7002197368249499E-6</v>
          </cell>
          <cell r="BH163">
            <v>4.7002197368249499E-6</v>
          </cell>
          <cell r="BI163">
            <v>4.7002197368249499E-6</v>
          </cell>
          <cell r="BJ163">
            <v>4.7002197368249499E-6</v>
          </cell>
          <cell r="BK163">
            <v>4.7002197368249499E-6</v>
          </cell>
          <cell r="BL163">
            <v>4.7002197368249499E-6</v>
          </cell>
          <cell r="BM163">
            <v>4.7002197368249499E-6</v>
          </cell>
          <cell r="BN163">
            <v>4.7002197368249499E-6</v>
          </cell>
          <cell r="BO163">
            <v>4.7002197368249499E-6</v>
          </cell>
        </row>
        <row r="164">
          <cell r="G164">
            <v>2.8235293001734373E-6</v>
          </cell>
          <cell r="H164">
            <v>2.8235293205859475E-6</v>
          </cell>
          <cell r="I164">
            <v>2.8235292886308541E-6</v>
          </cell>
          <cell r="J164">
            <v>2.8235294015858939E-6</v>
          </cell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  <cell r="V164">
            <v>2.8235290432602849E-6</v>
          </cell>
          <cell r="W164">
            <v>2.8235279859362284E-6</v>
          </cell>
          <cell r="X164">
            <v>2.8235273923552028E-6</v>
          </cell>
          <cell r="Y164">
            <v>2.8235273923552028E-6</v>
          </cell>
          <cell r="Z164">
            <v>2.8235288932861631E-6</v>
          </cell>
          <cell r="AA164">
            <v>2.8235418415560557E-6</v>
          </cell>
          <cell r="AB164">
            <v>2.8235418415560557E-6</v>
          </cell>
          <cell r="AC164">
            <v>2.8235418415560557E-6</v>
          </cell>
          <cell r="AD164">
            <v>2.8235418415560557E-6</v>
          </cell>
          <cell r="AE164">
            <v>2.8235418415560557E-6</v>
          </cell>
          <cell r="AF164">
            <v>2.8235418415560557E-6</v>
          </cell>
          <cell r="AG164">
            <v>2.8235418415560557E-6</v>
          </cell>
          <cell r="AH164">
            <v>2.8235418415560557E-6</v>
          </cell>
          <cell r="AI164">
            <v>2.8235418415560557E-6</v>
          </cell>
          <cell r="AJ164">
            <v>2.8235418415560557E-6</v>
          </cell>
          <cell r="AK164">
            <v>2.8235418415560557E-6</v>
          </cell>
          <cell r="AL164">
            <v>2.8235418415560557E-6</v>
          </cell>
          <cell r="AM164">
            <v>2.8235418415560557E-6</v>
          </cell>
          <cell r="AN164">
            <v>2.8235418415560557E-6</v>
          </cell>
          <cell r="AO164">
            <v>2.8235418415560557E-6</v>
          </cell>
          <cell r="AP164">
            <v>2.8235418415560557E-6</v>
          </cell>
          <cell r="AQ164">
            <v>2.8235418415560557E-6</v>
          </cell>
          <cell r="AR164">
            <v>2.8235418415560557E-6</v>
          </cell>
          <cell r="AS164">
            <v>2.8235418415560557E-6</v>
          </cell>
          <cell r="AT164">
            <v>2.8235418415560557E-6</v>
          </cell>
          <cell r="AU164">
            <v>2.8235418415560557E-6</v>
          </cell>
          <cell r="AV164">
            <v>2.8235418415560557E-6</v>
          </cell>
          <cell r="AW164">
            <v>2.8235418415560557E-6</v>
          </cell>
          <cell r="AX164">
            <v>2.8235418415560557E-6</v>
          </cell>
          <cell r="AY164">
            <v>2.8235418415560557E-6</v>
          </cell>
          <cell r="AZ164">
            <v>2.8235418415560557E-6</v>
          </cell>
          <cell r="BA164">
            <v>2.8235418415560557E-6</v>
          </cell>
          <cell r="BB164">
            <v>2.8235418415560557E-6</v>
          </cell>
          <cell r="BC164">
            <v>2.8235418415560557E-6</v>
          </cell>
          <cell r="BD164">
            <v>2.8235418415560557E-6</v>
          </cell>
          <cell r="BE164">
            <v>2.8235418415560557E-6</v>
          </cell>
          <cell r="BF164">
            <v>2.8235418415560557E-6</v>
          </cell>
          <cell r="BG164">
            <v>2.8235418415560557E-6</v>
          </cell>
          <cell r="BH164">
            <v>2.8235418415560557E-6</v>
          </cell>
          <cell r="BI164">
            <v>2.8235418415560557E-6</v>
          </cell>
          <cell r="BJ164">
            <v>2.8235418415560557E-6</v>
          </cell>
          <cell r="BK164">
            <v>2.8235418415560557E-6</v>
          </cell>
          <cell r="BL164">
            <v>2.8235418415560557E-6</v>
          </cell>
          <cell r="BM164">
            <v>2.8235418415560557E-6</v>
          </cell>
          <cell r="BN164">
            <v>2.8235418415560557E-6</v>
          </cell>
          <cell r="BO164">
            <v>2.8235418415560557E-6</v>
          </cell>
        </row>
        <row r="165">
          <cell r="G165">
            <v>2.8851702942581023E-6</v>
          </cell>
          <cell r="H165">
            <v>2.8851741764973704E-6</v>
          </cell>
          <cell r="I165">
            <v>2.8571469952248602E-6</v>
          </cell>
          <cell r="J165">
            <v>2.8571408208891936E-6</v>
          </cell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  <cell r="V165">
            <v>2.8571455822852664E-6</v>
          </cell>
          <cell r="W165">
            <v>2.8571419760700631E-6</v>
          </cell>
          <cell r="X165">
            <v>2.8571454779837142E-6</v>
          </cell>
          <cell r="Y165">
            <v>2.8571428571428573E-6</v>
          </cell>
          <cell r="Z165">
            <v>2.8571454251195541E-6</v>
          </cell>
          <cell r="AA165">
            <v>2.8571458873488601E-6</v>
          </cell>
          <cell r="AB165">
            <v>2.8571458873488601E-6</v>
          </cell>
          <cell r="AC165">
            <v>2.8571458873488601E-6</v>
          </cell>
          <cell r="AD165">
            <v>2.8571458873488601E-6</v>
          </cell>
          <cell r="AE165">
            <v>2.8571458873488601E-6</v>
          </cell>
          <cell r="AF165">
            <v>2.8571458873488601E-6</v>
          </cell>
          <cell r="AG165">
            <v>2.8571458873488601E-6</v>
          </cell>
          <cell r="AH165">
            <v>2.8571458873488601E-6</v>
          </cell>
          <cell r="AI165">
            <v>2.8571458873488601E-6</v>
          </cell>
          <cell r="AJ165">
            <v>2.8571458873488601E-6</v>
          </cell>
          <cell r="AK165">
            <v>2.8571458873488601E-6</v>
          </cell>
          <cell r="AL165">
            <v>2.8571458873488601E-6</v>
          </cell>
          <cell r="AM165">
            <v>2.8571458873488601E-6</v>
          </cell>
          <cell r="AN165">
            <v>2.8571458873488601E-6</v>
          </cell>
          <cell r="AO165">
            <v>2.8571458873488601E-6</v>
          </cell>
          <cell r="AP165">
            <v>2.8571458873488601E-6</v>
          </cell>
          <cell r="AQ165">
            <v>2.8571458873488601E-6</v>
          </cell>
          <cell r="AR165">
            <v>2.8571458873488601E-6</v>
          </cell>
          <cell r="AS165">
            <v>2.8571458873488601E-6</v>
          </cell>
          <cell r="AT165">
            <v>2.8571458873488601E-6</v>
          </cell>
          <cell r="AU165">
            <v>2.8571458873488601E-6</v>
          </cell>
          <cell r="AV165">
            <v>2.8571458873488601E-6</v>
          </cell>
          <cell r="AW165">
            <v>2.8571458873488601E-6</v>
          </cell>
          <cell r="AX165">
            <v>2.8571458873488601E-6</v>
          </cell>
          <cell r="AY165">
            <v>2.8571458873488601E-6</v>
          </cell>
          <cell r="AZ165">
            <v>2.8571458873488601E-6</v>
          </cell>
          <cell r="BA165">
            <v>2.8571458873488601E-6</v>
          </cell>
          <cell r="BB165">
            <v>2.8571458873488601E-6</v>
          </cell>
          <cell r="BC165">
            <v>2.8571458873488601E-6</v>
          </cell>
          <cell r="BD165">
            <v>2.8571458873488601E-6</v>
          </cell>
          <cell r="BE165">
            <v>2.8571458873488601E-6</v>
          </cell>
          <cell r="BF165">
            <v>2.8571458873488601E-6</v>
          </cell>
          <cell r="BG165">
            <v>2.8571458873488601E-6</v>
          </cell>
          <cell r="BH165">
            <v>2.8571458873488601E-6</v>
          </cell>
          <cell r="BI165">
            <v>2.8571458873488601E-6</v>
          </cell>
          <cell r="BJ165">
            <v>2.8571458873488601E-6</v>
          </cell>
          <cell r="BK165">
            <v>2.8571458873488601E-6</v>
          </cell>
          <cell r="BL165">
            <v>2.8571458873488601E-6</v>
          </cell>
          <cell r="BM165">
            <v>2.8571458873488601E-6</v>
          </cell>
          <cell r="BN165">
            <v>2.8571458873488601E-6</v>
          </cell>
          <cell r="BO165">
            <v>2.8571458873488601E-6</v>
          </cell>
        </row>
        <row r="166"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</row>
        <row r="167">
          <cell r="G167">
            <v>7.9736249556157934E-7</v>
          </cell>
          <cell r="H167">
            <v>7.9736022959592476E-7</v>
          </cell>
          <cell r="I167">
            <v>7.7540003383703026E-7</v>
          </cell>
          <cell r="J167">
            <v>7.7539967549540893E-7</v>
          </cell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  <cell r="V167">
            <v>7.7539752024383434E-7</v>
          </cell>
          <cell r="W167">
            <v>7.7539727058422559E-7</v>
          </cell>
          <cell r="X167">
            <v>7.7539820675105488E-7</v>
          </cell>
          <cell r="Y167">
            <v>7.7540025010127346E-7</v>
          </cell>
          <cell r="Z167">
            <v>7.7540366649039309E-7</v>
          </cell>
          <cell r="AA167">
            <v>7.7540540869332489E-7</v>
          </cell>
          <cell r="AB167">
            <v>7.7540540869332489E-7</v>
          </cell>
          <cell r="AC167">
            <v>7.7540540869332489E-7</v>
          </cell>
          <cell r="AD167">
            <v>7.7540540869332489E-7</v>
          </cell>
          <cell r="AE167">
            <v>7.7540540869332489E-7</v>
          </cell>
          <cell r="AF167">
            <v>7.7540540869332489E-7</v>
          </cell>
          <cell r="AG167">
            <v>7.7540540869332489E-7</v>
          </cell>
          <cell r="AH167">
            <v>7.7540540869332489E-7</v>
          </cell>
          <cell r="AI167">
            <v>7.7540540869332489E-7</v>
          </cell>
          <cell r="AJ167">
            <v>7.7540540869332489E-7</v>
          </cell>
          <cell r="AK167">
            <v>7.7540540869332489E-7</v>
          </cell>
          <cell r="AL167">
            <v>7.7540540869332489E-7</v>
          </cell>
          <cell r="AM167">
            <v>7.7540540869332489E-7</v>
          </cell>
          <cell r="AN167">
            <v>7.7540540869332489E-7</v>
          </cell>
          <cell r="AO167">
            <v>7.7540540869332489E-7</v>
          </cell>
          <cell r="AP167">
            <v>7.7540540869332489E-7</v>
          </cell>
          <cell r="AQ167">
            <v>7.7540540869332489E-7</v>
          </cell>
          <cell r="AR167">
            <v>7.7540540869332489E-7</v>
          </cell>
          <cell r="AS167">
            <v>7.7540540869332489E-7</v>
          </cell>
          <cell r="AT167">
            <v>7.7540540869332489E-7</v>
          </cell>
          <cell r="AU167">
            <v>7.7540540869332489E-7</v>
          </cell>
          <cell r="AV167">
            <v>7.7540540869332489E-7</v>
          </cell>
          <cell r="AW167">
            <v>7.7540540869332489E-7</v>
          </cell>
          <cell r="AX167">
            <v>7.7540540869332489E-7</v>
          </cell>
          <cell r="AY167">
            <v>7.7540540869332489E-7</v>
          </cell>
          <cell r="AZ167">
            <v>7.7540540869332489E-7</v>
          </cell>
          <cell r="BA167">
            <v>7.7540540869332489E-7</v>
          </cell>
          <cell r="BB167">
            <v>7.7540540869332489E-7</v>
          </cell>
          <cell r="BC167">
            <v>7.7540540869332489E-7</v>
          </cell>
          <cell r="BD167">
            <v>7.7540540869332489E-7</v>
          </cell>
          <cell r="BE167">
            <v>7.7540540869332489E-7</v>
          </cell>
          <cell r="BF167">
            <v>7.7540540869332489E-7</v>
          </cell>
          <cell r="BG167">
            <v>7.7540540869332489E-7</v>
          </cell>
          <cell r="BH167">
            <v>7.7540540869332489E-7</v>
          </cell>
          <cell r="BI167">
            <v>7.7540540869332489E-7</v>
          </cell>
          <cell r="BJ167">
            <v>7.7540540869332489E-7</v>
          </cell>
          <cell r="BK167">
            <v>7.7540540869332489E-7</v>
          </cell>
          <cell r="BL167">
            <v>7.7540540869332489E-7</v>
          </cell>
          <cell r="BM167">
            <v>7.7540540869332489E-7</v>
          </cell>
          <cell r="BN167">
            <v>7.7540540869332489E-7</v>
          </cell>
          <cell r="BO167">
            <v>7.7540540869332489E-7</v>
          </cell>
        </row>
        <row r="168">
          <cell r="G168">
            <v>8.9391766268260293E-7</v>
          </cell>
          <cell r="H168">
            <v>8.9391766268260293E-7</v>
          </cell>
          <cell r="I168">
            <v>8.9391766268260293E-7</v>
          </cell>
          <cell r="J168">
            <v>8.9551962763743971E-7</v>
          </cell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  <cell r="V168">
            <v>8.9552582730589518E-7</v>
          </cell>
          <cell r="W168">
            <v>8.9552582730589518E-7</v>
          </cell>
          <cell r="X168">
            <v>8.9552582730589518E-7</v>
          </cell>
          <cell r="Y168">
            <v>8.9552582730589518E-7</v>
          </cell>
          <cell r="Z168">
            <v>8.9552582730589518E-7</v>
          </cell>
          <cell r="AA168">
            <v>8.9552582730589518E-7</v>
          </cell>
          <cell r="AB168">
            <v>8.9552582730589518E-7</v>
          </cell>
          <cell r="AC168">
            <v>8.9552582730589518E-7</v>
          </cell>
          <cell r="AD168">
            <v>8.9552582730589518E-7</v>
          </cell>
          <cell r="AE168">
            <v>8.9552582730589518E-7</v>
          </cell>
          <cell r="AF168">
            <v>8.9552582730589518E-7</v>
          </cell>
          <cell r="AG168">
            <v>8.9552582730589518E-7</v>
          </cell>
          <cell r="AH168">
            <v>8.9552582730589518E-7</v>
          </cell>
          <cell r="AI168">
            <v>8.9552582730589518E-7</v>
          </cell>
          <cell r="AJ168">
            <v>8.9552582730589518E-7</v>
          </cell>
          <cell r="AK168">
            <v>8.9552582730589518E-7</v>
          </cell>
          <cell r="AL168">
            <v>8.9552582730589518E-7</v>
          </cell>
          <cell r="AM168">
            <v>8.9552582730589518E-7</v>
          </cell>
          <cell r="AN168">
            <v>8.9552582730589518E-7</v>
          </cell>
          <cell r="AO168">
            <v>8.9552582730589518E-7</v>
          </cell>
          <cell r="AP168">
            <v>8.9552582730589518E-7</v>
          </cell>
          <cell r="AQ168">
            <v>8.9552582730589518E-7</v>
          </cell>
          <cell r="AR168">
            <v>8.9552582730589518E-7</v>
          </cell>
          <cell r="AS168">
            <v>8.9552582730589518E-7</v>
          </cell>
          <cell r="AT168">
            <v>8.9552582730589518E-7</v>
          </cell>
          <cell r="AU168">
            <v>8.9552582730589518E-7</v>
          </cell>
          <cell r="AV168">
            <v>8.9552582730589518E-7</v>
          </cell>
          <cell r="AW168">
            <v>8.9552582730589518E-7</v>
          </cell>
          <cell r="AX168">
            <v>8.9552582730589518E-7</v>
          </cell>
          <cell r="AY168">
            <v>8.9552582730589518E-7</v>
          </cell>
          <cell r="AZ168">
            <v>8.9552582730589518E-7</v>
          </cell>
          <cell r="BA168">
            <v>8.9552582730589518E-7</v>
          </cell>
          <cell r="BB168">
            <v>8.9552582730589518E-7</v>
          </cell>
          <cell r="BC168">
            <v>8.9552582730589518E-7</v>
          </cell>
          <cell r="BD168">
            <v>8.9552582730589518E-7</v>
          </cell>
          <cell r="BE168">
            <v>8.9552582730589518E-7</v>
          </cell>
          <cell r="BF168">
            <v>8.9552582730589518E-7</v>
          </cell>
          <cell r="BG168">
            <v>8.9552582730589518E-7</v>
          </cell>
          <cell r="BH168">
            <v>8.9552582730589518E-7</v>
          </cell>
          <cell r="BI168">
            <v>8.9552582730589518E-7</v>
          </cell>
          <cell r="BJ168">
            <v>8.9552582730589518E-7</v>
          </cell>
          <cell r="BK168">
            <v>8.9552582730589518E-7</v>
          </cell>
          <cell r="BL168">
            <v>8.9552582730589518E-7</v>
          </cell>
          <cell r="BM168">
            <v>8.9552582730589518E-7</v>
          </cell>
          <cell r="BN168">
            <v>8.9552582730589518E-7</v>
          </cell>
          <cell r="BO168">
            <v>8.9552582730589518E-7</v>
          </cell>
        </row>
        <row r="169">
          <cell r="G169">
            <v>9.7394051232794818E-7</v>
          </cell>
          <cell r="H169">
            <v>9.7138356351785468E-7</v>
          </cell>
          <cell r="I169">
            <v>9.7138356667125818E-7</v>
          </cell>
          <cell r="J169">
            <v>9.6858638743455478E-7</v>
          </cell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  <cell r="V169">
            <v>9.4291540484527353E-7</v>
          </cell>
          <cell r="W169">
            <v>9.479888954209107E-7</v>
          </cell>
          <cell r="X169">
            <v>9.4339642625143072E-7</v>
          </cell>
          <cell r="Y169">
            <v>9.4604958855190435E-7</v>
          </cell>
          <cell r="Z169">
            <v>9.4195422041698765E-7</v>
          </cell>
          <cell r="AA169">
            <v>9.4195570993630577E-7</v>
          </cell>
          <cell r="AB169">
            <v>9.4195570993630577E-7</v>
          </cell>
          <cell r="AC169">
            <v>9.4195570993630577E-7</v>
          </cell>
          <cell r="AD169">
            <v>9.4195570993630577E-7</v>
          </cell>
          <cell r="AE169">
            <v>9.4195570993630577E-7</v>
          </cell>
          <cell r="AF169">
            <v>9.4195570993630577E-7</v>
          </cell>
          <cell r="AG169">
            <v>9.4195570993630577E-7</v>
          </cell>
          <cell r="AH169">
            <v>9.4195570993630577E-7</v>
          </cell>
          <cell r="AI169">
            <v>9.4195570993630577E-7</v>
          </cell>
          <cell r="AJ169">
            <v>9.4195570993630577E-7</v>
          </cell>
          <cell r="AK169">
            <v>9.4195570993630577E-7</v>
          </cell>
          <cell r="AL169">
            <v>9.4195570993630577E-7</v>
          </cell>
          <cell r="AM169">
            <v>9.4195570993630577E-7</v>
          </cell>
          <cell r="AN169">
            <v>9.4195570993630577E-7</v>
          </cell>
          <cell r="AO169">
            <v>9.4195570993630577E-7</v>
          </cell>
          <cell r="AP169">
            <v>9.4195570993630577E-7</v>
          </cell>
          <cell r="AQ169">
            <v>9.4195570993630577E-7</v>
          </cell>
          <cell r="AR169">
            <v>9.4195570993630577E-7</v>
          </cell>
          <cell r="AS169">
            <v>9.4195570993630577E-7</v>
          </cell>
          <cell r="AT169">
            <v>9.4195570993630577E-7</v>
          </cell>
          <cell r="AU169">
            <v>9.4195570993630577E-7</v>
          </cell>
          <cell r="AV169">
            <v>9.4195570993630577E-7</v>
          </cell>
          <cell r="AW169">
            <v>9.4195570993630577E-7</v>
          </cell>
          <cell r="AX169">
            <v>9.4195570993630577E-7</v>
          </cell>
          <cell r="AY169">
            <v>9.4195570993630577E-7</v>
          </cell>
          <cell r="AZ169">
            <v>9.4195570993630577E-7</v>
          </cell>
          <cell r="BA169">
            <v>9.4195570993630577E-7</v>
          </cell>
          <cell r="BB169">
            <v>9.4195570993630577E-7</v>
          </cell>
          <cell r="BC169">
            <v>9.4195570993630577E-7</v>
          </cell>
          <cell r="BD169">
            <v>9.4195570993630577E-7</v>
          </cell>
          <cell r="BE169">
            <v>9.4195570993630577E-7</v>
          </cell>
          <cell r="BF169">
            <v>9.4195570993630577E-7</v>
          </cell>
          <cell r="BG169">
            <v>9.4195570993630577E-7</v>
          </cell>
          <cell r="BH169">
            <v>9.4195570993630577E-7</v>
          </cell>
          <cell r="BI169">
            <v>9.4195570993630577E-7</v>
          </cell>
          <cell r="BJ169">
            <v>9.4195570993630577E-7</v>
          </cell>
          <cell r="BK169">
            <v>9.4195570993630577E-7</v>
          </cell>
          <cell r="BL169">
            <v>9.4195570993630577E-7</v>
          </cell>
          <cell r="BM169">
            <v>9.4195570993630577E-7</v>
          </cell>
          <cell r="BN169">
            <v>9.4195570993630577E-7</v>
          </cell>
          <cell r="BO169">
            <v>9.4195570993630577E-7</v>
          </cell>
        </row>
        <row r="170">
          <cell r="G170">
            <v>2.5889967532216271E-6</v>
          </cell>
          <cell r="H170">
            <v>2.5889967567509678E-6</v>
          </cell>
          <cell r="I170">
            <v>2.5889967473666931E-6</v>
          </cell>
          <cell r="J170">
            <v>2.5889967649113162E-6</v>
          </cell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  <cell r="V170">
            <v>2.5888319141025715E-6</v>
          </cell>
          <cell r="W170">
            <v>2.5888327551652638E-6</v>
          </cell>
          <cell r="X170">
            <v>2.5888325426735722E-6</v>
          </cell>
          <cell r="Y170">
            <v>2.5888327773760766E-6</v>
          </cell>
          <cell r="Z170">
            <v>2.588831141078311E-6</v>
          </cell>
          <cell r="AA170">
            <v>2.5888326702776725E-6</v>
          </cell>
          <cell r="AB170">
            <v>2.5888326702776725E-6</v>
          </cell>
          <cell r="AC170">
            <v>2.5888326702776725E-6</v>
          </cell>
          <cell r="AD170">
            <v>2.5888326702776725E-6</v>
          </cell>
          <cell r="AE170">
            <v>2.5888326702776725E-6</v>
          </cell>
          <cell r="AF170">
            <v>2.5888326702776725E-6</v>
          </cell>
          <cell r="AG170">
            <v>2.5888326702776725E-6</v>
          </cell>
          <cell r="AH170">
            <v>2.5888326702776725E-6</v>
          </cell>
          <cell r="AI170">
            <v>2.5888326702776725E-6</v>
          </cell>
          <cell r="AJ170">
            <v>2.5888326702776725E-6</v>
          </cell>
          <cell r="AK170">
            <v>2.5888326702776725E-6</v>
          </cell>
          <cell r="AL170">
            <v>2.5888326702776725E-6</v>
          </cell>
          <cell r="AM170">
            <v>2.5888326702776725E-6</v>
          </cell>
          <cell r="AN170">
            <v>2.5888326702776725E-6</v>
          </cell>
          <cell r="AO170">
            <v>2.5888326702776725E-6</v>
          </cell>
          <cell r="AP170">
            <v>2.5888326702776725E-6</v>
          </cell>
          <cell r="AQ170">
            <v>2.5888326702776725E-6</v>
          </cell>
          <cell r="AR170">
            <v>2.5888326702776725E-6</v>
          </cell>
          <cell r="AS170">
            <v>2.5888326702776725E-6</v>
          </cell>
          <cell r="AT170">
            <v>2.5888326702776725E-6</v>
          </cell>
          <cell r="AU170">
            <v>2.5888326702776725E-6</v>
          </cell>
          <cell r="AV170">
            <v>2.5888326702776725E-6</v>
          </cell>
          <cell r="AW170">
            <v>2.5888326702776725E-6</v>
          </cell>
          <cell r="AX170">
            <v>2.5888326702776725E-6</v>
          </cell>
          <cell r="AY170">
            <v>2.5888326702776725E-6</v>
          </cell>
          <cell r="AZ170">
            <v>2.5888326702776725E-6</v>
          </cell>
          <cell r="BA170">
            <v>2.5888326702776725E-6</v>
          </cell>
          <cell r="BB170">
            <v>2.5888326702776725E-6</v>
          </cell>
          <cell r="BC170">
            <v>2.5888326702776725E-6</v>
          </cell>
          <cell r="BD170">
            <v>2.5888326702776725E-6</v>
          </cell>
          <cell r="BE170">
            <v>2.5888326702776725E-6</v>
          </cell>
          <cell r="BF170">
            <v>2.5888326702776725E-6</v>
          </cell>
          <cell r="BG170">
            <v>2.5888326702776725E-6</v>
          </cell>
          <cell r="BH170">
            <v>2.5888326702776725E-6</v>
          </cell>
          <cell r="BI170">
            <v>2.5888326702776725E-6</v>
          </cell>
          <cell r="BJ170">
            <v>2.5888326702776725E-6</v>
          </cell>
          <cell r="BK170">
            <v>2.5888326702776725E-6</v>
          </cell>
          <cell r="BL170">
            <v>2.5888326702776725E-6</v>
          </cell>
          <cell r="BM170">
            <v>2.5888326702776725E-6</v>
          </cell>
          <cell r="BN170">
            <v>2.5888326702776725E-6</v>
          </cell>
          <cell r="BO170">
            <v>2.5888326702776725E-6</v>
          </cell>
        </row>
        <row r="171">
          <cell r="G171">
            <v>9.4824184391688377E-7</v>
          </cell>
          <cell r="H171">
            <v>9.482417658479457E-7</v>
          </cell>
          <cell r="I171">
            <v>9.4824194420074309E-7</v>
          </cell>
          <cell r="J171">
            <v>9.4824177720811866E-7</v>
          </cell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  <cell r="V171">
            <v>9.4824259850741151E-7</v>
          </cell>
          <cell r="W171">
            <v>9.4824848973068197E-7</v>
          </cell>
          <cell r="X171">
            <v>9.4824470051774394E-7</v>
          </cell>
          <cell r="Y171">
            <v>9.4824427702417313E-7</v>
          </cell>
          <cell r="Z171">
            <v>9.4828447551293711E-7</v>
          </cell>
          <cell r="AA171">
            <v>9.4828447551293711E-7</v>
          </cell>
          <cell r="AB171">
            <v>9.4828447551293711E-7</v>
          </cell>
          <cell r="AC171">
            <v>9.4828447551293711E-7</v>
          </cell>
          <cell r="AD171">
            <v>9.4828447551293711E-7</v>
          </cell>
          <cell r="AE171">
            <v>9.4828447551293711E-7</v>
          </cell>
          <cell r="AF171">
            <v>9.4828447551293711E-7</v>
          </cell>
          <cell r="AG171">
            <v>9.4828447551293711E-7</v>
          </cell>
          <cell r="AH171">
            <v>9.4828447551293711E-7</v>
          </cell>
          <cell r="AI171">
            <v>9.4828447551293711E-7</v>
          </cell>
          <cell r="AJ171">
            <v>9.4828447551293711E-7</v>
          </cell>
          <cell r="AK171">
            <v>9.4828447551293711E-7</v>
          </cell>
          <cell r="AL171">
            <v>9.4828447551293711E-7</v>
          </cell>
          <cell r="AM171">
            <v>9.4828447551293711E-7</v>
          </cell>
          <cell r="AN171">
            <v>9.4828447551293711E-7</v>
          </cell>
          <cell r="AO171">
            <v>9.4828447551293711E-7</v>
          </cell>
          <cell r="AP171">
            <v>9.4828447551293711E-7</v>
          </cell>
          <cell r="AQ171">
            <v>9.4828447551293711E-7</v>
          </cell>
          <cell r="AR171">
            <v>9.4828447551293711E-7</v>
          </cell>
          <cell r="AS171">
            <v>9.4828447551293711E-7</v>
          </cell>
          <cell r="AT171">
            <v>9.4828447551293711E-7</v>
          </cell>
          <cell r="AU171">
            <v>9.4828447551293711E-7</v>
          </cell>
          <cell r="AV171">
            <v>9.4828447551293711E-7</v>
          </cell>
          <cell r="AW171">
            <v>9.4828447551293711E-7</v>
          </cell>
          <cell r="AX171">
            <v>9.4828447551293711E-7</v>
          </cell>
          <cell r="AY171">
            <v>9.4828447551293711E-7</v>
          </cell>
          <cell r="AZ171">
            <v>9.4828447551293711E-7</v>
          </cell>
          <cell r="BA171">
            <v>9.4828447551293711E-7</v>
          </cell>
          <cell r="BB171">
            <v>9.4828447551293711E-7</v>
          </cell>
          <cell r="BC171">
            <v>9.4828447551293711E-7</v>
          </cell>
          <cell r="BD171">
            <v>9.4828447551293711E-7</v>
          </cell>
          <cell r="BE171">
            <v>9.4828447551293711E-7</v>
          </cell>
          <cell r="BF171">
            <v>9.4828447551293711E-7</v>
          </cell>
          <cell r="BG171">
            <v>9.4828447551293711E-7</v>
          </cell>
          <cell r="BH171">
            <v>9.4828447551293711E-7</v>
          </cell>
          <cell r="BI171">
            <v>9.4828447551293711E-7</v>
          </cell>
          <cell r="BJ171">
            <v>9.4828447551293711E-7</v>
          </cell>
          <cell r="BK171">
            <v>9.4828447551293711E-7</v>
          </cell>
          <cell r="BL171">
            <v>9.4828447551293711E-7</v>
          </cell>
          <cell r="BM171">
            <v>9.4828447551293711E-7</v>
          </cell>
          <cell r="BN171">
            <v>9.4828447551293711E-7</v>
          </cell>
          <cell r="BO171">
            <v>9.4828447551293711E-7</v>
          </cell>
        </row>
        <row r="172">
          <cell r="G172">
            <v>9.3680709534368085E-7</v>
          </cell>
          <cell r="H172">
            <v>9.2682926829268296E-7</v>
          </cell>
          <cell r="I172">
            <v>9.1685144124168507E-7</v>
          </cell>
          <cell r="J172">
            <v>9.0687361419068718E-7</v>
          </cell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  <cell r="V172">
            <v>8.5920177383592024E-7</v>
          </cell>
          <cell r="W172">
            <v>8.5920177383592024E-7</v>
          </cell>
          <cell r="X172">
            <v>8.5920177383592024E-7</v>
          </cell>
          <cell r="Y172">
            <v>8.5920177383592024E-7</v>
          </cell>
          <cell r="Z172">
            <v>8.5920177383592024E-7</v>
          </cell>
          <cell r="AA172">
            <v>8.5920177383592024E-7</v>
          </cell>
          <cell r="AB172">
            <v>8.5920177383592024E-7</v>
          </cell>
          <cell r="AC172">
            <v>8.5920177383592024E-7</v>
          </cell>
          <cell r="AD172">
            <v>8.5920177383592024E-7</v>
          </cell>
          <cell r="AE172">
            <v>8.5920177383592024E-7</v>
          </cell>
          <cell r="AF172">
            <v>8.5920177383592024E-7</v>
          </cell>
          <cell r="AG172">
            <v>8.5920177383592024E-7</v>
          </cell>
          <cell r="AH172">
            <v>8.5920177383592024E-7</v>
          </cell>
          <cell r="AI172">
            <v>8.5920177383592024E-7</v>
          </cell>
          <cell r="AJ172">
            <v>8.5920177383592024E-7</v>
          </cell>
          <cell r="AK172">
            <v>8.5920177383592024E-7</v>
          </cell>
          <cell r="AL172">
            <v>8.5920177383592024E-7</v>
          </cell>
          <cell r="AM172">
            <v>8.5920177383592024E-7</v>
          </cell>
          <cell r="AN172">
            <v>8.5920177383592024E-7</v>
          </cell>
          <cell r="AO172">
            <v>8.5920177383592024E-7</v>
          </cell>
          <cell r="AP172">
            <v>8.5920177383592024E-7</v>
          </cell>
          <cell r="AQ172">
            <v>8.5920177383592024E-7</v>
          </cell>
          <cell r="AR172">
            <v>8.5920177383592024E-7</v>
          </cell>
          <cell r="AS172">
            <v>8.5920177383592024E-7</v>
          </cell>
          <cell r="AT172">
            <v>8.5920177383592024E-7</v>
          </cell>
          <cell r="AU172">
            <v>8.5920177383592024E-7</v>
          </cell>
          <cell r="AV172">
            <v>8.5920177383592024E-7</v>
          </cell>
          <cell r="AW172">
            <v>8.5920177383592024E-7</v>
          </cell>
          <cell r="AX172">
            <v>8.5920177383592024E-7</v>
          </cell>
          <cell r="AY172">
            <v>8.5920177383592024E-7</v>
          </cell>
          <cell r="AZ172">
            <v>8.5920177383592024E-7</v>
          </cell>
          <cell r="BA172">
            <v>8.5920177383592024E-7</v>
          </cell>
          <cell r="BB172">
            <v>8.5920177383592024E-7</v>
          </cell>
          <cell r="BC172">
            <v>8.5920177383592024E-7</v>
          </cell>
          <cell r="BD172">
            <v>8.5920177383592024E-7</v>
          </cell>
          <cell r="BE172">
            <v>8.5920177383592024E-7</v>
          </cell>
          <cell r="BF172">
            <v>8.5920177383592024E-7</v>
          </cell>
          <cell r="BG172">
            <v>8.5920177383592024E-7</v>
          </cell>
          <cell r="BH172">
            <v>8.5920177383592024E-7</v>
          </cell>
          <cell r="BI172">
            <v>8.5920177383592024E-7</v>
          </cell>
          <cell r="BJ172">
            <v>8.5920177383592024E-7</v>
          </cell>
          <cell r="BK172">
            <v>8.5920177383592024E-7</v>
          </cell>
          <cell r="BL172">
            <v>8.5920177383592024E-7</v>
          </cell>
          <cell r="BM172">
            <v>8.5920177383592024E-7</v>
          </cell>
          <cell r="BN172">
            <v>8.5920177383592024E-7</v>
          </cell>
          <cell r="BO172">
            <v>8.5920177383592024E-7</v>
          </cell>
        </row>
        <row r="173">
          <cell r="G173">
            <v>4.8923679060665363E-6</v>
          </cell>
          <cell r="H173">
            <v>4.8923679060665363E-6</v>
          </cell>
          <cell r="I173">
            <v>4.8923679060665363E-6</v>
          </cell>
          <cell r="J173">
            <v>4.8923679060665363E-6</v>
          </cell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  <cell r="V173">
            <v>4.8923679323432915E-6</v>
          </cell>
          <cell r="W173">
            <v>4.8923680505927815E-6</v>
          </cell>
          <cell r="X173">
            <v>4.8923676159539784E-6</v>
          </cell>
          <cell r="Y173">
            <v>4.8923680091380624E-6</v>
          </cell>
          <cell r="Z173">
            <v>4.8923675860138616E-6</v>
          </cell>
          <cell r="AA173">
            <v>4.8923688171506844E-6</v>
          </cell>
          <cell r="AB173">
            <v>4.8923688171506844E-6</v>
          </cell>
          <cell r="AC173">
            <v>4.8923688171506844E-6</v>
          </cell>
          <cell r="AD173">
            <v>4.8923688171506844E-6</v>
          </cell>
          <cell r="AE173">
            <v>4.8923688171506844E-6</v>
          </cell>
          <cell r="AF173">
            <v>4.8923688171506844E-6</v>
          </cell>
          <cell r="AG173">
            <v>4.8923688171506844E-6</v>
          </cell>
          <cell r="AH173">
            <v>4.8923688171506844E-6</v>
          </cell>
          <cell r="AI173">
            <v>4.8923688171506844E-6</v>
          </cell>
          <cell r="AJ173">
            <v>4.8923688171506844E-6</v>
          </cell>
          <cell r="AK173">
            <v>4.8923688171506844E-6</v>
          </cell>
          <cell r="AL173">
            <v>4.8923688171506844E-6</v>
          </cell>
          <cell r="AM173">
            <v>4.8923688171506844E-6</v>
          </cell>
          <cell r="AN173">
            <v>4.8923688171506844E-6</v>
          </cell>
          <cell r="AO173">
            <v>4.8923688171506844E-6</v>
          </cell>
          <cell r="AP173">
            <v>4.8923688171506844E-6</v>
          </cell>
          <cell r="AQ173">
            <v>4.8923688171506844E-6</v>
          </cell>
          <cell r="AR173">
            <v>4.8923688171506844E-6</v>
          </cell>
          <cell r="AS173">
            <v>4.8923688171506844E-6</v>
          </cell>
          <cell r="AT173">
            <v>4.8923688171506844E-6</v>
          </cell>
          <cell r="AU173">
            <v>4.8923688171506844E-6</v>
          </cell>
          <cell r="AV173">
            <v>4.8923688171506844E-6</v>
          </cell>
          <cell r="AW173">
            <v>4.8923688171506844E-6</v>
          </cell>
          <cell r="AX173">
            <v>4.8923688171506844E-6</v>
          </cell>
          <cell r="AY173">
            <v>4.8923688171506844E-6</v>
          </cell>
          <cell r="AZ173">
            <v>4.8923688171506844E-6</v>
          </cell>
          <cell r="BA173">
            <v>4.8923688171506844E-6</v>
          </cell>
          <cell r="BB173">
            <v>4.8923688171506844E-6</v>
          </cell>
          <cell r="BC173">
            <v>4.8923688171506844E-6</v>
          </cell>
          <cell r="BD173">
            <v>4.8923688171506844E-6</v>
          </cell>
          <cell r="BE173">
            <v>4.8923688171506844E-6</v>
          </cell>
          <cell r="BF173">
            <v>4.8923688171506844E-6</v>
          </cell>
          <cell r="BG173">
            <v>4.8923688171506844E-6</v>
          </cell>
          <cell r="BH173">
            <v>4.8923688171506844E-6</v>
          </cell>
          <cell r="BI173">
            <v>4.8923688171506844E-6</v>
          </cell>
          <cell r="BJ173">
            <v>4.8923688171506844E-6</v>
          </cell>
          <cell r="BK173">
            <v>4.8923688171506844E-6</v>
          </cell>
          <cell r="BL173">
            <v>4.8923688171506844E-6</v>
          </cell>
          <cell r="BM173">
            <v>4.8923688171506844E-6</v>
          </cell>
          <cell r="BN173">
            <v>4.8923688171506844E-6</v>
          </cell>
          <cell r="BO173">
            <v>4.8923688171506844E-6</v>
          </cell>
        </row>
        <row r="174"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</row>
        <row r="175">
          <cell r="G175">
            <v>1.2591368443306713E-6</v>
          </cell>
          <cell r="H175">
            <v>1.2591368443306713E-6</v>
          </cell>
          <cell r="I175">
            <v>1.2591368443306713E-6</v>
          </cell>
          <cell r="J175">
            <v>1.2591368443306713E-6</v>
          </cell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  <cell r="V175">
            <v>1.5933718953699915E-6</v>
          </cell>
          <cell r="W175">
            <v>1.5390049835512746E-6</v>
          </cell>
          <cell r="X175">
            <v>1.5796156703079691E-6</v>
          </cell>
          <cell r="Y175">
            <v>1.505325523768056E-6</v>
          </cell>
          <cell r="Z175">
            <v>1.6135252458587462E-6</v>
          </cell>
          <cell r="AA175">
            <v>1.6135252458587462E-6</v>
          </cell>
          <cell r="AB175">
            <v>1.6135252458587462E-6</v>
          </cell>
          <cell r="AC175">
            <v>1.6135252458587462E-6</v>
          </cell>
          <cell r="AD175">
            <v>1.6135252458587462E-6</v>
          </cell>
          <cell r="AE175">
            <v>1.6135252458587462E-6</v>
          </cell>
          <cell r="AF175">
            <v>1.6135252458587462E-6</v>
          </cell>
          <cell r="AG175">
            <v>1.6135252458587462E-6</v>
          </cell>
          <cell r="AH175">
            <v>1.6135252458587462E-6</v>
          </cell>
          <cell r="AI175">
            <v>1.6135252458587462E-6</v>
          </cell>
          <cell r="AJ175">
            <v>1.6135252458587462E-6</v>
          </cell>
          <cell r="AK175">
            <v>1.6135252458587462E-6</v>
          </cell>
          <cell r="AL175">
            <v>1.6135252458587462E-6</v>
          </cell>
          <cell r="AM175">
            <v>1.6135252458587462E-6</v>
          </cell>
          <cell r="AN175">
            <v>1.6135252458587462E-6</v>
          </cell>
          <cell r="AO175">
            <v>1.6135252458587462E-6</v>
          </cell>
          <cell r="AP175">
            <v>1.6135252458587462E-6</v>
          </cell>
          <cell r="AQ175">
            <v>1.6135252458587462E-6</v>
          </cell>
          <cell r="AR175">
            <v>1.6135252458587462E-6</v>
          </cell>
          <cell r="AS175">
            <v>1.6135252458587462E-6</v>
          </cell>
          <cell r="AT175">
            <v>1.6135252458587462E-6</v>
          </cell>
          <cell r="AU175">
            <v>1.6135252458587462E-6</v>
          </cell>
          <cell r="AV175">
            <v>1.6135252458587462E-6</v>
          </cell>
          <cell r="AW175">
            <v>1.6135252458587462E-6</v>
          </cell>
          <cell r="AX175">
            <v>1.6135252458587462E-6</v>
          </cell>
          <cell r="AY175">
            <v>1.6135252458587462E-6</v>
          </cell>
          <cell r="AZ175">
            <v>1.6135252458587462E-6</v>
          </cell>
          <cell r="BA175">
            <v>1.6135252458587462E-6</v>
          </cell>
          <cell r="BB175">
            <v>1.6135252458587462E-6</v>
          </cell>
          <cell r="BC175">
            <v>1.6135252458587462E-6</v>
          </cell>
          <cell r="BD175">
            <v>1.6135252458587462E-6</v>
          </cell>
          <cell r="BE175">
            <v>1.6135252458587462E-6</v>
          </cell>
          <cell r="BF175">
            <v>1.6135252458587462E-6</v>
          </cell>
          <cell r="BG175">
            <v>1.6135252458587462E-6</v>
          </cell>
          <cell r="BH175">
            <v>1.6135252458587462E-6</v>
          </cell>
          <cell r="BI175">
            <v>1.6135252458587462E-6</v>
          </cell>
          <cell r="BJ175">
            <v>1.6135252458587462E-6</v>
          </cell>
          <cell r="BK175">
            <v>1.6135252458587462E-6</v>
          </cell>
          <cell r="BL175">
            <v>1.6135252458587462E-6</v>
          </cell>
          <cell r="BM175">
            <v>1.6135252458587462E-6</v>
          </cell>
          <cell r="BN175">
            <v>1.6135252458587462E-6</v>
          </cell>
          <cell r="BO175">
            <v>1.6135252458587462E-6</v>
          </cell>
        </row>
        <row r="180">
          <cell r="G180">
            <v>1.2003940527372594E-5</v>
          </cell>
          <cell r="H180">
            <v>1.2003940527372594E-5</v>
          </cell>
          <cell r="I180">
            <v>1.2003940527372594E-5</v>
          </cell>
          <cell r="J180">
            <v>1.2003940527372594E-5</v>
          </cell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  <cell r="V180">
            <v>1.2003940527372594E-5</v>
          </cell>
          <cell r="W180">
            <v>1.2003940527372594E-5</v>
          </cell>
          <cell r="X180">
            <v>1.2003940527372594E-5</v>
          </cell>
          <cell r="Y180">
            <v>1.2003940527372594E-5</v>
          </cell>
          <cell r="Z180">
            <v>1.2003940527372594E-5</v>
          </cell>
          <cell r="AA180">
            <v>1.2003940527372594E-5</v>
          </cell>
          <cell r="AB180">
            <v>1.2003940527372594E-5</v>
          </cell>
          <cell r="AC180">
            <v>1.2003940527372594E-5</v>
          </cell>
          <cell r="AD180">
            <v>1.2003940527372594E-5</v>
          </cell>
          <cell r="AE180">
            <v>1.2003940527372594E-5</v>
          </cell>
          <cell r="AF180">
            <v>1.2003940527372594E-5</v>
          </cell>
          <cell r="AG180">
            <v>1.2003940527372594E-5</v>
          </cell>
          <cell r="AH180">
            <v>1.2003940527372594E-5</v>
          </cell>
          <cell r="AI180">
            <v>1.2003940527372594E-5</v>
          </cell>
          <cell r="AJ180">
            <v>1.2003940527372594E-5</v>
          </cell>
          <cell r="AK180">
            <v>1.2003940527372594E-5</v>
          </cell>
          <cell r="AL180">
            <v>1.2003940527372594E-5</v>
          </cell>
          <cell r="AM180">
            <v>1.2003940527372594E-5</v>
          </cell>
          <cell r="AN180">
            <v>1.2003940527372594E-5</v>
          </cell>
          <cell r="AO180">
            <v>1.2003940527372594E-5</v>
          </cell>
          <cell r="AP180">
            <v>1.2003940527372594E-5</v>
          </cell>
          <cell r="AQ180">
            <v>1.2003940527372594E-5</v>
          </cell>
          <cell r="AR180">
            <v>1.2003940527372594E-5</v>
          </cell>
          <cell r="AS180">
            <v>1.2003940527372594E-5</v>
          </cell>
          <cell r="AT180">
            <v>1.2003940527372594E-5</v>
          </cell>
          <cell r="AU180">
            <v>1.2003940527372594E-5</v>
          </cell>
          <cell r="AV180">
            <v>1.2003940527372594E-5</v>
          </cell>
          <cell r="AW180">
            <v>1.2003940527372594E-5</v>
          </cell>
          <cell r="AX180">
            <v>1.2003940527372594E-5</v>
          </cell>
          <cell r="AY180">
            <v>1.2003940527372594E-5</v>
          </cell>
          <cell r="AZ180">
            <v>1.2003940527372594E-5</v>
          </cell>
          <cell r="BA180">
            <v>1.2003940527372594E-5</v>
          </cell>
          <cell r="BB180">
            <v>1.2003940527372594E-5</v>
          </cell>
          <cell r="BC180">
            <v>1.2003940527372594E-5</v>
          </cell>
          <cell r="BD180">
            <v>1.2003940527372594E-5</v>
          </cell>
          <cell r="BE180">
            <v>1.2003940527372594E-5</v>
          </cell>
          <cell r="BF180">
            <v>1.2003940527372594E-5</v>
          </cell>
          <cell r="BG180">
            <v>1.2003940527372594E-5</v>
          </cell>
          <cell r="BH180">
            <v>1.2003940527372594E-5</v>
          </cell>
          <cell r="BI180">
            <v>1.2003940527372594E-5</v>
          </cell>
          <cell r="BJ180">
            <v>1.2003940527372594E-5</v>
          </cell>
          <cell r="BK180">
            <v>1.2003940527372594E-5</v>
          </cell>
          <cell r="BL180">
            <v>1.2003940527372594E-5</v>
          </cell>
          <cell r="BM180">
            <v>1.2003940527372594E-5</v>
          </cell>
          <cell r="BN180">
            <v>1.2003940527372594E-5</v>
          </cell>
          <cell r="BO180">
            <v>1.2003940527372594E-5</v>
          </cell>
        </row>
        <row r="181">
          <cell r="G181">
            <v>8.6864964613033235E-7</v>
          </cell>
          <cell r="H181">
            <v>8.6636912421862735E-7</v>
          </cell>
          <cell r="I181">
            <v>8.6636912703112222E-7</v>
          </cell>
          <cell r="J181">
            <v>8.6387434554973826E-7</v>
          </cell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  <cell r="V181">
            <v>8.409786043214603E-7</v>
          </cell>
          <cell r="W181">
            <v>8.4550360942946101E-7</v>
          </cell>
          <cell r="X181">
            <v>8.4140762341343829E-7</v>
          </cell>
          <cell r="Y181">
            <v>8.4377395735710395E-7</v>
          </cell>
          <cell r="Z181">
            <v>8.401213317232594E-7</v>
          </cell>
          <cell r="AA181">
            <v>8.4012266021346199E-7</v>
          </cell>
          <cell r="AB181">
            <v>8.4012266021346199E-7</v>
          </cell>
          <cell r="AC181">
            <v>8.4012266021346199E-7</v>
          </cell>
          <cell r="AD181">
            <v>8.4012266021346199E-7</v>
          </cell>
          <cell r="AE181">
            <v>8.4012266021346199E-7</v>
          </cell>
          <cell r="AF181">
            <v>8.4012266021346199E-7</v>
          </cell>
          <cell r="AG181">
            <v>8.4012266021346199E-7</v>
          </cell>
          <cell r="AH181">
            <v>8.4012266021346199E-7</v>
          </cell>
          <cell r="AI181">
            <v>8.4012266021346199E-7</v>
          </cell>
          <cell r="AJ181">
            <v>8.4012266021346199E-7</v>
          </cell>
          <cell r="AK181">
            <v>8.4012266021346199E-7</v>
          </cell>
          <cell r="AL181">
            <v>8.4012266021346199E-7</v>
          </cell>
          <cell r="AM181">
            <v>8.4012266021346199E-7</v>
          </cell>
          <cell r="AN181">
            <v>8.4012266021346199E-7</v>
          </cell>
          <cell r="AO181">
            <v>8.4012266021346199E-7</v>
          </cell>
          <cell r="AP181">
            <v>8.4012266021346199E-7</v>
          </cell>
          <cell r="AQ181">
            <v>8.4012266021346199E-7</v>
          </cell>
          <cell r="AR181">
            <v>8.4012266021346199E-7</v>
          </cell>
          <cell r="AS181">
            <v>8.4012266021346199E-7</v>
          </cell>
          <cell r="AT181">
            <v>8.4012266021346199E-7</v>
          </cell>
          <cell r="AU181">
            <v>8.4012266021346199E-7</v>
          </cell>
          <cell r="AV181">
            <v>8.4012266021346199E-7</v>
          </cell>
          <cell r="AW181">
            <v>8.4012266021346199E-7</v>
          </cell>
          <cell r="AX181">
            <v>8.4012266021346199E-7</v>
          </cell>
          <cell r="AY181">
            <v>8.4012266021346199E-7</v>
          </cell>
          <cell r="AZ181">
            <v>8.4012266021346199E-7</v>
          </cell>
          <cell r="BA181">
            <v>8.4012266021346199E-7</v>
          </cell>
          <cell r="BB181">
            <v>8.4012266021346199E-7</v>
          </cell>
          <cell r="BC181">
            <v>8.4012266021346199E-7</v>
          </cell>
          <cell r="BD181">
            <v>8.4012266021346199E-7</v>
          </cell>
          <cell r="BE181">
            <v>8.4012266021346199E-7</v>
          </cell>
          <cell r="BF181">
            <v>8.4012266021346199E-7</v>
          </cell>
          <cell r="BG181">
            <v>8.4012266021346199E-7</v>
          </cell>
          <cell r="BH181">
            <v>8.4012266021346199E-7</v>
          </cell>
          <cell r="BI181">
            <v>8.4012266021346199E-7</v>
          </cell>
          <cell r="BJ181">
            <v>8.4012266021346199E-7</v>
          </cell>
          <cell r="BK181">
            <v>8.4012266021346199E-7</v>
          </cell>
          <cell r="BL181">
            <v>8.4012266021346199E-7</v>
          </cell>
          <cell r="BM181">
            <v>8.4012266021346199E-7</v>
          </cell>
          <cell r="BN181">
            <v>8.4012266021346199E-7</v>
          </cell>
          <cell r="BO181">
            <v>8.4012266021346199E-7</v>
          </cell>
        </row>
        <row r="182">
          <cell r="G182">
            <v>3.6496350364963505E-7</v>
          </cell>
          <cell r="H182">
            <v>3.6496350364963505E-7</v>
          </cell>
          <cell r="I182">
            <v>3.6496350364963505E-7</v>
          </cell>
          <cell r="J182">
            <v>3.6496350364963505E-7</v>
          </cell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  <cell r="V182">
            <v>3.6496349678923251E-7</v>
          </cell>
          <cell r="W182">
            <v>3.6496351276352496E-7</v>
          </cell>
          <cell r="X182">
            <v>3.6496349901335585E-7</v>
          </cell>
          <cell r="Y182">
            <v>3.6496349614527767E-7</v>
          </cell>
          <cell r="Z182">
            <v>3.649635021398408E-7</v>
          </cell>
          <cell r="AA182">
            <v>3.6496351481019606E-7</v>
          </cell>
          <cell r="AB182">
            <v>3.6496351481019606E-7</v>
          </cell>
          <cell r="AC182">
            <v>3.6496351481019606E-7</v>
          </cell>
          <cell r="AD182">
            <v>3.6496351481019606E-7</v>
          </cell>
          <cell r="AE182">
            <v>3.6496351481019606E-7</v>
          </cell>
          <cell r="AF182">
            <v>3.6496351481019606E-7</v>
          </cell>
          <cell r="AG182">
            <v>3.6496351481019606E-7</v>
          </cell>
          <cell r="AH182">
            <v>3.6496351481019606E-7</v>
          </cell>
          <cell r="AI182">
            <v>3.6496351481019606E-7</v>
          </cell>
          <cell r="AJ182">
            <v>3.6496351481019606E-7</v>
          </cell>
          <cell r="AK182">
            <v>3.6496351481019606E-7</v>
          </cell>
          <cell r="AL182">
            <v>3.6496351481019606E-7</v>
          </cell>
          <cell r="AM182">
            <v>3.6496351481019606E-7</v>
          </cell>
          <cell r="AN182">
            <v>3.6496351481019606E-7</v>
          </cell>
          <cell r="AO182">
            <v>3.6496351481019606E-7</v>
          </cell>
          <cell r="AP182">
            <v>3.6496351481019606E-7</v>
          </cell>
          <cell r="AQ182">
            <v>3.6496351481019606E-7</v>
          </cell>
          <cell r="AR182">
            <v>3.6496351481019606E-7</v>
          </cell>
          <cell r="AS182">
            <v>3.6496351481019606E-7</v>
          </cell>
          <cell r="AT182">
            <v>3.6496351481019606E-7</v>
          </cell>
          <cell r="AU182">
            <v>3.6496351481019606E-7</v>
          </cell>
          <cell r="AV182">
            <v>3.6496351481019606E-7</v>
          </cell>
          <cell r="AW182">
            <v>3.6496351481019606E-7</v>
          </cell>
          <cell r="AX182">
            <v>3.6496351481019606E-7</v>
          </cell>
          <cell r="AY182">
            <v>3.6496351481019606E-7</v>
          </cell>
          <cell r="AZ182">
            <v>3.6496351481019606E-7</v>
          </cell>
          <cell r="BA182">
            <v>3.6496351481019606E-7</v>
          </cell>
          <cell r="BB182">
            <v>3.6496351481019606E-7</v>
          </cell>
          <cell r="BC182">
            <v>3.6496351481019606E-7</v>
          </cell>
          <cell r="BD182">
            <v>3.6496351481019606E-7</v>
          </cell>
          <cell r="BE182">
            <v>3.6496351481019606E-7</v>
          </cell>
          <cell r="BF182">
            <v>3.6496351481019606E-7</v>
          </cell>
          <cell r="BG182">
            <v>3.6496351481019606E-7</v>
          </cell>
          <cell r="BH182">
            <v>3.6496351481019606E-7</v>
          </cell>
          <cell r="BI182">
            <v>3.6496351481019606E-7</v>
          </cell>
          <cell r="BJ182">
            <v>3.6496351481019606E-7</v>
          </cell>
          <cell r="BK182">
            <v>3.6496351481019606E-7</v>
          </cell>
          <cell r="BL182">
            <v>3.6496351481019606E-7</v>
          </cell>
          <cell r="BM182">
            <v>3.6496351481019606E-7</v>
          </cell>
          <cell r="BN182">
            <v>3.6496351481019606E-7</v>
          </cell>
          <cell r="BO182">
            <v>3.6496351481019606E-7</v>
          </cell>
        </row>
        <row r="183">
          <cell r="G183">
            <v>7.3310732850881664E-7</v>
          </cell>
          <cell r="H183">
            <v>7.3188969110854199E-7</v>
          </cell>
          <cell r="I183">
            <v>7.3343342040265568E-7</v>
          </cell>
          <cell r="J183">
            <v>7.5047929034934349E-7</v>
          </cell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  <cell r="V183">
            <v>7.3928623532162953E-7</v>
          </cell>
          <cell r="W183">
            <v>7.3628588182443376E-7</v>
          </cell>
          <cell r="X183">
            <v>7.4723680869780409E-7</v>
          </cell>
          <cell r="Y183">
            <v>7.4172211985613242E-7</v>
          </cell>
          <cell r="Z183">
            <v>7.3614156232930918E-7</v>
          </cell>
          <cell r="AA183">
            <v>7.45259106162787E-7</v>
          </cell>
          <cell r="AB183">
            <v>7.45259106162787E-7</v>
          </cell>
          <cell r="AC183">
            <v>7.45259106162787E-7</v>
          </cell>
          <cell r="AD183">
            <v>7.45259106162787E-7</v>
          </cell>
          <cell r="AE183">
            <v>7.45259106162787E-7</v>
          </cell>
          <cell r="AF183">
            <v>7.45259106162787E-7</v>
          </cell>
          <cell r="AG183">
            <v>7.45259106162787E-7</v>
          </cell>
          <cell r="AH183">
            <v>7.45259106162787E-7</v>
          </cell>
          <cell r="AI183">
            <v>7.45259106162787E-7</v>
          </cell>
          <cell r="AJ183">
            <v>7.45259106162787E-7</v>
          </cell>
          <cell r="AK183">
            <v>7.45259106162787E-7</v>
          </cell>
          <cell r="AL183">
            <v>7.45259106162787E-7</v>
          </cell>
          <cell r="AM183">
            <v>7.45259106162787E-7</v>
          </cell>
          <cell r="AN183">
            <v>7.45259106162787E-7</v>
          </cell>
          <cell r="AO183">
            <v>7.45259106162787E-7</v>
          </cell>
          <cell r="AP183">
            <v>7.45259106162787E-7</v>
          </cell>
          <cell r="AQ183">
            <v>7.45259106162787E-7</v>
          </cell>
          <cell r="AR183">
            <v>7.45259106162787E-7</v>
          </cell>
          <cell r="AS183">
            <v>7.45259106162787E-7</v>
          </cell>
          <cell r="AT183">
            <v>7.45259106162787E-7</v>
          </cell>
          <cell r="AU183">
            <v>7.45259106162787E-7</v>
          </cell>
          <cell r="AV183">
            <v>7.45259106162787E-7</v>
          </cell>
          <cell r="AW183">
            <v>7.45259106162787E-7</v>
          </cell>
          <cell r="AX183">
            <v>7.45259106162787E-7</v>
          </cell>
          <cell r="AY183">
            <v>7.45259106162787E-7</v>
          </cell>
          <cell r="AZ183">
            <v>7.45259106162787E-7</v>
          </cell>
          <cell r="BA183">
            <v>7.45259106162787E-7</v>
          </cell>
          <cell r="BB183">
            <v>7.45259106162787E-7</v>
          </cell>
          <cell r="BC183">
            <v>7.45259106162787E-7</v>
          </cell>
          <cell r="BD183">
            <v>7.45259106162787E-7</v>
          </cell>
          <cell r="BE183">
            <v>7.45259106162787E-7</v>
          </cell>
          <cell r="BF183">
            <v>7.45259106162787E-7</v>
          </cell>
          <cell r="BG183">
            <v>7.45259106162787E-7</v>
          </cell>
          <cell r="BH183">
            <v>7.45259106162787E-7</v>
          </cell>
          <cell r="BI183">
            <v>7.45259106162787E-7</v>
          </cell>
          <cell r="BJ183">
            <v>7.45259106162787E-7</v>
          </cell>
          <cell r="BK183">
            <v>7.45259106162787E-7</v>
          </cell>
          <cell r="BL183">
            <v>7.45259106162787E-7</v>
          </cell>
          <cell r="BM183">
            <v>7.45259106162787E-7</v>
          </cell>
          <cell r="BN183">
            <v>7.45259106162787E-7</v>
          </cell>
          <cell r="BO183">
            <v>7.45259106162787E-7</v>
          </cell>
        </row>
        <row r="184">
          <cell r="G184">
            <v>6.9372181178296311E-7</v>
          </cell>
          <cell r="H184">
            <v>6.9372181863129416E-7</v>
          </cell>
          <cell r="I184">
            <v>6.9372181717938715E-7</v>
          </cell>
          <cell r="J184">
            <v>6.9372181882976234E-7</v>
          </cell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  <cell r="V184">
            <v>6.9372183831764121E-7</v>
          </cell>
          <cell r="W184">
            <v>6.9372170553213361E-7</v>
          </cell>
          <cell r="X184">
            <v>6.9372185338352264E-7</v>
          </cell>
          <cell r="Y184">
            <v>6.9372174417367513E-7</v>
          </cell>
          <cell r="Z184">
            <v>6.9372190116294622E-7</v>
          </cell>
          <cell r="AA184">
            <v>6.9372180355884812E-7</v>
          </cell>
          <cell r="AB184">
            <v>6.9372180355884812E-7</v>
          </cell>
          <cell r="AC184">
            <v>6.9372180355884812E-7</v>
          </cell>
          <cell r="AD184">
            <v>6.9372180355884812E-7</v>
          </cell>
          <cell r="AE184">
            <v>6.9372180355884812E-7</v>
          </cell>
          <cell r="AF184">
            <v>6.9372180355884812E-7</v>
          </cell>
          <cell r="AG184">
            <v>6.9372180355884812E-7</v>
          </cell>
          <cell r="AH184">
            <v>6.9372180355884812E-7</v>
          </cell>
          <cell r="AI184">
            <v>6.9372180355884812E-7</v>
          </cell>
          <cell r="AJ184">
            <v>6.9372180355884812E-7</v>
          </cell>
          <cell r="AK184">
            <v>6.9372180355884812E-7</v>
          </cell>
          <cell r="AL184">
            <v>6.9372180355884812E-7</v>
          </cell>
          <cell r="AM184">
            <v>6.9372180355884812E-7</v>
          </cell>
          <cell r="AN184">
            <v>6.9372180355884812E-7</v>
          </cell>
          <cell r="AO184">
            <v>6.9372180355884812E-7</v>
          </cell>
          <cell r="AP184">
            <v>6.9372180355884812E-7</v>
          </cell>
          <cell r="AQ184">
            <v>6.9372180355884812E-7</v>
          </cell>
          <cell r="AR184">
            <v>6.9372180355884812E-7</v>
          </cell>
          <cell r="AS184">
            <v>6.9372180355884812E-7</v>
          </cell>
          <cell r="AT184">
            <v>6.9372180355884812E-7</v>
          </cell>
          <cell r="AU184">
            <v>6.9372180355884812E-7</v>
          </cell>
          <cell r="AV184">
            <v>6.9372180355884812E-7</v>
          </cell>
          <cell r="AW184">
            <v>6.9372180355884812E-7</v>
          </cell>
          <cell r="AX184">
            <v>6.9372180355884812E-7</v>
          </cell>
          <cell r="AY184">
            <v>6.9372180355884812E-7</v>
          </cell>
          <cell r="AZ184">
            <v>6.9372180355884812E-7</v>
          </cell>
          <cell r="BA184">
            <v>6.9372180355884812E-7</v>
          </cell>
          <cell r="BB184">
            <v>6.9372180355884812E-7</v>
          </cell>
          <cell r="BC184">
            <v>6.9372180355884812E-7</v>
          </cell>
          <cell r="BD184">
            <v>6.9372180355884812E-7</v>
          </cell>
          <cell r="BE184">
            <v>6.9372180355884812E-7</v>
          </cell>
          <cell r="BF184">
            <v>6.9372180355884812E-7</v>
          </cell>
          <cell r="BG184">
            <v>6.9372180355884812E-7</v>
          </cell>
          <cell r="BH184">
            <v>6.9372180355884812E-7</v>
          </cell>
          <cell r="BI184">
            <v>6.9372180355884812E-7</v>
          </cell>
          <cell r="BJ184">
            <v>6.9372180355884812E-7</v>
          </cell>
          <cell r="BK184">
            <v>6.9372180355884812E-7</v>
          </cell>
          <cell r="BL184">
            <v>6.9372180355884812E-7</v>
          </cell>
          <cell r="BM184">
            <v>6.9372180355884812E-7</v>
          </cell>
          <cell r="BN184">
            <v>6.9372180355884812E-7</v>
          </cell>
          <cell r="BO184">
            <v>6.9372180355884812E-7</v>
          </cell>
        </row>
        <row r="185">
          <cell r="G185">
            <v>1.0341281568972375E-5</v>
          </cell>
          <cell r="H185">
            <v>1.0341244129338394E-5</v>
          </cell>
          <cell r="I185">
            <v>1.0443876317390763E-5</v>
          </cell>
          <cell r="J185">
            <v>1.0443858949120162E-5</v>
          </cell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  <cell r="V185">
            <v>1.0443877867263915E-5</v>
          </cell>
          <cell r="W185">
            <v>1.0443872816343238E-5</v>
          </cell>
          <cell r="X185">
            <v>1.0443853699682523E-5</v>
          </cell>
          <cell r="Y185">
            <v>1.0443873173849944E-5</v>
          </cell>
          <cell r="Z185">
            <v>1.0443873859372486E-5</v>
          </cell>
          <cell r="AA185">
            <v>1.0443883795456103E-5</v>
          </cell>
          <cell r="AB185">
            <v>1.0443883795456103E-5</v>
          </cell>
          <cell r="AC185">
            <v>1.0443883795456103E-5</v>
          </cell>
          <cell r="AD185">
            <v>1.0443883795456103E-5</v>
          </cell>
          <cell r="AE185">
            <v>1.0443883795456103E-5</v>
          </cell>
          <cell r="AF185">
            <v>1.0443883795456103E-5</v>
          </cell>
          <cell r="AG185">
            <v>1.0443883795456103E-5</v>
          </cell>
          <cell r="AH185">
            <v>1.0443883795456103E-5</v>
          </cell>
          <cell r="AI185">
            <v>1.0443883795456103E-5</v>
          </cell>
          <cell r="AJ185">
            <v>1.0443883795456103E-5</v>
          </cell>
          <cell r="AK185">
            <v>1.0443883795456103E-5</v>
          </cell>
          <cell r="AL185">
            <v>1.0443883795456103E-5</v>
          </cell>
          <cell r="AM185">
            <v>1.0443883795456103E-5</v>
          </cell>
          <cell r="AN185">
            <v>1.0443883795456103E-5</v>
          </cell>
          <cell r="AO185">
            <v>1.0443883795456103E-5</v>
          </cell>
          <cell r="AP185">
            <v>1.0443883795456103E-5</v>
          </cell>
          <cell r="AQ185">
            <v>1.0443883795456103E-5</v>
          </cell>
          <cell r="AR185">
            <v>1.0443883795456103E-5</v>
          </cell>
          <cell r="AS185">
            <v>1.0443883795456103E-5</v>
          </cell>
          <cell r="AT185">
            <v>1.0443883795456103E-5</v>
          </cell>
          <cell r="AU185">
            <v>1.0443883795456103E-5</v>
          </cell>
          <cell r="AV185">
            <v>1.0443883795456103E-5</v>
          </cell>
          <cell r="AW185">
            <v>1.0443883795456103E-5</v>
          </cell>
          <cell r="AX185">
            <v>1.0443883795456103E-5</v>
          </cell>
          <cell r="AY185">
            <v>1.0443883795456103E-5</v>
          </cell>
          <cell r="AZ185">
            <v>1.0443883795456103E-5</v>
          </cell>
          <cell r="BA185">
            <v>1.0443883795456103E-5</v>
          </cell>
          <cell r="BB185">
            <v>1.0443883795456103E-5</v>
          </cell>
          <cell r="BC185">
            <v>1.0443883795456103E-5</v>
          </cell>
          <cell r="BD185">
            <v>1.0443883795456103E-5</v>
          </cell>
          <cell r="BE185">
            <v>1.0443883795456103E-5</v>
          </cell>
          <cell r="BF185">
            <v>1.0443883795456103E-5</v>
          </cell>
          <cell r="BG185">
            <v>1.0443883795456103E-5</v>
          </cell>
          <cell r="BH185">
            <v>1.0443883795456103E-5</v>
          </cell>
          <cell r="BI185">
            <v>1.0443883795456103E-5</v>
          </cell>
          <cell r="BJ185">
            <v>1.0443883795456103E-5</v>
          </cell>
          <cell r="BK185">
            <v>1.0443883795456103E-5</v>
          </cell>
          <cell r="BL185">
            <v>1.0443883795456103E-5</v>
          </cell>
          <cell r="BM185">
            <v>1.0443883795456103E-5</v>
          </cell>
          <cell r="BN185">
            <v>1.0443883795456103E-5</v>
          </cell>
          <cell r="BO185">
            <v>1.0443883795456103E-5</v>
          </cell>
        </row>
        <row r="186"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</row>
        <row r="187">
          <cell r="G187">
            <v>9.4004394736498995E-7</v>
          </cell>
          <cell r="H187">
            <v>9.4004394736498995E-7</v>
          </cell>
          <cell r="I187">
            <v>9.4004394736498995E-7</v>
          </cell>
          <cell r="J187">
            <v>9.4004394736498995E-7</v>
          </cell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  <cell r="V187">
            <v>9.4004394736498995E-7</v>
          </cell>
          <cell r="W187">
            <v>9.4004394736498995E-7</v>
          </cell>
          <cell r="X187">
            <v>9.4004394736498995E-7</v>
          </cell>
          <cell r="Y187">
            <v>9.4004394736498995E-7</v>
          </cell>
          <cell r="Z187">
            <v>9.4004394736498995E-7</v>
          </cell>
          <cell r="AA187">
            <v>9.4004394736498995E-7</v>
          </cell>
          <cell r="AB187">
            <v>9.4004394736498995E-7</v>
          </cell>
          <cell r="AC187">
            <v>9.4004394736498995E-7</v>
          </cell>
          <cell r="AD187">
            <v>9.4004394736498995E-7</v>
          </cell>
          <cell r="AE187">
            <v>9.4004394736498995E-7</v>
          </cell>
          <cell r="AF187">
            <v>9.4004394736498995E-7</v>
          </cell>
          <cell r="AG187">
            <v>9.4004394736498995E-7</v>
          </cell>
          <cell r="AH187">
            <v>9.4004394736498995E-7</v>
          </cell>
          <cell r="AI187">
            <v>9.4004394736498995E-7</v>
          </cell>
          <cell r="AJ187">
            <v>9.4004394736498995E-7</v>
          </cell>
          <cell r="AK187">
            <v>9.4004394736498995E-7</v>
          </cell>
          <cell r="AL187">
            <v>9.4004394736498995E-7</v>
          </cell>
          <cell r="AM187">
            <v>9.4004394736498995E-7</v>
          </cell>
          <cell r="AN187">
            <v>9.4004394736498995E-7</v>
          </cell>
          <cell r="AO187">
            <v>9.4004394736498995E-7</v>
          </cell>
          <cell r="AP187">
            <v>9.4004394736498995E-7</v>
          </cell>
          <cell r="AQ187">
            <v>9.4004394736498995E-7</v>
          </cell>
          <cell r="AR187">
            <v>9.4004394736498995E-7</v>
          </cell>
          <cell r="AS187">
            <v>9.4004394736498995E-7</v>
          </cell>
          <cell r="AT187">
            <v>9.4004394736498995E-7</v>
          </cell>
          <cell r="AU187">
            <v>9.4004394736498995E-7</v>
          </cell>
          <cell r="AV187">
            <v>9.4004394736498995E-7</v>
          </cell>
          <cell r="AW187">
            <v>9.4004394736498995E-7</v>
          </cell>
          <cell r="AX187">
            <v>9.4004394736498995E-7</v>
          </cell>
          <cell r="AY187">
            <v>9.4004394736498995E-7</v>
          </cell>
          <cell r="AZ187">
            <v>9.4004394736498995E-7</v>
          </cell>
          <cell r="BA187">
            <v>9.4004394736498995E-7</v>
          </cell>
          <cell r="BB187">
            <v>9.4004394736498995E-7</v>
          </cell>
          <cell r="BC187">
            <v>9.4004394736498995E-7</v>
          </cell>
          <cell r="BD187">
            <v>9.4004394736498995E-7</v>
          </cell>
          <cell r="BE187">
            <v>9.4004394736498995E-7</v>
          </cell>
          <cell r="BF187">
            <v>9.4004394736498995E-7</v>
          </cell>
          <cell r="BG187">
            <v>9.4004394736498995E-7</v>
          </cell>
          <cell r="BH187">
            <v>9.4004394736498995E-7</v>
          </cell>
          <cell r="BI187">
            <v>9.4004394736498995E-7</v>
          </cell>
          <cell r="BJ187">
            <v>9.4004394736498995E-7</v>
          </cell>
          <cell r="BK187">
            <v>9.4004394736498995E-7</v>
          </cell>
          <cell r="BL187">
            <v>9.4004394736498995E-7</v>
          </cell>
          <cell r="BM187">
            <v>9.4004394736498995E-7</v>
          </cell>
          <cell r="BN187">
            <v>9.4004394736498995E-7</v>
          </cell>
          <cell r="BO187">
            <v>9.4004394736498995E-7</v>
          </cell>
        </row>
        <row r="188">
          <cell r="G188">
            <v>1.5058822934258332E-6</v>
          </cell>
          <cell r="H188">
            <v>1.5058823043125054E-6</v>
          </cell>
          <cell r="I188">
            <v>1.5058822872697887E-6</v>
          </cell>
          <cell r="J188">
            <v>1.5058823475124766E-6</v>
          </cell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  <cell r="V188">
            <v>1.5058821564054852E-6</v>
          </cell>
          <cell r="W188">
            <v>1.5058815924993217E-6</v>
          </cell>
          <cell r="X188">
            <v>1.5058812759227748E-6</v>
          </cell>
          <cell r="Y188">
            <v>1.5058812759227748E-6</v>
          </cell>
          <cell r="Z188">
            <v>1.5058820764192869E-6</v>
          </cell>
          <cell r="AA188">
            <v>1.5058889821632295E-6</v>
          </cell>
          <cell r="AB188">
            <v>1.5058889821632295E-6</v>
          </cell>
          <cell r="AC188">
            <v>1.5058889821632295E-6</v>
          </cell>
          <cell r="AD188">
            <v>1.5058889821632295E-6</v>
          </cell>
          <cell r="AE188">
            <v>1.5058889821632295E-6</v>
          </cell>
          <cell r="AF188">
            <v>1.5058889821632295E-6</v>
          </cell>
          <cell r="AG188">
            <v>1.5058889821632295E-6</v>
          </cell>
          <cell r="AH188">
            <v>1.5058889821632295E-6</v>
          </cell>
          <cell r="AI188">
            <v>1.5058889821632295E-6</v>
          </cell>
          <cell r="AJ188">
            <v>1.5058889821632295E-6</v>
          </cell>
          <cell r="AK188">
            <v>1.5058889821632295E-6</v>
          </cell>
          <cell r="AL188">
            <v>1.5058889821632295E-6</v>
          </cell>
          <cell r="AM188">
            <v>1.5058889821632295E-6</v>
          </cell>
          <cell r="AN188">
            <v>1.5058889821632295E-6</v>
          </cell>
          <cell r="AO188">
            <v>1.5058889821632295E-6</v>
          </cell>
          <cell r="AP188">
            <v>1.5058889821632295E-6</v>
          </cell>
          <cell r="AQ188">
            <v>1.5058889821632295E-6</v>
          </cell>
          <cell r="AR188">
            <v>1.5058889821632295E-6</v>
          </cell>
          <cell r="AS188">
            <v>1.5058889821632295E-6</v>
          </cell>
          <cell r="AT188">
            <v>1.5058889821632295E-6</v>
          </cell>
          <cell r="AU188">
            <v>1.5058889821632295E-6</v>
          </cell>
          <cell r="AV188">
            <v>1.5058889821632295E-6</v>
          </cell>
          <cell r="AW188">
            <v>1.5058889821632295E-6</v>
          </cell>
          <cell r="AX188">
            <v>1.5058889821632295E-6</v>
          </cell>
          <cell r="AY188">
            <v>1.5058889821632295E-6</v>
          </cell>
          <cell r="AZ188">
            <v>1.5058889821632295E-6</v>
          </cell>
          <cell r="BA188">
            <v>1.5058889821632295E-6</v>
          </cell>
          <cell r="BB188">
            <v>1.5058889821632295E-6</v>
          </cell>
          <cell r="BC188">
            <v>1.5058889821632295E-6</v>
          </cell>
          <cell r="BD188">
            <v>1.5058889821632295E-6</v>
          </cell>
          <cell r="BE188">
            <v>1.5058889821632295E-6</v>
          </cell>
          <cell r="BF188">
            <v>1.5058889821632295E-6</v>
          </cell>
          <cell r="BG188">
            <v>1.5058889821632295E-6</v>
          </cell>
          <cell r="BH188">
            <v>1.5058889821632295E-6</v>
          </cell>
          <cell r="BI188">
            <v>1.5058889821632295E-6</v>
          </cell>
          <cell r="BJ188">
            <v>1.5058889821632295E-6</v>
          </cell>
          <cell r="BK188">
            <v>1.5058889821632295E-6</v>
          </cell>
          <cell r="BL188">
            <v>1.5058889821632295E-6</v>
          </cell>
          <cell r="BM188">
            <v>1.5058889821632295E-6</v>
          </cell>
          <cell r="BN188">
            <v>1.5058889821632295E-6</v>
          </cell>
          <cell r="BO188">
            <v>1.5058889821632295E-6</v>
          </cell>
        </row>
        <row r="189">
          <cell r="G189">
            <v>5.7703405885162051E-7</v>
          </cell>
          <cell r="H189">
            <v>5.770348352994741E-7</v>
          </cell>
          <cell r="I189">
            <v>5.7142939904497212E-7</v>
          </cell>
          <cell r="J189">
            <v>5.7142816417783874E-7</v>
          </cell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  <cell r="V189">
            <v>5.7142911645705326E-7</v>
          </cell>
          <cell r="W189">
            <v>5.7142839521401264E-7</v>
          </cell>
          <cell r="X189">
            <v>5.7142909559674289E-7</v>
          </cell>
          <cell r="Y189">
            <v>5.7142857142857149E-7</v>
          </cell>
          <cell r="Z189">
            <v>5.7142908502391088E-7</v>
          </cell>
          <cell r="AA189">
            <v>5.71429177469772E-7</v>
          </cell>
          <cell r="AB189">
            <v>5.71429177469772E-7</v>
          </cell>
          <cell r="AC189">
            <v>5.71429177469772E-7</v>
          </cell>
          <cell r="AD189">
            <v>5.71429177469772E-7</v>
          </cell>
          <cell r="AE189">
            <v>5.71429177469772E-7</v>
          </cell>
          <cell r="AF189">
            <v>5.71429177469772E-7</v>
          </cell>
          <cell r="AG189">
            <v>5.71429177469772E-7</v>
          </cell>
          <cell r="AH189">
            <v>5.71429177469772E-7</v>
          </cell>
          <cell r="AI189">
            <v>5.71429177469772E-7</v>
          </cell>
          <cell r="AJ189">
            <v>5.71429177469772E-7</v>
          </cell>
          <cell r="AK189">
            <v>5.71429177469772E-7</v>
          </cell>
          <cell r="AL189">
            <v>5.71429177469772E-7</v>
          </cell>
          <cell r="AM189">
            <v>5.71429177469772E-7</v>
          </cell>
          <cell r="AN189">
            <v>5.71429177469772E-7</v>
          </cell>
          <cell r="AO189">
            <v>5.71429177469772E-7</v>
          </cell>
          <cell r="AP189">
            <v>5.71429177469772E-7</v>
          </cell>
          <cell r="AQ189">
            <v>5.71429177469772E-7</v>
          </cell>
          <cell r="AR189">
            <v>5.71429177469772E-7</v>
          </cell>
          <cell r="AS189">
            <v>5.71429177469772E-7</v>
          </cell>
          <cell r="AT189">
            <v>5.71429177469772E-7</v>
          </cell>
          <cell r="AU189">
            <v>5.71429177469772E-7</v>
          </cell>
          <cell r="AV189">
            <v>5.71429177469772E-7</v>
          </cell>
          <cell r="AW189">
            <v>5.71429177469772E-7</v>
          </cell>
          <cell r="AX189">
            <v>5.71429177469772E-7</v>
          </cell>
          <cell r="AY189">
            <v>5.71429177469772E-7</v>
          </cell>
          <cell r="AZ189">
            <v>5.71429177469772E-7</v>
          </cell>
          <cell r="BA189">
            <v>5.71429177469772E-7</v>
          </cell>
          <cell r="BB189">
            <v>5.71429177469772E-7</v>
          </cell>
          <cell r="BC189">
            <v>5.71429177469772E-7</v>
          </cell>
          <cell r="BD189">
            <v>5.71429177469772E-7</v>
          </cell>
          <cell r="BE189">
            <v>5.71429177469772E-7</v>
          </cell>
          <cell r="BF189">
            <v>5.71429177469772E-7</v>
          </cell>
          <cell r="BG189">
            <v>5.71429177469772E-7</v>
          </cell>
          <cell r="BH189">
            <v>5.71429177469772E-7</v>
          </cell>
          <cell r="BI189">
            <v>5.71429177469772E-7</v>
          </cell>
          <cell r="BJ189">
            <v>5.71429177469772E-7</v>
          </cell>
          <cell r="BK189">
            <v>5.71429177469772E-7</v>
          </cell>
          <cell r="BL189">
            <v>5.71429177469772E-7</v>
          </cell>
          <cell r="BM189">
            <v>5.71429177469772E-7</v>
          </cell>
          <cell r="BN189">
            <v>5.71429177469772E-7</v>
          </cell>
          <cell r="BO189">
            <v>5.71429177469772E-7</v>
          </cell>
        </row>
        <row r="190"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</row>
        <row r="191">
          <cell r="G191">
            <v>1.9521633512024873E-6</v>
          </cell>
          <cell r="H191">
            <v>1.9521578034934713E-6</v>
          </cell>
          <cell r="I191">
            <v>1.8983931862906604E-6</v>
          </cell>
          <cell r="J191">
            <v>1.8983923089715184E-6</v>
          </cell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  <cell r="V191">
            <v>1.8983870323211118E-6</v>
          </cell>
          <cell r="W191">
            <v>1.898386421085518E-6</v>
          </cell>
          <cell r="X191">
            <v>1.8983887130801691E-6</v>
          </cell>
          <cell r="Y191">
            <v>1.8983937157651868E-6</v>
          </cell>
          <cell r="Z191">
            <v>1.8984020800282037E-6</v>
          </cell>
          <cell r="AA191">
            <v>1.8984063454215886E-6</v>
          </cell>
          <cell r="AB191">
            <v>1.8984063454215886E-6</v>
          </cell>
          <cell r="AC191">
            <v>1.8984063454215886E-6</v>
          </cell>
          <cell r="AD191">
            <v>1.8984063454215886E-6</v>
          </cell>
          <cell r="AE191">
            <v>1.8984063454215886E-6</v>
          </cell>
          <cell r="AF191">
            <v>1.8984063454215886E-6</v>
          </cell>
          <cell r="AG191">
            <v>1.8984063454215886E-6</v>
          </cell>
          <cell r="AH191">
            <v>1.8984063454215886E-6</v>
          </cell>
          <cell r="AI191">
            <v>1.8984063454215886E-6</v>
          </cell>
          <cell r="AJ191">
            <v>1.8984063454215886E-6</v>
          </cell>
          <cell r="AK191">
            <v>1.8984063454215886E-6</v>
          </cell>
          <cell r="AL191">
            <v>1.8984063454215886E-6</v>
          </cell>
          <cell r="AM191">
            <v>1.8984063454215886E-6</v>
          </cell>
          <cell r="AN191">
            <v>1.8984063454215886E-6</v>
          </cell>
          <cell r="AO191">
            <v>1.8984063454215886E-6</v>
          </cell>
          <cell r="AP191">
            <v>1.8984063454215886E-6</v>
          </cell>
          <cell r="AQ191">
            <v>1.8984063454215886E-6</v>
          </cell>
          <cell r="AR191">
            <v>1.8984063454215886E-6</v>
          </cell>
          <cell r="AS191">
            <v>1.8984063454215886E-6</v>
          </cell>
          <cell r="AT191">
            <v>1.8984063454215886E-6</v>
          </cell>
          <cell r="AU191">
            <v>1.8984063454215886E-6</v>
          </cell>
          <cell r="AV191">
            <v>1.8984063454215886E-6</v>
          </cell>
          <cell r="AW191">
            <v>1.8984063454215886E-6</v>
          </cell>
          <cell r="AX191">
            <v>1.8984063454215886E-6</v>
          </cell>
          <cell r="AY191">
            <v>1.8984063454215886E-6</v>
          </cell>
          <cell r="AZ191">
            <v>1.8984063454215886E-6</v>
          </cell>
          <cell r="BA191">
            <v>1.8984063454215886E-6</v>
          </cell>
          <cell r="BB191">
            <v>1.8984063454215886E-6</v>
          </cell>
          <cell r="BC191">
            <v>1.8984063454215886E-6</v>
          </cell>
          <cell r="BD191">
            <v>1.8984063454215886E-6</v>
          </cell>
          <cell r="BE191">
            <v>1.8984063454215886E-6</v>
          </cell>
          <cell r="BF191">
            <v>1.8984063454215886E-6</v>
          </cell>
          <cell r="BG191">
            <v>1.8984063454215886E-6</v>
          </cell>
          <cell r="BH191">
            <v>1.8984063454215886E-6</v>
          </cell>
          <cell r="BI191">
            <v>1.8984063454215886E-6</v>
          </cell>
          <cell r="BJ191">
            <v>1.8984063454215886E-6</v>
          </cell>
          <cell r="BK191">
            <v>1.8984063454215886E-6</v>
          </cell>
          <cell r="BL191">
            <v>1.8984063454215886E-6</v>
          </cell>
          <cell r="BM191">
            <v>1.8984063454215886E-6</v>
          </cell>
          <cell r="BN191">
            <v>1.8984063454215886E-6</v>
          </cell>
          <cell r="BO191">
            <v>1.8984063454215886E-6</v>
          </cell>
        </row>
        <row r="192">
          <cell r="G192">
            <v>4.0226294820717126E-6</v>
          </cell>
          <cell r="H192">
            <v>4.0226294820717126E-6</v>
          </cell>
          <cell r="I192">
            <v>4.0226294820717126E-6</v>
          </cell>
          <cell r="J192">
            <v>4.0298383243684784E-6</v>
          </cell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  <cell r="V192">
            <v>4.0298662228765281E-6</v>
          </cell>
          <cell r="W192">
            <v>4.0298662228765281E-6</v>
          </cell>
          <cell r="X192">
            <v>4.0298662228765281E-6</v>
          </cell>
          <cell r="Y192">
            <v>4.0298662228765281E-6</v>
          </cell>
          <cell r="Z192">
            <v>4.0298662228765281E-6</v>
          </cell>
          <cell r="AA192">
            <v>4.0298662228765281E-6</v>
          </cell>
          <cell r="AB192">
            <v>4.0298662228765281E-6</v>
          </cell>
          <cell r="AC192">
            <v>4.0298662228765281E-6</v>
          </cell>
          <cell r="AD192">
            <v>4.0298662228765281E-6</v>
          </cell>
          <cell r="AE192">
            <v>4.0298662228765281E-6</v>
          </cell>
          <cell r="AF192">
            <v>4.0298662228765281E-6</v>
          </cell>
          <cell r="AG192">
            <v>4.0298662228765281E-6</v>
          </cell>
          <cell r="AH192">
            <v>4.0298662228765281E-6</v>
          </cell>
          <cell r="AI192">
            <v>4.0298662228765281E-6</v>
          </cell>
          <cell r="AJ192">
            <v>4.0298662228765281E-6</v>
          </cell>
          <cell r="AK192">
            <v>4.0298662228765281E-6</v>
          </cell>
          <cell r="AL192">
            <v>4.0298662228765281E-6</v>
          </cell>
          <cell r="AM192">
            <v>4.0298662228765281E-6</v>
          </cell>
          <cell r="AN192">
            <v>4.0298662228765281E-6</v>
          </cell>
          <cell r="AO192">
            <v>4.0298662228765281E-6</v>
          </cell>
          <cell r="AP192">
            <v>4.0298662228765281E-6</v>
          </cell>
          <cell r="AQ192">
            <v>4.0298662228765281E-6</v>
          </cell>
          <cell r="AR192">
            <v>4.0298662228765281E-6</v>
          </cell>
          <cell r="AS192">
            <v>4.0298662228765281E-6</v>
          </cell>
          <cell r="AT192">
            <v>4.0298662228765281E-6</v>
          </cell>
          <cell r="AU192">
            <v>4.0298662228765281E-6</v>
          </cell>
          <cell r="AV192">
            <v>4.0298662228765281E-6</v>
          </cell>
          <cell r="AW192">
            <v>4.0298662228765281E-6</v>
          </cell>
          <cell r="AX192">
            <v>4.0298662228765281E-6</v>
          </cell>
          <cell r="AY192">
            <v>4.0298662228765281E-6</v>
          </cell>
          <cell r="AZ192">
            <v>4.0298662228765281E-6</v>
          </cell>
          <cell r="BA192">
            <v>4.0298662228765281E-6</v>
          </cell>
          <cell r="BB192">
            <v>4.0298662228765281E-6</v>
          </cell>
          <cell r="BC192">
            <v>4.0298662228765281E-6</v>
          </cell>
          <cell r="BD192">
            <v>4.0298662228765281E-6</v>
          </cell>
          <cell r="BE192">
            <v>4.0298662228765281E-6</v>
          </cell>
          <cell r="BF192">
            <v>4.0298662228765281E-6</v>
          </cell>
          <cell r="BG192">
            <v>4.0298662228765281E-6</v>
          </cell>
          <cell r="BH192">
            <v>4.0298662228765281E-6</v>
          </cell>
          <cell r="BI192">
            <v>4.0298662228765281E-6</v>
          </cell>
          <cell r="BJ192">
            <v>4.0298662228765281E-6</v>
          </cell>
          <cell r="BK192">
            <v>4.0298662228765281E-6</v>
          </cell>
          <cell r="BL192">
            <v>4.0298662228765281E-6</v>
          </cell>
          <cell r="BM192">
            <v>4.0298662228765281E-6</v>
          </cell>
          <cell r="BN192">
            <v>4.0298662228765281E-6</v>
          </cell>
          <cell r="BO192">
            <v>4.0298662228765281E-6</v>
          </cell>
        </row>
        <row r="193">
          <cell r="G193">
            <v>8.6864964613033235E-7</v>
          </cell>
          <cell r="H193">
            <v>8.6636912421862735E-7</v>
          </cell>
          <cell r="I193">
            <v>8.6636912703112222E-7</v>
          </cell>
          <cell r="J193">
            <v>8.6387434554973826E-7</v>
          </cell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  <cell r="V193">
            <v>8.409786043214603E-7</v>
          </cell>
          <cell r="W193">
            <v>8.4550360942946101E-7</v>
          </cell>
          <cell r="X193">
            <v>8.4140762341343829E-7</v>
          </cell>
          <cell r="Y193">
            <v>8.4377395735710395E-7</v>
          </cell>
          <cell r="Z193">
            <v>8.401213317232594E-7</v>
          </cell>
          <cell r="AA193">
            <v>8.4012266021346199E-7</v>
          </cell>
          <cell r="AB193">
            <v>8.4012266021346199E-7</v>
          </cell>
          <cell r="AC193">
            <v>8.4012266021346199E-7</v>
          </cell>
          <cell r="AD193">
            <v>8.4012266021346199E-7</v>
          </cell>
          <cell r="AE193">
            <v>8.4012266021346199E-7</v>
          </cell>
          <cell r="AF193">
            <v>8.4012266021346199E-7</v>
          </cell>
          <cell r="AG193">
            <v>8.4012266021346199E-7</v>
          </cell>
          <cell r="AH193">
            <v>8.4012266021346199E-7</v>
          </cell>
          <cell r="AI193">
            <v>8.4012266021346199E-7</v>
          </cell>
          <cell r="AJ193">
            <v>8.4012266021346199E-7</v>
          </cell>
          <cell r="AK193">
            <v>8.4012266021346199E-7</v>
          </cell>
          <cell r="AL193">
            <v>8.4012266021346199E-7</v>
          </cell>
          <cell r="AM193">
            <v>8.4012266021346199E-7</v>
          </cell>
          <cell r="AN193">
            <v>8.4012266021346199E-7</v>
          </cell>
          <cell r="AO193">
            <v>8.4012266021346199E-7</v>
          </cell>
          <cell r="AP193">
            <v>8.4012266021346199E-7</v>
          </cell>
          <cell r="AQ193">
            <v>8.4012266021346199E-7</v>
          </cell>
          <cell r="AR193">
            <v>8.4012266021346199E-7</v>
          </cell>
          <cell r="AS193">
            <v>8.4012266021346199E-7</v>
          </cell>
          <cell r="AT193">
            <v>8.4012266021346199E-7</v>
          </cell>
          <cell r="AU193">
            <v>8.4012266021346199E-7</v>
          </cell>
          <cell r="AV193">
            <v>8.4012266021346199E-7</v>
          </cell>
          <cell r="AW193">
            <v>8.4012266021346199E-7</v>
          </cell>
          <cell r="AX193">
            <v>8.4012266021346199E-7</v>
          </cell>
          <cell r="AY193">
            <v>8.4012266021346199E-7</v>
          </cell>
          <cell r="AZ193">
            <v>8.4012266021346199E-7</v>
          </cell>
          <cell r="BA193">
            <v>8.4012266021346199E-7</v>
          </cell>
          <cell r="BB193">
            <v>8.4012266021346199E-7</v>
          </cell>
          <cell r="BC193">
            <v>8.4012266021346199E-7</v>
          </cell>
          <cell r="BD193">
            <v>8.4012266021346199E-7</v>
          </cell>
          <cell r="BE193">
            <v>8.4012266021346199E-7</v>
          </cell>
          <cell r="BF193">
            <v>8.4012266021346199E-7</v>
          </cell>
          <cell r="BG193">
            <v>8.4012266021346199E-7</v>
          </cell>
          <cell r="BH193">
            <v>8.4012266021346199E-7</v>
          </cell>
          <cell r="BI193">
            <v>8.4012266021346199E-7</v>
          </cell>
          <cell r="BJ193">
            <v>8.4012266021346199E-7</v>
          </cell>
          <cell r="BK193">
            <v>8.4012266021346199E-7</v>
          </cell>
          <cell r="BL193">
            <v>8.4012266021346199E-7</v>
          </cell>
          <cell r="BM193">
            <v>8.4012266021346199E-7</v>
          </cell>
          <cell r="BN193">
            <v>8.4012266021346199E-7</v>
          </cell>
          <cell r="BO193">
            <v>8.4012266021346199E-7</v>
          </cell>
        </row>
        <row r="194">
          <cell r="G194">
            <v>5.9546925324097432E-7</v>
          </cell>
          <cell r="H194">
            <v>5.9331175675543012E-7</v>
          </cell>
          <cell r="I194">
            <v>5.9331175460486715E-7</v>
          </cell>
          <cell r="J194">
            <v>5.9331175862550999E-7</v>
          </cell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  <cell r="V194">
            <v>5.9327398031517265E-7</v>
          </cell>
          <cell r="W194">
            <v>5.9327417305870628E-7</v>
          </cell>
          <cell r="X194">
            <v>5.9327412436269363E-7</v>
          </cell>
          <cell r="Y194">
            <v>5.9327417814868417E-7</v>
          </cell>
          <cell r="Z194">
            <v>5.9327380316377959E-7</v>
          </cell>
          <cell r="AA194">
            <v>5.9327415360529985E-7</v>
          </cell>
          <cell r="AB194">
            <v>5.9327415360529985E-7</v>
          </cell>
          <cell r="AC194">
            <v>5.9327415360529985E-7</v>
          </cell>
          <cell r="AD194">
            <v>5.9327415360529985E-7</v>
          </cell>
          <cell r="AE194">
            <v>5.9327415360529985E-7</v>
          </cell>
          <cell r="AF194">
            <v>5.9327415360529985E-7</v>
          </cell>
          <cell r="AG194">
            <v>5.9327415360529985E-7</v>
          </cell>
          <cell r="AH194">
            <v>5.9327415360529985E-7</v>
          </cell>
          <cell r="AI194">
            <v>5.9327415360529985E-7</v>
          </cell>
          <cell r="AJ194">
            <v>5.9327415360529985E-7</v>
          </cell>
          <cell r="AK194">
            <v>5.9327415360529985E-7</v>
          </cell>
          <cell r="AL194">
            <v>5.9327415360529985E-7</v>
          </cell>
          <cell r="AM194">
            <v>5.9327415360529985E-7</v>
          </cell>
          <cell r="AN194">
            <v>5.9327415360529985E-7</v>
          </cell>
          <cell r="AO194">
            <v>5.9327415360529985E-7</v>
          </cell>
          <cell r="AP194">
            <v>5.9327415360529985E-7</v>
          </cell>
          <cell r="AQ194">
            <v>5.9327415360529985E-7</v>
          </cell>
          <cell r="AR194">
            <v>5.9327415360529985E-7</v>
          </cell>
          <cell r="AS194">
            <v>5.9327415360529985E-7</v>
          </cell>
          <cell r="AT194">
            <v>5.9327415360529985E-7</v>
          </cell>
          <cell r="AU194">
            <v>5.9327415360529985E-7</v>
          </cell>
          <cell r="AV194">
            <v>5.9327415360529985E-7</v>
          </cell>
          <cell r="AW194">
            <v>5.9327415360529985E-7</v>
          </cell>
          <cell r="AX194">
            <v>5.9327415360529985E-7</v>
          </cell>
          <cell r="AY194">
            <v>5.9327415360529985E-7</v>
          </cell>
          <cell r="AZ194">
            <v>5.9327415360529985E-7</v>
          </cell>
          <cell r="BA194">
            <v>5.9327415360529985E-7</v>
          </cell>
          <cell r="BB194">
            <v>5.9327415360529985E-7</v>
          </cell>
          <cell r="BC194">
            <v>5.9327415360529985E-7</v>
          </cell>
          <cell r="BD194">
            <v>5.9327415360529985E-7</v>
          </cell>
          <cell r="BE194">
            <v>5.9327415360529985E-7</v>
          </cell>
          <cell r="BF194">
            <v>5.9327415360529985E-7</v>
          </cell>
          <cell r="BG194">
            <v>5.9327415360529985E-7</v>
          </cell>
          <cell r="BH194">
            <v>5.9327415360529985E-7</v>
          </cell>
          <cell r="BI194">
            <v>5.9327415360529985E-7</v>
          </cell>
          <cell r="BJ194">
            <v>5.9327415360529985E-7</v>
          </cell>
          <cell r="BK194">
            <v>5.9327415360529985E-7</v>
          </cell>
          <cell r="BL194">
            <v>5.9327415360529985E-7</v>
          </cell>
          <cell r="BM194">
            <v>5.9327415360529985E-7</v>
          </cell>
          <cell r="BN194">
            <v>5.9327415360529985E-7</v>
          </cell>
          <cell r="BO194">
            <v>5.9327415360529985E-7</v>
          </cell>
        </row>
        <row r="195">
          <cell r="G195">
            <v>4.2670882976259764E-6</v>
          </cell>
          <cell r="H195">
            <v>4.2670879463157555E-6</v>
          </cell>
          <cell r="I195">
            <v>4.2670887489033433E-6</v>
          </cell>
          <cell r="J195">
            <v>4.2670879974365334E-6</v>
          </cell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  <cell r="V195">
            <v>4.2670916932833516E-6</v>
          </cell>
          <cell r="W195">
            <v>4.2671182037880687E-6</v>
          </cell>
          <cell r="X195">
            <v>4.2671011523298475E-6</v>
          </cell>
          <cell r="Y195">
            <v>4.2670992466087789E-6</v>
          </cell>
          <cell r="Z195">
            <v>4.2672801398082167E-6</v>
          </cell>
          <cell r="AA195">
            <v>4.2672801398082167E-6</v>
          </cell>
          <cell r="AB195">
            <v>4.2672801398082167E-6</v>
          </cell>
          <cell r="AC195">
            <v>4.2672801398082167E-6</v>
          </cell>
          <cell r="AD195">
            <v>4.2672801398082167E-6</v>
          </cell>
          <cell r="AE195">
            <v>4.2672801398082167E-6</v>
          </cell>
          <cell r="AF195">
            <v>4.2672801398082167E-6</v>
          </cell>
          <cell r="AG195">
            <v>4.2672801398082167E-6</v>
          </cell>
          <cell r="AH195">
            <v>4.2672801398082167E-6</v>
          </cell>
          <cell r="AI195">
            <v>4.2672801398082167E-6</v>
          </cell>
          <cell r="AJ195">
            <v>4.2672801398082167E-6</v>
          </cell>
          <cell r="AK195">
            <v>4.2672801398082167E-6</v>
          </cell>
          <cell r="AL195">
            <v>4.2672801398082167E-6</v>
          </cell>
          <cell r="AM195">
            <v>4.2672801398082167E-6</v>
          </cell>
          <cell r="AN195">
            <v>4.2672801398082167E-6</v>
          </cell>
          <cell r="AO195">
            <v>4.2672801398082167E-6</v>
          </cell>
          <cell r="AP195">
            <v>4.2672801398082167E-6</v>
          </cell>
          <cell r="AQ195">
            <v>4.2672801398082167E-6</v>
          </cell>
          <cell r="AR195">
            <v>4.2672801398082167E-6</v>
          </cell>
          <cell r="AS195">
            <v>4.2672801398082167E-6</v>
          </cell>
          <cell r="AT195">
            <v>4.2672801398082167E-6</v>
          </cell>
          <cell r="AU195">
            <v>4.2672801398082167E-6</v>
          </cell>
          <cell r="AV195">
            <v>4.2672801398082167E-6</v>
          </cell>
          <cell r="AW195">
            <v>4.2672801398082167E-6</v>
          </cell>
          <cell r="AX195">
            <v>4.2672801398082167E-6</v>
          </cell>
          <cell r="AY195">
            <v>4.2672801398082167E-6</v>
          </cell>
          <cell r="AZ195">
            <v>4.2672801398082167E-6</v>
          </cell>
          <cell r="BA195">
            <v>4.2672801398082167E-6</v>
          </cell>
          <cell r="BB195">
            <v>4.2672801398082167E-6</v>
          </cell>
          <cell r="BC195">
            <v>4.2672801398082167E-6</v>
          </cell>
          <cell r="BD195">
            <v>4.2672801398082167E-6</v>
          </cell>
          <cell r="BE195">
            <v>4.2672801398082167E-6</v>
          </cell>
          <cell r="BF195">
            <v>4.2672801398082167E-6</v>
          </cell>
          <cell r="BG195">
            <v>4.2672801398082167E-6</v>
          </cell>
          <cell r="BH195">
            <v>4.2672801398082167E-6</v>
          </cell>
          <cell r="BI195">
            <v>4.2672801398082167E-6</v>
          </cell>
          <cell r="BJ195">
            <v>4.2672801398082167E-6</v>
          </cell>
          <cell r="BK195">
            <v>4.2672801398082167E-6</v>
          </cell>
          <cell r="BL195">
            <v>4.2672801398082167E-6</v>
          </cell>
          <cell r="BM195">
            <v>4.2672801398082167E-6</v>
          </cell>
          <cell r="BN195">
            <v>4.2672801398082167E-6</v>
          </cell>
          <cell r="BO195">
            <v>4.2672801398082167E-6</v>
          </cell>
        </row>
        <row r="196">
          <cell r="G196">
            <v>5.5432372505543243E-10</v>
          </cell>
          <cell r="H196">
            <v>5.5432372505543243E-10</v>
          </cell>
          <cell r="I196">
            <v>5.5432372505543243E-10</v>
          </cell>
          <cell r="J196">
            <v>5.5432372505543243E-10</v>
          </cell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  <cell r="V196">
            <v>5.5432372505543243E-10</v>
          </cell>
          <cell r="W196">
            <v>5.5432372505543243E-10</v>
          </cell>
          <cell r="X196">
            <v>5.5432372505543243E-10</v>
          </cell>
          <cell r="Y196">
            <v>5.5432372505543243E-10</v>
          </cell>
          <cell r="Z196">
            <v>5.5432372505543243E-10</v>
          </cell>
          <cell r="AA196">
            <v>5.5432372505543243E-10</v>
          </cell>
          <cell r="AB196">
            <v>5.5432372505543243E-10</v>
          </cell>
          <cell r="AC196">
            <v>5.5432372505543243E-10</v>
          </cell>
          <cell r="AD196">
            <v>5.5432372505543243E-10</v>
          </cell>
          <cell r="AE196">
            <v>5.5432372505543243E-10</v>
          </cell>
          <cell r="AF196">
            <v>5.5432372505543243E-10</v>
          </cell>
          <cell r="AG196">
            <v>5.5432372505543243E-10</v>
          </cell>
          <cell r="AH196">
            <v>5.5432372505543243E-10</v>
          </cell>
          <cell r="AI196">
            <v>5.5432372505543243E-10</v>
          </cell>
          <cell r="AJ196">
            <v>5.5432372505543243E-10</v>
          </cell>
          <cell r="AK196">
            <v>5.5432372505543243E-10</v>
          </cell>
          <cell r="AL196">
            <v>5.5432372505543243E-10</v>
          </cell>
          <cell r="AM196">
            <v>5.5432372505543243E-10</v>
          </cell>
          <cell r="AN196">
            <v>5.5432372505543243E-10</v>
          </cell>
          <cell r="AO196">
            <v>5.5432372505543243E-10</v>
          </cell>
          <cell r="AP196">
            <v>5.5432372505543243E-10</v>
          </cell>
          <cell r="AQ196">
            <v>5.5432372505543243E-10</v>
          </cell>
          <cell r="AR196">
            <v>5.5432372505543243E-10</v>
          </cell>
          <cell r="AS196">
            <v>5.5432372505543243E-10</v>
          </cell>
          <cell r="AT196">
            <v>5.5432372505543243E-10</v>
          </cell>
          <cell r="AU196">
            <v>5.5432372505543243E-10</v>
          </cell>
          <cell r="AV196">
            <v>5.5432372505543243E-10</v>
          </cell>
          <cell r="AW196">
            <v>5.5432372505543243E-10</v>
          </cell>
          <cell r="AX196">
            <v>5.5432372505543243E-10</v>
          </cell>
          <cell r="AY196">
            <v>5.5432372505543243E-10</v>
          </cell>
          <cell r="AZ196">
            <v>5.5432372505543243E-10</v>
          </cell>
          <cell r="BA196">
            <v>5.5432372505543243E-10</v>
          </cell>
          <cell r="BB196">
            <v>5.5432372505543243E-10</v>
          </cell>
          <cell r="BC196">
            <v>5.5432372505543243E-10</v>
          </cell>
          <cell r="BD196">
            <v>5.5432372505543243E-10</v>
          </cell>
          <cell r="BE196">
            <v>5.5432372505543243E-10</v>
          </cell>
          <cell r="BF196">
            <v>5.5432372505543243E-10</v>
          </cell>
          <cell r="BG196">
            <v>5.5432372505543243E-10</v>
          </cell>
          <cell r="BH196">
            <v>5.5432372505543243E-10</v>
          </cell>
          <cell r="BI196">
            <v>5.5432372505543243E-10</v>
          </cell>
          <cell r="BJ196">
            <v>5.5432372505543243E-10</v>
          </cell>
          <cell r="BK196">
            <v>5.5432372505543243E-10</v>
          </cell>
          <cell r="BL196">
            <v>5.5432372505543243E-10</v>
          </cell>
          <cell r="BM196">
            <v>5.5432372505543243E-10</v>
          </cell>
          <cell r="BN196">
            <v>5.5432372505543243E-10</v>
          </cell>
          <cell r="BO196">
            <v>5.5432372505543243E-10</v>
          </cell>
        </row>
        <row r="197">
          <cell r="G197">
            <v>3.4246575342465754E-6</v>
          </cell>
          <cell r="H197">
            <v>3.4246575342465754E-6</v>
          </cell>
          <cell r="I197">
            <v>3.4246575342465754E-6</v>
          </cell>
          <cell r="J197">
            <v>3.4246575342465754E-6</v>
          </cell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  <cell r="V197">
            <v>3.4246575526403042E-6</v>
          </cell>
          <cell r="W197">
            <v>3.4246576354149472E-6</v>
          </cell>
          <cell r="X197">
            <v>3.4246573311677849E-6</v>
          </cell>
          <cell r="Y197">
            <v>3.4246576063966437E-6</v>
          </cell>
          <cell r="Z197">
            <v>3.4246573102097033E-6</v>
          </cell>
          <cell r="AA197">
            <v>3.4246581720054794E-6</v>
          </cell>
          <cell r="AB197">
            <v>3.4246581720054794E-6</v>
          </cell>
          <cell r="AC197">
            <v>3.4246581720054794E-6</v>
          </cell>
          <cell r="AD197">
            <v>3.4246581720054794E-6</v>
          </cell>
          <cell r="AE197">
            <v>3.4246581720054794E-6</v>
          </cell>
          <cell r="AF197">
            <v>3.4246581720054794E-6</v>
          </cell>
          <cell r="AG197">
            <v>3.4246581720054794E-6</v>
          </cell>
          <cell r="AH197">
            <v>3.4246581720054794E-6</v>
          </cell>
          <cell r="AI197">
            <v>3.4246581720054794E-6</v>
          </cell>
          <cell r="AJ197">
            <v>3.4246581720054794E-6</v>
          </cell>
          <cell r="AK197">
            <v>3.4246581720054794E-6</v>
          </cell>
          <cell r="AL197">
            <v>3.4246581720054794E-6</v>
          </cell>
          <cell r="AM197">
            <v>3.4246581720054794E-6</v>
          </cell>
          <cell r="AN197">
            <v>3.4246581720054794E-6</v>
          </cell>
          <cell r="AO197">
            <v>3.4246581720054794E-6</v>
          </cell>
          <cell r="AP197">
            <v>3.4246581720054794E-6</v>
          </cell>
          <cell r="AQ197">
            <v>3.4246581720054794E-6</v>
          </cell>
          <cell r="AR197">
            <v>3.4246581720054794E-6</v>
          </cell>
          <cell r="AS197">
            <v>3.4246581720054794E-6</v>
          </cell>
          <cell r="AT197">
            <v>3.4246581720054794E-6</v>
          </cell>
          <cell r="AU197">
            <v>3.4246581720054794E-6</v>
          </cell>
          <cell r="AV197">
            <v>3.4246581720054794E-6</v>
          </cell>
          <cell r="AW197">
            <v>3.4246581720054794E-6</v>
          </cell>
          <cell r="AX197">
            <v>3.4246581720054794E-6</v>
          </cell>
          <cell r="AY197">
            <v>3.4246581720054794E-6</v>
          </cell>
          <cell r="AZ197">
            <v>3.4246581720054794E-6</v>
          </cell>
          <cell r="BA197">
            <v>3.4246581720054794E-6</v>
          </cell>
          <cell r="BB197">
            <v>3.4246581720054794E-6</v>
          </cell>
          <cell r="BC197">
            <v>3.4246581720054794E-6</v>
          </cell>
          <cell r="BD197">
            <v>3.4246581720054794E-6</v>
          </cell>
          <cell r="BE197">
            <v>3.4246581720054794E-6</v>
          </cell>
          <cell r="BF197">
            <v>3.4246581720054794E-6</v>
          </cell>
          <cell r="BG197">
            <v>3.4246581720054794E-6</v>
          </cell>
          <cell r="BH197">
            <v>3.4246581720054794E-6</v>
          </cell>
          <cell r="BI197">
            <v>3.4246581720054794E-6</v>
          </cell>
          <cell r="BJ197">
            <v>3.4246581720054794E-6</v>
          </cell>
          <cell r="BK197">
            <v>3.4246581720054794E-6</v>
          </cell>
          <cell r="BL197">
            <v>3.4246581720054794E-6</v>
          </cell>
          <cell r="BM197">
            <v>3.4246581720054794E-6</v>
          </cell>
          <cell r="BN197">
            <v>3.4246581720054794E-6</v>
          </cell>
          <cell r="BO197">
            <v>3.4246581720054794E-6</v>
          </cell>
        </row>
        <row r="198"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</row>
        <row r="199">
          <cell r="G199">
            <v>1.6788491257742283E-7</v>
          </cell>
          <cell r="H199">
            <v>1.6788491257742283E-7</v>
          </cell>
          <cell r="I199">
            <v>1.6788491257742283E-7</v>
          </cell>
          <cell r="J199">
            <v>1.6788491257742283E-7</v>
          </cell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  <cell r="V199">
            <v>2.1244958604933219E-7</v>
          </cell>
          <cell r="W199">
            <v>2.0520066447350329E-7</v>
          </cell>
          <cell r="X199">
            <v>2.1061542270772917E-7</v>
          </cell>
          <cell r="Y199">
            <v>2.0071006983574079E-7</v>
          </cell>
          <cell r="Z199">
            <v>2.1513669944783283E-7</v>
          </cell>
          <cell r="AA199">
            <v>2.1513669944783283E-7</v>
          </cell>
          <cell r="AB199">
            <v>2.1513669944783283E-7</v>
          </cell>
          <cell r="AC199">
            <v>2.1513669944783283E-7</v>
          </cell>
          <cell r="AD199">
            <v>2.1513669944783283E-7</v>
          </cell>
          <cell r="AE199">
            <v>2.1513669944783283E-7</v>
          </cell>
          <cell r="AF199">
            <v>2.1513669944783283E-7</v>
          </cell>
          <cell r="AG199">
            <v>2.1513669944783283E-7</v>
          </cell>
          <cell r="AH199">
            <v>2.1513669944783283E-7</v>
          </cell>
          <cell r="AI199">
            <v>2.1513669944783283E-7</v>
          </cell>
          <cell r="AJ199">
            <v>2.1513669944783283E-7</v>
          </cell>
          <cell r="AK199">
            <v>2.1513669944783283E-7</v>
          </cell>
          <cell r="AL199">
            <v>2.1513669944783283E-7</v>
          </cell>
          <cell r="AM199">
            <v>2.1513669944783283E-7</v>
          </cell>
          <cell r="AN199">
            <v>2.1513669944783283E-7</v>
          </cell>
          <cell r="AO199">
            <v>2.1513669944783283E-7</v>
          </cell>
          <cell r="AP199">
            <v>2.1513669944783283E-7</v>
          </cell>
          <cell r="AQ199">
            <v>2.1513669944783283E-7</v>
          </cell>
          <cell r="AR199">
            <v>2.1513669944783283E-7</v>
          </cell>
          <cell r="AS199">
            <v>2.1513669944783283E-7</v>
          </cell>
          <cell r="AT199">
            <v>2.1513669944783283E-7</v>
          </cell>
          <cell r="AU199">
            <v>2.1513669944783283E-7</v>
          </cell>
          <cell r="AV199">
            <v>2.1513669944783283E-7</v>
          </cell>
          <cell r="AW199">
            <v>2.1513669944783283E-7</v>
          </cell>
          <cell r="AX199">
            <v>2.1513669944783283E-7</v>
          </cell>
          <cell r="AY199">
            <v>2.1513669944783283E-7</v>
          </cell>
          <cell r="AZ199">
            <v>2.1513669944783283E-7</v>
          </cell>
          <cell r="BA199">
            <v>2.1513669944783283E-7</v>
          </cell>
          <cell r="BB199">
            <v>2.1513669944783283E-7</v>
          </cell>
          <cell r="BC199">
            <v>2.1513669944783283E-7</v>
          </cell>
          <cell r="BD199">
            <v>2.1513669944783283E-7</v>
          </cell>
          <cell r="BE199">
            <v>2.1513669944783283E-7</v>
          </cell>
          <cell r="BF199">
            <v>2.1513669944783283E-7</v>
          </cell>
          <cell r="BG199">
            <v>2.1513669944783283E-7</v>
          </cell>
          <cell r="BH199">
            <v>2.1513669944783283E-7</v>
          </cell>
          <cell r="BI199">
            <v>2.1513669944783283E-7</v>
          </cell>
          <cell r="BJ199">
            <v>2.1513669944783283E-7</v>
          </cell>
          <cell r="BK199">
            <v>2.1513669944783283E-7</v>
          </cell>
          <cell r="BL199">
            <v>2.1513669944783283E-7</v>
          </cell>
          <cell r="BM199">
            <v>2.1513669944783283E-7</v>
          </cell>
          <cell r="BN199">
            <v>2.1513669944783283E-7</v>
          </cell>
          <cell r="BO199">
            <v>2.1513669944783283E-7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278-DEFB-4010-8A07-DCF30CA3E22B}">
  <sheetPr codeName="Sheet1"/>
  <dimension ref="A1:X245"/>
  <sheetViews>
    <sheetView tabSelected="1" workbookViewId="0">
      <selection sqref="A1:X245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1.1774915348337152</v>
      </c>
      <c r="N6">
        <f>IFERROR(INDEX([1]!FuelMult_JCIMS,MATCH($C6&amp;$D6&amp;$J6,[1]!FuelMult_JCIMS_Index,0),MATCH(N$2,$M$2:$W$2,0)),1)</f>
        <v>1.4646782152660827</v>
      </c>
      <c r="O6">
        <f>IFERROR(INDEX([1]!FuelMult_JCIMS,MATCH($C6&amp;$D6&amp;$J6,[1]!FuelMult_JCIMS_Index,0),MATCH(O$2,$M$2:$W$2,0)),1)</f>
        <v>1.9041295665830487</v>
      </c>
      <c r="P6">
        <f>IFERROR(INDEX([1]!FuelMult_JCIMS,MATCH($C6&amp;$D6&amp;$J6,[1]!FuelMult_JCIMS_Index,0),MATCH(P$2,$M$2:$W$2,0)),1)</f>
        <v>2.0907726000169689</v>
      </c>
      <c r="Q6">
        <f>IFERROR(INDEX([1]!FuelMult_JCIMS,MATCH($C6&amp;$D6&amp;$J6,[1]!FuelMult_JCIMS_Index,0),MATCH(Q$2,$M$2:$W$2,0)),1)</f>
        <v>2.1983520793759901</v>
      </c>
      <c r="R6">
        <f>IFERROR(INDEX([1]!FuelMult_JCIMS,MATCH($C6&amp;$D6&amp;$J6,[1]!FuelMult_JCIMS_Index,0),MATCH(R$2,$M$2:$W$2,0)),1)</f>
        <v>2.8407368865011677</v>
      </c>
      <c r="S6">
        <f>IFERROR(INDEX([1]!FuelMult_JCIMS,MATCH($C6&amp;$D6&amp;$J6,[1]!FuelMult_JCIMS_Index,0),MATCH(S$2,$M$2:$W$2,0)),1)</f>
        <v>2.7265830977129983</v>
      </c>
      <c r="T6">
        <f>IFERROR(INDEX([1]!FuelMult_JCIMS,MATCH($C6&amp;$D6&amp;$J6,[1]!FuelMult_JCIMS_Index,0),MATCH(T$2,$M$2:$W$2,0)),1)</f>
        <v>2.6249595229882861</v>
      </c>
      <c r="U6">
        <f>IFERROR(INDEX([1]!FuelMult_JCIMS,MATCH($C6&amp;$D6&amp;$J6,[1]!FuelMult_JCIMS_Index,0),MATCH(U$2,$M$2:$W$2,0)),1)</f>
        <v>2.5280396352399981</v>
      </c>
      <c r="V6">
        <f>IFERROR(INDEX([1]!FuelMult_JCIMS,MATCH($C6&amp;$D6&amp;$J6,[1]!FuelMult_JCIMS_Index,0),MATCH(V$2,$M$2:$W$2,0)),1)</f>
        <v>2.5277854015054797</v>
      </c>
      <c r="W6">
        <f>IFERROR(INDEX([1]!FuelMult_JCIMS,MATCH($C6&amp;$D6&amp;$J6,[1]!FuelMult_JCIMS_Index,0),MATCH(W$2,$M$2:$W$2,0)),1)</f>
        <v>2.5277550274163043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24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25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26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27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28</v>
      </c>
      <c r="K11" t="s">
        <v>23</v>
      </c>
      <c r="M11">
        <f>IFERROR(INDEX([1]!FuelMult_JCIMS,MATCH($C11&amp;$D11&amp;$J11,[1]!FuelMult_JCIMS_Index,0),MATCH(M$2,$M$2:$W$2,0)),1)</f>
        <v>0.5253019851214823</v>
      </c>
      <c r="N11">
        <f>IFERROR(INDEX([1]!FuelMult_JCIMS,MATCH($C11&amp;$D11&amp;$J11,[1]!FuelMult_JCIMS_Index,0),MATCH(N$2,$M$2:$W$2,0)),1)</f>
        <v>0.61275097987025007</v>
      </c>
      <c r="O11">
        <f>IFERROR(INDEX([1]!FuelMult_JCIMS,MATCH($C11&amp;$D11&amp;$J11,[1]!FuelMult_JCIMS_Index,0),MATCH(O$2,$M$2:$W$2,0)),1)</f>
        <v>0.86762726309635141</v>
      </c>
      <c r="P11">
        <f>IFERROR(INDEX([1]!FuelMult_JCIMS,MATCH($C11&amp;$D11&amp;$J11,[1]!FuelMult_JCIMS_Index,0),MATCH(P$2,$M$2:$W$2,0)),1)</f>
        <v>0.87089781049732873</v>
      </c>
      <c r="Q11">
        <f>IFERROR(INDEX([1]!FuelMult_JCIMS,MATCH($C11&amp;$D11&amp;$J11,[1]!FuelMult_JCIMS_Index,0),MATCH(Q$2,$M$2:$W$2,0)),1)</f>
        <v>1.0125972658759061</v>
      </c>
      <c r="R11">
        <f>IFERROR(INDEX([1]!FuelMult_JCIMS,MATCH($C11&amp;$D11&amp;$J11,[1]!FuelMult_JCIMS_Index,0),MATCH(R$2,$M$2:$W$2,0)),1)</f>
        <v>1.1204892004291502</v>
      </c>
      <c r="S11">
        <f>IFERROR(INDEX([1]!FuelMult_JCIMS,MATCH($C11&amp;$D11&amp;$J11,[1]!FuelMult_JCIMS_Index,0),MATCH(S$2,$M$2:$W$2,0)),1)</f>
        <v>1.2140485311223614</v>
      </c>
      <c r="T11">
        <f>IFERROR(INDEX([1]!FuelMult_JCIMS,MATCH($C11&amp;$D11&amp;$J11,[1]!FuelMult_JCIMS_Index,0),MATCH(T$2,$M$2:$W$2,0)),1)</f>
        <v>1.291306640156783</v>
      </c>
      <c r="U11">
        <f>IFERROR(INDEX([1]!FuelMult_JCIMS,MATCH($C11&amp;$D11&amp;$J11,[1]!FuelMult_JCIMS_Index,0),MATCH(U$2,$M$2:$W$2,0)),1)</f>
        <v>1.347087987833449</v>
      </c>
      <c r="V11">
        <f>IFERROR(INDEX([1]!FuelMult_JCIMS,MATCH($C11&amp;$D11&amp;$J11,[1]!FuelMult_JCIMS_Index,0),MATCH(V$2,$M$2:$W$2,0)),1)</f>
        <v>1.3568655977748334</v>
      </c>
      <c r="W11">
        <f>IFERROR(INDEX([1]!FuelMult_JCIMS,MATCH($C11&amp;$D11&amp;$J11,[1]!FuelMult_JCIMS_Index,0),MATCH(W$2,$M$2:$W$2,0)),1)</f>
        <v>1.3736338099049832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29</v>
      </c>
      <c r="K12" t="s">
        <v>30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31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14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32</v>
      </c>
      <c r="K14" t="s">
        <v>30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0.98609332989499998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0.98609332989499998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1.061359201587351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1.1164156542823074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1.2094739165176629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1.2948440498269027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1.3683927709322576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1.3474617079659943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1.3317051180465636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1.3140053792484341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1.2783232837432774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33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34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35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36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37</v>
      </c>
      <c r="K19" t="s">
        <v>30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1.0760233328263191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1.0760233328263191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0.73738310515695338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0.59122927220941124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1.2934929749660533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1.1336928911188344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1.1017146063244381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1.0953437556934911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1.0572305408166067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0.96707965551214548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0.79263539861633314</v>
      </c>
    </row>
    <row r="20" spans="1:23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38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39</v>
      </c>
      <c r="K21" t="s">
        <v>23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40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41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42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43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14</v>
      </c>
      <c r="B26" t="s">
        <v>4</v>
      </c>
      <c r="C26" t="s">
        <v>15</v>
      </c>
      <c r="D26" t="s">
        <v>20</v>
      </c>
      <c r="G26" t="s">
        <v>44</v>
      </c>
      <c r="H26" t="s">
        <v>45</v>
      </c>
      <c r="I26" t="s">
        <v>46</v>
      </c>
      <c r="L26" t="s">
        <v>47</v>
      </c>
      <c r="M26">
        <f>INDEX([1]Coefficients!$G$60:$BO$79,MATCH($D26,[1]Coefficients!$B$60:$B$79,0),MATCH(M$2,[1]Coefficients!$G$1:$BO$1,0))/INDEX([1]Coefficients!$G$29:$BO$48,MATCH($D26,[1]Coefficients!$B$29:$B$48,0),MATCH(M$2,[1]Coefficients!$G$1:$BO$1,0))</f>
        <v>7.0926315828688483E-2</v>
      </c>
      <c r="N26">
        <f>INDEX([1]Coefficients!$G$60:$BO$79,MATCH($D26,[1]Coefficients!$B$60:$B$79,0),MATCH(N$2,[1]Coefficients!$G$1:$BO$1,0))/INDEX([1]Coefficients!$G$29:$BO$48,MATCH($D26,[1]Coefficients!$B$29:$B$48,0),MATCH(N$2,[1]Coefficients!$G$1:$BO$1,0))</f>
        <v>7.0926315828688483E-2</v>
      </c>
      <c r="O26">
        <f>INDEX([1]Coefficients!$G$60:$BO$79,MATCH($D26,[1]Coefficients!$B$60:$B$79,0),MATCH(O$2,[1]Coefficients!$G$1:$BO$1,0))/INDEX([1]Coefficients!$G$29:$BO$48,MATCH($D26,[1]Coefficients!$B$29:$B$48,0),MATCH(O$2,[1]Coefficients!$G$1:$BO$1,0))</f>
        <v>7.0926315828688483E-2</v>
      </c>
      <c r="P26">
        <f>INDEX([1]Coefficients!$G$60:$BO$79,MATCH($D26,[1]Coefficients!$B$60:$B$79,0),MATCH(P$2,[1]Coefficients!$G$1:$BO$1,0))/INDEX([1]Coefficients!$G$29:$BO$48,MATCH($D26,[1]Coefficients!$B$29:$B$48,0),MATCH(P$2,[1]Coefficients!$G$1:$BO$1,0))</f>
        <v>7.0926315828688483E-2</v>
      </c>
      <c r="Q26">
        <f>INDEX([1]Coefficients!$G$60:$BO$79,MATCH($D26,[1]Coefficients!$B$60:$B$79,0),MATCH(Q$2,[1]Coefficients!$G$1:$BO$1,0))/INDEX([1]Coefficients!$G$29:$BO$48,MATCH($D26,[1]Coefficients!$B$29:$B$48,0),MATCH(Q$2,[1]Coefficients!$G$1:$BO$1,0))</f>
        <v>7.0926315828688483E-2</v>
      </c>
      <c r="R26">
        <f>INDEX([1]Coefficients!$G$60:$BO$79,MATCH($D26,[1]Coefficients!$B$60:$B$79,0),MATCH(R$2,[1]Coefficients!$G$1:$BO$1,0))/INDEX([1]Coefficients!$G$29:$BO$48,MATCH($D26,[1]Coefficients!$B$29:$B$48,0),MATCH(R$2,[1]Coefficients!$G$1:$BO$1,0))</f>
        <v>7.0926315828688483E-2</v>
      </c>
      <c r="S26">
        <f>INDEX([1]Coefficients!$G$60:$BO$79,MATCH($D26,[1]Coefficients!$B$60:$B$79,0),MATCH(S$2,[1]Coefficients!$G$1:$BO$1,0))/INDEX([1]Coefficients!$G$29:$BO$48,MATCH($D26,[1]Coefficients!$B$29:$B$48,0),MATCH(S$2,[1]Coefficients!$G$1:$BO$1,0))</f>
        <v>7.0926315828688483E-2</v>
      </c>
      <c r="T26">
        <f>INDEX([1]Coefficients!$G$60:$BO$79,MATCH($D26,[1]Coefficients!$B$60:$B$79,0),MATCH(T$2,[1]Coefficients!$G$1:$BO$1,0))/INDEX([1]Coefficients!$G$29:$BO$48,MATCH($D26,[1]Coefficients!$B$29:$B$48,0),MATCH(T$2,[1]Coefficients!$G$1:$BO$1,0))</f>
        <v>7.0926315828688483E-2</v>
      </c>
      <c r="U26">
        <f>INDEX([1]Coefficients!$G$60:$BO$79,MATCH($D26,[1]Coefficients!$B$60:$B$79,0),MATCH(U$2,[1]Coefficients!$G$1:$BO$1,0))/INDEX([1]Coefficients!$G$29:$BO$48,MATCH($D26,[1]Coefficients!$B$29:$B$48,0),MATCH(U$2,[1]Coefficients!$G$1:$BO$1,0))</f>
        <v>7.0926315828688483E-2</v>
      </c>
      <c r="V26">
        <f>INDEX([1]Coefficients!$G$60:$BO$79,MATCH($D26,[1]Coefficients!$B$60:$B$79,0),MATCH(V$2,[1]Coefficients!$G$1:$BO$1,0))/INDEX([1]Coefficients!$G$29:$BO$48,MATCH($D26,[1]Coefficients!$B$29:$B$48,0),MATCH(V$2,[1]Coefficients!$G$1:$BO$1,0))</f>
        <v>7.0926315828688483E-2</v>
      </c>
      <c r="W26">
        <f>INDEX([1]Coefficients!$G$60:$BO$79,MATCH($D26,[1]Coefficients!$B$60:$B$79,0),MATCH(W$2,[1]Coefficients!$G$1:$BO$1,0))/INDEX([1]Coefficients!$G$29:$BO$48,MATCH($D26,[1]Coefficients!$B$29:$B$48,0),MATCH(W$2,[1]Coefficients!$G$1:$BO$1,0))</f>
        <v>7.0926315828688483E-2</v>
      </c>
    </row>
    <row r="27" spans="1:23" x14ac:dyDescent="0.25">
      <c r="A27" t="s">
        <v>14</v>
      </c>
      <c r="B27" t="s">
        <v>4</v>
      </c>
      <c r="C27" t="s">
        <v>15</v>
      </c>
      <c r="D27" t="s">
        <v>20</v>
      </c>
      <c r="G27" t="s">
        <v>48</v>
      </c>
      <c r="H27" t="s">
        <v>45</v>
      </c>
      <c r="I27" t="s">
        <v>46</v>
      </c>
      <c r="K27" t="s">
        <v>49</v>
      </c>
      <c r="L27" t="s">
        <v>47</v>
      </c>
      <c r="M27">
        <f>INDEX([1]Coefficients!$G$132:$BO$151,MATCH($D27,[1]Coefficients!$B$132:$B$151,0),MATCH(M$2,[1]Coefficients!$G$1:$BO$1,0))</f>
        <v>0</v>
      </c>
      <c r="N27">
        <f>INDEX([1]Coefficients!$G$132:$BO$151,MATCH($D27,[1]Coefficients!$B$132:$B$151,0),MATCH(N$2,[1]Coefficients!$G$1:$BO$1,0))</f>
        <v>0</v>
      </c>
      <c r="O27">
        <f>INDEX([1]Coefficients!$G$132:$BO$151,MATCH($D27,[1]Coefficients!$B$132:$B$151,0),MATCH(O$2,[1]Coefficients!$G$1:$BO$1,0))</f>
        <v>0</v>
      </c>
      <c r="P27">
        <f>INDEX([1]Coefficients!$G$132:$BO$151,MATCH($D27,[1]Coefficients!$B$132:$B$151,0),MATCH(P$2,[1]Coefficients!$G$1:$BO$1,0))</f>
        <v>0</v>
      </c>
      <c r="Q27">
        <f>INDEX([1]Coefficients!$G$132:$BO$151,MATCH($D27,[1]Coefficients!$B$132:$B$151,0),MATCH(Q$2,[1]Coefficients!$G$1:$BO$1,0))</f>
        <v>0</v>
      </c>
      <c r="R27">
        <f>INDEX([1]Coefficients!$G$132:$BO$151,MATCH($D27,[1]Coefficients!$B$132:$B$151,0),MATCH(R$2,[1]Coefficients!$G$1:$BO$1,0))</f>
        <v>0</v>
      </c>
      <c r="S27">
        <f>INDEX([1]Coefficients!$G$132:$BO$151,MATCH($D27,[1]Coefficients!$B$132:$B$151,0),MATCH(S$2,[1]Coefficients!$G$1:$BO$1,0))</f>
        <v>0</v>
      </c>
      <c r="T27">
        <f>INDEX([1]Coefficients!$G$132:$BO$151,MATCH($D27,[1]Coefficients!$B$132:$B$151,0),MATCH(T$2,[1]Coefficients!$G$1:$BO$1,0))</f>
        <v>0</v>
      </c>
      <c r="U27">
        <f>INDEX([1]Coefficients!$G$132:$BO$151,MATCH($D27,[1]Coefficients!$B$132:$B$151,0),MATCH(U$2,[1]Coefficients!$G$1:$BO$1,0))</f>
        <v>0</v>
      </c>
      <c r="V27">
        <f>INDEX([1]Coefficients!$G$132:$BO$151,MATCH($D27,[1]Coefficients!$B$132:$B$151,0),MATCH(V$2,[1]Coefficients!$G$1:$BO$1,0))</f>
        <v>0</v>
      </c>
      <c r="W27">
        <f>INDEX([1]Coefficients!$G$132:$BO$151,MATCH($D27,[1]Coefficients!$B$132:$B$151,0),MATCH(W$2,[1]Coefficients!$G$1:$BO$1,0))</f>
        <v>0</v>
      </c>
    </row>
    <row r="28" spans="1:23" x14ac:dyDescent="0.25">
      <c r="A28" t="s">
        <v>14</v>
      </c>
      <c r="B28" t="s">
        <v>4</v>
      </c>
      <c r="C28" t="s">
        <v>15</v>
      </c>
      <c r="D28" t="s">
        <v>20</v>
      </c>
      <c r="G28" t="s">
        <v>48</v>
      </c>
      <c r="H28" t="s">
        <v>50</v>
      </c>
      <c r="I28" t="s">
        <v>46</v>
      </c>
      <c r="K28" t="s">
        <v>49</v>
      </c>
      <c r="L28" t="s">
        <v>51</v>
      </c>
      <c r="M28">
        <f>INDEX([1]Coefficients!$G$156:$BO$175,MATCH($D28,[1]Coefficients!$B$132:$B$151,0),MATCH(M$2,[1]Coefficients!$G$1:$BO$1,0))</f>
        <v>4.7002197368249499E-6</v>
      </c>
      <c r="N28">
        <f>INDEX([1]Coefficients!$G$156:$BO$175,MATCH($D28,[1]Coefficients!$B$132:$B$151,0),MATCH(N$2,[1]Coefficients!$G$1:$BO$1,0))</f>
        <v>4.7002197368249499E-6</v>
      </c>
      <c r="O28">
        <f>INDEX([1]Coefficients!$G$156:$BO$175,MATCH($D28,[1]Coefficients!$B$132:$B$151,0),MATCH(O$2,[1]Coefficients!$G$1:$BO$1,0))</f>
        <v>4.7002197368249499E-6</v>
      </c>
      <c r="P28">
        <f>INDEX([1]Coefficients!$G$156:$BO$175,MATCH($D28,[1]Coefficients!$B$132:$B$151,0),MATCH(P$2,[1]Coefficients!$G$1:$BO$1,0))</f>
        <v>4.7002197368249499E-6</v>
      </c>
      <c r="Q28">
        <f>INDEX([1]Coefficients!$G$156:$BO$175,MATCH($D28,[1]Coefficients!$B$132:$B$151,0),MATCH(Q$2,[1]Coefficients!$G$1:$BO$1,0))</f>
        <v>4.7002197368249499E-6</v>
      </c>
      <c r="R28">
        <f>INDEX([1]Coefficients!$G$156:$BO$175,MATCH($D28,[1]Coefficients!$B$132:$B$151,0),MATCH(R$2,[1]Coefficients!$G$1:$BO$1,0))</f>
        <v>4.7002197368249499E-6</v>
      </c>
      <c r="S28">
        <f>INDEX([1]Coefficients!$G$156:$BO$175,MATCH($D28,[1]Coefficients!$B$132:$B$151,0),MATCH(S$2,[1]Coefficients!$G$1:$BO$1,0))</f>
        <v>4.7002197368249499E-6</v>
      </c>
      <c r="T28">
        <f>INDEX([1]Coefficients!$G$156:$BO$175,MATCH($D28,[1]Coefficients!$B$132:$B$151,0),MATCH(T$2,[1]Coefficients!$G$1:$BO$1,0))</f>
        <v>4.7002197368249499E-6</v>
      </c>
      <c r="U28">
        <f>INDEX([1]Coefficients!$G$156:$BO$175,MATCH($D28,[1]Coefficients!$B$132:$B$151,0),MATCH(U$2,[1]Coefficients!$G$1:$BO$1,0))</f>
        <v>4.7002197368249499E-6</v>
      </c>
      <c r="V28">
        <f>INDEX([1]Coefficients!$G$156:$BO$175,MATCH($D28,[1]Coefficients!$B$132:$B$151,0),MATCH(V$2,[1]Coefficients!$G$1:$BO$1,0))</f>
        <v>4.7002197368249499E-6</v>
      </c>
      <c r="W28">
        <f>INDEX([1]Coefficients!$G$156:$BO$175,MATCH($D28,[1]Coefficients!$B$132:$B$151,0),MATCH(W$2,[1]Coefficients!$G$1:$BO$1,0))</f>
        <v>4.7002197368249499E-6</v>
      </c>
    </row>
    <row r="29" spans="1:23" x14ac:dyDescent="0.25">
      <c r="A29" t="s">
        <v>14</v>
      </c>
      <c r="B29" t="s">
        <v>4</v>
      </c>
      <c r="C29" t="s">
        <v>15</v>
      </c>
      <c r="D29" t="s">
        <v>20</v>
      </c>
      <c r="G29" t="s">
        <v>48</v>
      </c>
      <c r="H29" t="s">
        <v>52</v>
      </c>
      <c r="I29" t="s">
        <v>46</v>
      </c>
      <c r="K29" t="s">
        <v>49</v>
      </c>
      <c r="L29" t="s">
        <v>53</v>
      </c>
      <c r="M29">
        <f>INDEX([1]Coefficients!$G$180:$BO$199,MATCH($D29,[1]Coefficients!$B$132:$B$151,0),MATCH(M$2,[1]Coefficients!$G$1:$BO$1,0))</f>
        <v>9.4004394736498995E-7</v>
      </c>
      <c r="N29">
        <f>INDEX([1]Coefficients!$G$180:$BO$199,MATCH($D29,[1]Coefficients!$B$132:$B$151,0),MATCH(N$2,[1]Coefficients!$G$1:$BO$1,0))</f>
        <v>9.4004394736498995E-7</v>
      </c>
      <c r="O29">
        <f>INDEX([1]Coefficients!$G$180:$BO$199,MATCH($D29,[1]Coefficients!$B$132:$B$151,0),MATCH(O$2,[1]Coefficients!$G$1:$BO$1,0))</f>
        <v>9.4004394736498995E-7</v>
      </c>
      <c r="P29">
        <f>INDEX([1]Coefficients!$G$180:$BO$199,MATCH($D29,[1]Coefficients!$B$132:$B$151,0),MATCH(P$2,[1]Coefficients!$G$1:$BO$1,0))</f>
        <v>9.4004394736498995E-7</v>
      </c>
      <c r="Q29">
        <f>INDEX([1]Coefficients!$G$180:$BO$199,MATCH($D29,[1]Coefficients!$B$132:$B$151,0),MATCH(Q$2,[1]Coefficients!$G$1:$BO$1,0))</f>
        <v>9.4004394736498995E-7</v>
      </c>
      <c r="R29">
        <f>INDEX([1]Coefficients!$G$180:$BO$199,MATCH($D29,[1]Coefficients!$B$132:$B$151,0),MATCH(R$2,[1]Coefficients!$G$1:$BO$1,0))</f>
        <v>9.4004394736498995E-7</v>
      </c>
      <c r="S29">
        <f>INDEX([1]Coefficients!$G$180:$BO$199,MATCH($D29,[1]Coefficients!$B$132:$B$151,0),MATCH(S$2,[1]Coefficients!$G$1:$BO$1,0))</f>
        <v>9.4004394736498995E-7</v>
      </c>
      <c r="T29">
        <f>INDEX([1]Coefficients!$G$180:$BO$199,MATCH($D29,[1]Coefficients!$B$132:$B$151,0),MATCH(T$2,[1]Coefficients!$G$1:$BO$1,0))</f>
        <v>9.4004394736498995E-7</v>
      </c>
      <c r="U29">
        <f>INDEX([1]Coefficients!$G$180:$BO$199,MATCH($D29,[1]Coefficients!$B$132:$B$151,0),MATCH(U$2,[1]Coefficients!$G$1:$BO$1,0))</f>
        <v>9.4004394736498995E-7</v>
      </c>
      <c r="V29">
        <f>INDEX([1]Coefficients!$G$180:$BO$199,MATCH($D29,[1]Coefficients!$B$132:$B$151,0),MATCH(V$2,[1]Coefficients!$G$1:$BO$1,0))</f>
        <v>9.4004394736498995E-7</v>
      </c>
      <c r="W29">
        <f>INDEX([1]Coefficients!$G$180:$BO$199,MATCH($D29,[1]Coefficients!$B$132:$B$151,0),MATCH(W$2,[1]Coefficients!$G$1:$BO$1,0))</f>
        <v>9.4004394736498995E-7</v>
      </c>
    </row>
    <row r="30" spans="1:23" x14ac:dyDescent="0.25">
      <c r="A30" t="s">
        <v>14</v>
      </c>
      <c r="B30" t="s">
        <v>4</v>
      </c>
      <c r="C30" t="s">
        <v>15</v>
      </c>
      <c r="D30" t="s">
        <v>20</v>
      </c>
      <c r="G30" t="s">
        <v>54</v>
      </c>
      <c r="J30" t="s">
        <v>55</v>
      </c>
      <c r="L30" t="s">
        <v>17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55</v>
      </c>
      <c r="B31" t="s">
        <v>5</v>
      </c>
      <c r="C31" t="s">
        <v>15</v>
      </c>
      <c r="D31" t="s">
        <v>20</v>
      </c>
      <c r="E31" t="s">
        <v>56</v>
      </c>
      <c r="G31" t="s">
        <v>16</v>
      </c>
      <c r="L31" t="s">
        <v>17</v>
      </c>
    </row>
    <row r="32" spans="1:23" x14ac:dyDescent="0.25">
      <c r="A32" t="s">
        <v>55</v>
      </c>
      <c r="B32" t="s">
        <v>5</v>
      </c>
      <c r="C32" t="s">
        <v>15</v>
      </c>
      <c r="D32" t="s">
        <v>20</v>
      </c>
      <c r="E32" t="s">
        <v>56</v>
      </c>
      <c r="G32" t="s">
        <v>18</v>
      </c>
      <c r="H32" t="s">
        <v>57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56</v>
      </c>
      <c r="G33" t="s">
        <v>58</v>
      </c>
      <c r="M33">
        <v>25</v>
      </c>
      <c r="N33">
        <f t="shared" ref="N33:W33" si="0">M33</f>
        <v>25</v>
      </c>
      <c r="O33">
        <f t="shared" si="0"/>
        <v>25</v>
      </c>
      <c r="P33">
        <f t="shared" si="0"/>
        <v>25</v>
      </c>
      <c r="Q33">
        <f t="shared" si="0"/>
        <v>25</v>
      </c>
      <c r="R33">
        <f t="shared" si="0"/>
        <v>25</v>
      </c>
      <c r="S33">
        <f t="shared" si="0"/>
        <v>25</v>
      </c>
      <c r="T33">
        <f t="shared" si="0"/>
        <v>25</v>
      </c>
      <c r="U33">
        <f t="shared" si="0"/>
        <v>25</v>
      </c>
      <c r="V33">
        <f t="shared" si="0"/>
        <v>25</v>
      </c>
      <c r="W33">
        <f t="shared" si="0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56</v>
      </c>
      <c r="F34" t="s">
        <v>59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56</v>
      </c>
      <c r="F35" t="s">
        <v>59</v>
      </c>
      <c r="G35" t="s">
        <v>60</v>
      </c>
      <c r="L35" t="s">
        <v>61</v>
      </c>
      <c r="M35">
        <v>1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56</v>
      </c>
      <c r="F36" t="s">
        <v>59</v>
      </c>
      <c r="G36" t="s">
        <v>54</v>
      </c>
      <c r="J36" t="s">
        <v>62</v>
      </c>
      <c r="L36" t="s">
        <v>17</v>
      </c>
      <c r="M36">
        <v>1</v>
      </c>
      <c r="N36">
        <f t="shared" ref="N36:W36" si="1">M36</f>
        <v>1</v>
      </c>
      <c r="O36">
        <f t="shared" si="1"/>
        <v>1</v>
      </c>
      <c r="P36">
        <f t="shared" si="1"/>
        <v>1</v>
      </c>
      <c r="Q36">
        <f t="shared" si="1"/>
        <v>1</v>
      </c>
      <c r="R36">
        <f t="shared" si="1"/>
        <v>1</v>
      </c>
      <c r="S36">
        <f t="shared" si="1"/>
        <v>1</v>
      </c>
      <c r="T36">
        <f t="shared" si="1"/>
        <v>1</v>
      </c>
      <c r="U36">
        <f t="shared" si="1"/>
        <v>1</v>
      </c>
      <c r="V36">
        <f t="shared" si="1"/>
        <v>1</v>
      </c>
      <c r="W36">
        <f t="shared" si="1"/>
        <v>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56</v>
      </c>
      <c r="F37" t="s">
        <v>63</v>
      </c>
      <c r="G37" t="s">
        <v>6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56</v>
      </c>
      <c r="F38" t="s">
        <v>63</v>
      </c>
      <c r="G38" t="s">
        <v>60</v>
      </c>
      <c r="L38" t="s">
        <v>61</v>
      </c>
      <c r="M38"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56</v>
      </c>
      <c r="F39" t="s">
        <v>63</v>
      </c>
      <c r="G39" t="s">
        <v>54</v>
      </c>
      <c r="J39" t="s">
        <v>64</v>
      </c>
      <c r="L39" t="s">
        <v>17</v>
      </c>
      <c r="M39">
        <v>1</v>
      </c>
      <c r="N39">
        <f t="shared" ref="N39:W39" si="2">M39</f>
        <v>1</v>
      </c>
      <c r="O39">
        <f t="shared" si="2"/>
        <v>1</v>
      </c>
      <c r="P39">
        <f t="shared" si="2"/>
        <v>1</v>
      </c>
      <c r="Q39">
        <f t="shared" si="2"/>
        <v>1</v>
      </c>
      <c r="R39">
        <f t="shared" si="2"/>
        <v>1</v>
      </c>
      <c r="S39">
        <f t="shared" si="2"/>
        <v>1</v>
      </c>
      <c r="T39">
        <f t="shared" si="2"/>
        <v>1</v>
      </c>
      <c r="U39">
        <f t="shared" si="2"/>
        <v>1</v>
      </c>
      <c r="V39">
        <f t="shared" si="2"/>
        <v>1</v>
      </c>
      <c r="W39">
        <f t="shared" si="2"/>
        <v>1</v>
      </c>
    </row>
    <row r="40" spans="1:23" x14ac:dyDescent="0.25">
      <c r="A40" t="s">
        <v>62</v>
      </c>
      <c r="B40" t="s">
        <v>5</v>
      </c>
      <c r="C40" t="s">
        <v>15</v>
      </c>
      <c r="D40" t="s">
        <v>20</v>
      </c>
      <c r="E40" t="s">
        <v>59</v>
      </c>
      <c r="G40" t="s">
        <v>16</v>
      </c>
      <c r="L40" t="s">
        <v>17</v>
      </c>
    </row>
    <row r="41" spans="1:23" x14ac:dyDescent="0.25">
      <c r="A41" t="s">
        <v>62</v>
      </c>
      <c r="B41" t="s">
        <v>5</v>
      </c>
      <c r="C41" t="s">
        <v>15</v>
      </c>
      <c r="D41" t="s">
        <v>20</v>
      </c>
      <c r="E41" t="s">
        <v>59</v>
      </c>
      <c r="G41" t="s">
        <v>18</v>
      </c>
      <c r="H41" t="s">
        <v>57</v>
      </c>
    </row>
    <row r="42" spans="1:23" x14ac:dyDescent="0.25">
      <c r="A42" t="s">
        <v>62</v>
      </c>
      <c r="B42" t="s">
        <v>5</v>
      </c>
      <c r="C42" t="s">
        <v>15</v>
      </c>
      <c r="D42" t="s">
        <v>20</v>
      </c>
      <c r="E42" t="s">
        <v>59</v>
      </c>
      <c r="G42" t="s">
        <v>65</v>
      </c>
      <c r="L42" t="s">
        <v>61</v>
      </c>
      <c r="M42">
        <v>0.25</v>
      </c>
      <c r="N42">
        <f t="shared" ref="N42:W43" si="3">M42</f>
        <v>0.25</v>
      </c>
      <c r="O42">
        <f t="shared" si="3"/>
        <v>0.25</v>
      </c>
      <c r="P42">
        <f t="shared" si="3"/>
        <v>0.25</v>
      </c>
      <c r="Q42">
        <f t="shared" si="3"/>
        <v>0.25</v>
      </c>
      <c r="R42">
        <f t="shared" si="3"/>
        <v>0.25</v>
      </c>
      <c r="S42">
        <f t="shared" si="3"/>
        <v>0.25</v>
      </c>
      <c r="T42">
        <f t="shared" si="3"/>
        <v>0.25</v>
      </c>
      <c r="U42">
        <f t="shared" si="3"/>
        <v>0.25</v>
      </c>
      <c r="V42">
        <f t="shared" si="3"/>
        <v>0.25</v>
      </c>
      <c r="W42">
        <f t="shared" si="3"/>
        <v>0.25</v>
      </c>
    </row>
    <row r="43" spans="1:23" x14ac:dyDescent="0.25">
      <c r="A43" t="s">
        <v>62</v>
      </c>
      <c r="B43" t="s">
        <v>5</v>
      </c>
      <c r="C43" t="s">
        <v>15</v>
      </c>
      <c r="D43" t="s">
        <v>20</v>
      </c>
      <c r="E43" t="s">
        <v>59</v>
      </c>
      <c r="G43" t="s">
        <v>58</v>
      </c>
      <c r="M43">
        <v>25</v>
      </c>
      <c r="N43">
        <f t="shared" si="3"/>
        <v>25</v>
      </c>
      <c r="O43">
        <f t="shared" si="3"/>
        <v>25</v>
      </c>
      <c r="P43">
        <f t="shared" si="3"/>
        <v>25</v>
      </c>
      <c r="Q43">
        <f t="shared" si="3"/>
        <v>25</v>
      </c>
      <c r="R43">
        <f t="shared" si="3"/>
        <v>25</v>
      </c>
      <c r="S43">
        <f t="shared" si="3"/>
        <v>25</v>
      </c>
      <c r="T43">
        <f t="shared" si="3"/>
        <v>25</v>
      </c>
      <c r="U43">
        <f t="shared" si="3"/>
        <v>25</v>
      </c>
      <c r="V43">
        <f t="shared" si="3"/>
        <v>25</v>
      </c>
      <c r="W43">
        <f t="shared" si="3"/>
        <v>25</v>
      </c>
    </row>
    <row r="44" spans="1:23" x14ac:dyDescent="0.25">
      <c r="A44" t="s">
        <v>62</v>
      </c>
      <c r="B44" t="s">
        <v>5</v>
      </c>
      <c r="C44" t="s">
        <v>15</v>
      </c>
      <c r="D44" t="s">
        <v>20</v>
      </c>
      <c r="E44" t="s">
        <v>59</v>
      </c>
      <c r="F44" t="s">
        <v>66</v>
      </c>
      <c r="G44" t="s">
        <v>6</v>
      </c>
    </row>
    <row r="45" spans="1:23" x14ac:dyDescent="0.25">
      <c r="A45" t="s">
        <v>62</v>
      </c>
      <c r="B45" t="s">
        <v>5</v>
      </c>
      <c r="C45" t="s">
        <v>15</v>
      </c>
      <c r="D45" t="s">
        <v>20</v>
      </c>
      <c r="E45" t="s">
        <v>59</v>
      </c>
      <c r="F45" t="s">
        <v>66</v>
      </c>
      <c r="G45" t="s">
        <v>67</v>
      </c>
      <c r="L45" t="s">
        <v>68</v>
      </c>
      <c r="M45">
        <v>1995</v>
      </c>
      <c r="N45">
        <f t="shared" ref="N45:W47" si="4">M45</f>
        <v>1995</v>
      </c>
      <c r="O45">
        <f t="shared" si="4"/>
        <v>1995</v>
      </c>
      <c r="P45">
        <f t="shared" si="4"/>
        <v>1995</v>
      </c>
      <c r="Q45">
        <f t="shared" si="4"/>
        <v>1995</v>
      </c>
      <c r="R45">
        <f t="shared" si="4"/>
        <v>1995</v>
      </c>
      <c r="S45">
        <f t="shared" si="4"/>
        <v>1995</v>
      </c>
      <c r="T45">
        <f t="shared" si="4"/>
        <v>1995</v>
      </c>
      <c r="U45">
        <f t="shared" si="4"/>
        <v>1995</v>
      </c>
      <c r="V45">
        <f t="shared" si="4"/>
        <v>1995</v>
      </c>
      <c r="W45">
        <f t="shared" si="4"/>
        <v>1995</v>
      </c>
    </row>
    <row r="46" spans="1:23" x14ac:dyDescent="0.25">
      <c r="A46" t="s">
        <v>62</v>
      </c>
      <c r="B46" t="s">
        <v>5</v>
      </c>
      <c r="C46" t="s">
        <v>15</v>
      </c>
      <c r="D46" t="s">
        <v>20</v>
      </c>
      <c r="E46" t="s">
        <v>59</v>
      </c>
      <c r="F46" t="s">
        <v>66</v>
      </c>
      <c r="G46" t="s">
        <v>69</v>
      </c>
      <c r="L46" t="s">
        <v>68</v>
      </c>
      <c r="M46">
        <v>2101</v>
      </c>
      <c r="N46">
        <f t="shared" si="4"/>
        <v>2101</v>
      </c>
      <c r="O46">
        <f t="shared" si="4"/>
        <v>2101</v>
      </c>
      <c r="P46">
        <f t="shared" si="4"/>
        <v>2101</v>
      </c>
      <c r="Q46">
        <f t="shared" si="4"/>
        <v>2101</v>
      </c>
      <c r="R46">
        <f t="shared" si="4"/>
        <v>2101</v>
      </c>
      <c r="S46">
        <f t="shared" si="4"/>
        <v>2101</v>
      </c>
      <c r="T46">
        <f t="shared" si="4"/>
        <v>2101</v>
      </c>
      <c r="U46">
        <f t="shared" si="4"/>
        <v>2101</v>
      </c>
      <c r="V46">
        <f t="shared" si="4"/>
        <v>2101</v>
      </c>
      <c r="W46">
        <f t="shared" si="4"/>
        <v>2101</v>
      </c>
    </row>
    <row r="47" spans="1:23" x14ac:dyDescent="0.25">
      <c r="A47" t="s">
        <v>62</v>
      </c>
      <c r="B47" t="s">
        <v>5</v>
      </c>
      <c r="C47" t="s">
        <v>15</v>
      </c>
      <c r="D47" t="s">
        <v>20</v>
      </c>
      <c r="E47" t="s">
        <v>59</v>
      </c>
      <c r="F47" t="s">
        <v>66</v>
      </c>
      <c r="G47" t="s">
        <v>70</v>
      </c>
      <c r="L47" t="s">
        <v>71</v>
      </c>
      <c r="M47">
        <v>30</v>
      </c>
      <c r="N47">
        <f t="shared" si="4"/>
        <v>30</v>
      </c>
      <c r="O47">
        <f t="shared" si="4"/>
        <v>30</v>
      </c>
      <c r="P47">
        <f t="shared" si="4"/>
        <v>30</v>
      </c>
      <c r="Q47">
        <f t="shared" si="4"/>
        <v>30</v>
      </c>
      <c r="R47">
        <f t="shared" si="4"/>
        <v>30</v>
      </c>
      <c r="S47">
        <f t="shared" si="4"/>
        <v>30</v>
      </c>
      <c r="T47">
        <f t="shared" si="4"/>
        <v>30</v>
      </c>
      <c r="U47">
        <f t="shared" si="4"/>
        <v>30</v>
      </c>
      <c r="V47">
        <f t="shared" si="4"/>
        <v>30</v>
      </c>
      <c r="W47">
        <f t="shared" si="4"/>
        <v>30</v>
      </c>
    </row>
    <row r="48" spans="1:23" x14ac:dyDescent="0.25">
      <c r="A48" t="s">
        <v>62</v>
      </c>
      <c r="B48" t="s">
        <v>5</v>
      </c>
      <c r="C48" t="s">
        <v>15</v>
      </c>
      <c r="D48" t="s">
        <v>20</v>
      </c>
      <c r="E48" t="s">
        <v>59</v>
      </c>
      <c r="F48" t="s">
        <v>66</v>
      </c>
      <c r="G48" t="s">
        <v>60</v>
      </c>
      <c r="L48" t="s">
        <v>61</v>
      </c>
      <c r="M48">
        <v>1</v>
      </c>
    </row>
    <row r="49" spans="1:23" x14ac:dyDescent="0.25">
      <c r="A49" t="s">
        <v>62</v>
      </c>
      <c r="B49" t="s">
        <v>5</v>
      </c>
      <c r="C49" t="s">
        <v>15</v>
      </c>
      <c r="D49" t="s">
        <v>20</v>
      </c>
      <c r="E49" t="s">
        <v>59</v>
      </c>
      <c r="F49" t="s">
        <v>66</v>
      </c>
      <c r="G49" t="s">
        <v>72</v>
      </c>
      <c r="L49" t="s">
        <v>17</v>
      </c>
      <c r="M49">
        <v>5617551</v>
      </c>
      <c r="N49">
        <f t="shared" ref="N49:W53" si="5">M49</f>
        <v>5617551</v>
      </c>
      <c r="O49">
        <f t="shared" si="5"/>
        <v>5617551</v>
      </c>
      <c r="P49">
        <f t="shared" si="5"/>
        <v>5617551</v>
      </c>
      <c r="Q49">
        <f t="shared" si="5"/>
        <v>5617551</v>
      </c>
      <c r="R49">
        <f t="shared" si="5"/>
        <v>5617551</v>
      </c>
      <c r="S49">
        <f t="shared" si="5"/>
        <v>5617551</v>
      </c>
      <c r="T49">
        <f t="shared" si="5"/>
        <v>5617551</v>
      </c>
      <c r="U49">
        <f t="shared" si="5"/>
        <v>5617551</v>
      </c>
      <c r="V49">
        <f t="shared" si="5"/>
        <v>5617551</v>
      </c>
      <c r="W49">
        <f t="shared" si="5"/>
        <v>5617551</v>
      </c>
    </row>
    <row r="50" spans="1:23" x14ac:dyDescent="0.25">
      <c r="A50" t="s">
        <v>62</v>
      </c>
      <c r="B50" t="s">
        <v>5</v>
      </c>
      <c r="C50" t="s">
        <v>15</v>
      </c>
      <c r="D50" t="s">
        <v>20</v>
      </c>
      <c r="E50" t="s">
        <v>59</v>
      </c>
      <c r="F50" t="s">
        <v>66</v>
      </c>
      <c r="G50" t="s">
        <v>73</v>
      </c>
      <c r="L50" t="s">
        <v>74</v>
      </c>
      <c r="M50">
        <v>110645807.95958699</v>
      </c>
      <c r="N50">
        <f t="shared" si="5"/>
        <v>110645807.95958699</v>
      </c>
      <c r="O50">
        <f t="shared" si="5"/>
        <v>110645807.95958699</v>
      </c>
      <c r="P50">
        <f t="shared" si="5"/>
        <v>110645807.95958699</v>
      </c>
      <c r="Q50">
        <f t="shared" si="5"/>
        <v>110645807.95958699</v>
      </c>
      <c r="R50">
        <f t="shared" si="5"/>
        <v>110645807.95958699</v>
      </c>
      <c r="S50">
        <f t="shared" si="5"/>
        <v>110645807.95958699</v>
      </c>
      <c r="T50">
        <f t="shared" si="5"/>
        <v>110645807.95958699</v>
      </c>
      <c r="U50">
        <f t="shared" si="5"/>
        <v>110645807.95958699</v>
      </c>
      <c r="V50">
        <f t="shared" si="5"/>
        <v>110645807.95958699</v>
      </c>
      <c r="W50">
        <f t="shared" si="5"/>
        <v>110645807.95958699</v>
      </c>
    </row>
    <row r="51" spans="1:23" x14ac:dyDescent="0.25">
      <c r="A51" t="s">
        <v>62</v>
      </c>
      <c r="B51" t="s">
        <v>5</v>
      </c>
      <c r="C51" t="s">
        <v>15</v>
      </c>
      <c r="D51" t="s">
        <v>20</v>
      </c>
      <c r="E51" t="s">
        <v>59</v>
      </c>
      <c r="F51" t="s">
        <v>66</v>
      </c>
      <c r="G51" t="s">
        <v>75</v>
      </c>
      <c r="L51" t="s">
        <v>74</v>
      </c>
      <c r="M51">
        <v>26597062.875284702</v>
      </c>
      <c r="N51">
        <f t="shared" si="5"/>
        <v>26597062.875284702</v>
      </c>
      <c r="O51">
        <f t="shared" si="5"/>
        <v>26597062.875284702</v>
      </c>
      <c r="P51">
        <f t="shared" si="5"/>
        <v>26597062.875284702</v>
      </c>
      <c r="Q51">
        <f t="shared" si="5"/>
        <v>26597062.875284702</v>
      </c>
      <c r="R51">
        <f t="shared" si="5"/>
        <v>26597062.875284702</v>
      </c>
      <c r="S51">
        <f t="shared" si="5"/>
        <v>26597062.875284702</v>
      </c>
      <c r="T51">
        <f t="shared" si="5"/>
        <v>26597062.875284702</v>
      </c>
      <c r="U51">
        <f t="shared" si="5"/>
        <v>26597062.875284702</v>
      </c>
      <c r="V51">
        <f t="shared" si="5"/>
        <v>26597062.875284702</v>
      </c>
      <c r="W51">
        <f t="shared" si="5"/>
        <v>26597062.875284702</v>
      </c>
    </row>
    <row r="52" spans="1:23" x14ac:dyDescent="0.25">
      <c r="A52" t="s">
        <v>62</v>
      </c>
      <c r="B52" t="s">
        <v>5</v>
      </c>
      <c r="C52" t="s">
        <v>15</v>
      </c>
      <c r="D52" t="s">
        <v>20</v>
      </c>
      <c r="E52" t="s">
        <v>59</v>
      </c>
      <c r="F52" t="s">
        <v>66</v>
      </c>
      <c r="G52" t="s">
        <v>54</v>
      </c>
      <c r="J52" t="s">
        <v>76</v>
      </c>
      <c r="L52" t="s">
        <v>77</v>
      </c>
      <c r="M52">
        <v>1</v>
      </c>
      <c r="N52">
        <f t="shared" si="5"/>
        <v>1</v>
      </c>
      <c r="O52">
        <f t="shared" si="5"/>
        <v>1</v>
      </c>
      <c r="P52">
        <f t="shared" si="5"/>
        <v>1</v>
      </c>
      <c r="Q52">
        <f t="shared" si="5"/>
        <v>1</v>
      </c>
      <c r="R52">
        <f t="shared" si="5"/>
        <v>1</v>
      </c>
      <c r="S52">
        <f t="shared" si="5"/>
        <v>1</v>
      </c>
      <c r="T52">
        <f t="shared" si="5"/>
        <v>1</v>
      </c>
      <c r="U52">
        <f t="shared" si="5"/>
        <v>1</v>
      </c>
      <c r="V52">
        <f t="shared" si="5"/>
        <v>1</v>
      </c>
      <c r="W52">
        <f t="shared" si="5"/>
        <v>1</v>
      </c>
    </row>
    <row r="53" spans="1:23" x14ac:dyDescent="0.25">
      <c r="A53" t="s">
        <v>62</v>
      </c>
      <c r="B53" t="s">
        <v>5</v>
      </c>
      <c r="C53" t="s">
        <v>15</v>
      </c>
      <c r="D53" t="s">
        <v>20</v>
      </c>
      <c r="E53" t="s">
        <v>59</v>
      </c>
      <c r="F53" t="s">
        <v>66</v>
      </c>
      <c r="G53" t="s">
        <v>54</v>
      </c>
      <c r="J53" t="s">
        <v>78</v>
      </c>
      <c r="L53" t="s">
        <v>17</v>
      </c>
      <c r="M53">
        <v>0.50317410299999998</v>
      </c>
      <c r="N53">
        <f t="shared" si="5"/>
        <v>0.50317410299999998</v>
      </c>
      <c r="O53">
        <f t="shared" si="5"/>
        <v>0.50317410299999998</v>
      </c>
      <c r="P53">
        <f t="shared" si="5"/>
        <v>0.50317410299999998</v>
      </c>
      <c r="Q53">
        <f t="shared" si="5"/>
        <v>0.50317410299999998</v>
      </c>
      <c r="R53">
        <f t="shared" si="5"/>
        <v>0.50317410299999998</v>
      </c>
      <c r="S53">
        <f t="shared" si="5"/>
        <v>0.50317410299999998</v>
      </c>
      <c r="T53">
        <f t="shared" si="5"/>
        <v>0.50317410299999998</v>
      </c>
      <c r="U53">
        <f t="shared" si="5"/>
        <v>0.50317410299999998</v>
      </c>
      <c r="V53">
        <f t="shared" si="5"/>
        <v>0.50317410299999998</v>
      </c>
      <c r="W53">
        <f t="shared" si="5"/>
        <v>0.50317410299999998</v>
      </c>
    </row>
    <row r="54" spans="1:23" x14ac:dyDescent="0.25">
      <c r="A54" t="s">
        <v>64</v>
      </c>
      <c r="B54" t="s">
        <v>5</v>
      </c>
      <c r="C54" t="s">
        <v>15</v>
      </c>
      <c r="D54" t="s">
        <v>20</v>
      </c>
      <c r="E54" t="s">
        <v>63</v>
      </c>
      <c r="G54" t="s">
        <v>16</v>
      </c>
      <c r="L54" t="s">
        <v>17</v>
      </c>
    </row>
    <row r="55" spans="1:23" x14ac:dyDescent="0.25">
      <c r="A55" t="s">
        <v>64</v>
      </c>
      <c r="B55" t="s">
        <v>5</v>
      </c>
      <c r="C55" t="s">
        <v>15</v>
      </c>
      <c r="D55" t="s">
        <v>20</v>
      </c>
      <c r="E55" t="s">
        <v>63</v>
      </c>
      <c r="G55" t="s">
        <v>18</v>
      </c>
      <c r="H55" t="s">
        <v>57</v>
      </c>
    </row>
    <row r="56" spans="1:23" x14ac:dyDescent="0.25">
      <c r="A56" t="s">
        <v>64</v>
      </c>
      <c r="B56" t="s">
        <v>5</v>
      </c>
      <c r="C56" t="s">
        <v>15</v>
      </c>
      <c r="D56" t="s">
        <v>20</v>
      </c>
      <c r="E56" t="s">
        <v>63</v>
      </c>
      <c r="G56" t="s">
        <v>65</v>
      </c>
      <c r="L56" t="s">
        <v>61</v>
      </c>
      <c r="M56">
        <v>0.25</v>
      </c>
      <c r="N56">
        <f t="shared" ref="N56:W57" si="6">M56</f>
        <v>0.25</v>
      </c>
      <c r="O56">
        <f t="shared" si="6"/>
        <v>0.25</v>
      </c>
      <c r="P56">
        <f t="shared" si="6"/>
        <v>0.25</v>
      </c>
      <c r="Q56">
        <f t="shared" si="6"/>
        <v>0.25</v>
      </c>
      <c r="R56">
        <f t="shared" si="6"/>
        <v>0.25</v>
      </c>
      <c r="S56">
        <f t="shared" si="6"/>
        <v>0.25</v>
      </c>
      <c r="T56">
        <f t="shared" si="6"/>
        <v>0.25</v>
      </c>
      <c r="U56">
        <f t="shared" si="6"/>
        <v>0.25</v>
      </c>
      <c r="V56">
        <f t="shared" si="6"/>
        <v>0.25</v>
      </c>
      <c r="W56">
        <f t="shared" si="6"/>
        <v>0.25</v>
      </c>
    </row>
    <row r="57" spans="1:23" x14ac:dyDescent="0.25">
      <c r="A57" t="s">
        <v>64</v>
      </c>
      <c r="B57" t="s">
        <v>5</v>
      </c>
      <c r="C57" t="s">
        <v>15</v>
      </c>
      <c r="D57" t="s">
        <v>20</v>
      </c>
      <c r="E57" t="s">
        <v>63</v>
      </c>
      <c r="G57" t="s">
        <v>58</v>
      </c>
      <c r="M57">
        <v>25</v>
      </c>
      <c r="N57">
        <f t="shared" si="6"/>
        <v>25</v>
      </c>
      <c r="O57">
        <f t="shared" si="6"/>
        <v>25</v>
      </c>
      <c r="P57">
        <f t="shared" si="6"/>
        <v>25</v>
      </c>
      <c r="Q57">
        <f t="shared" si="6"/>
        <v>25</v>
      </c>
      <c r="R57">
        <f t="shared" si="6"/>
        <v>25</v>
      </c>
      <c r="S57">
        <f t="shared" si="6"/>
        <v>25</v>
      </c>
      <c r="T57">
        <f t="shared" si="6"/>
        <v>25</v>
      </c>
      <c r="U57">
        <f t="shared" si="6"/>
        <v>25</v>
      </c>
      <c r="V57">
        <f t="shared" si="6"/>
        <v>25</v>
      </c>
      <c r="W57">
        <f t="shared" si="6"/>
        <v>25</v>
      </c>
    </row>
    <row r="58" spans="1:23" x14ac:dyDescent="0.25">
      <c r="A58" t="s">
        <v>64</v>
      </c>
      <c r="B58" t="s">
        <v>5</v>
      </c>
      <c r="C58" t="s">
        <v>15</v>
      </c>
      <c r="D58" t="s">
        <v>20</v>
      </c>
      <c r="E58" t="s">
        <v>63</v>
      </c>
      <c r="F58" t="s">
        <v>79</v>
      </c>
      <c r="G58" t="s">
        <v>6</v>
      </c>
    </row>
    <row r="59" spans="1:23" x14ac:dyDescent="0.25">
      <c r="A59" t="s">
        <v>64</v>
      </c>
      <c r="B59" t="s">
        <v>5</v>
      </c>
      <c r="C59" t="s">
        <v>15</v>
      </c>
      <c r="D59" t="s">
        <v>20</v>
      </c>
      <c r="E59" t="s">
        <v>63</v>
      </c>
      <c r="F59" t="s">
        <v>79</v>
      </c>
      <c r="G59" t="s">
        <v>67</v>
      </c>
      <c r="L59" t="s">
        <v>68</v>
      </c>
      <c r="M59">
        <v>1995</v>
      </c>
      <c r="N59">
        <f t="shared" ref="N59:W61" si="7">M59</f>
        <v>1995</v>
      </c>
      <c r="O59">
        <f t="shared" si="7"/>
        <v>1995</v>
      </c>
      <c r="P59">
        <f t="shared" si="7"/>
        <v>1995</v>
      </c>
      <c r="Q59">
        <f t="shared" si="7"/>
        <v>1995</v>
      </c>
      <c r="R59">
        <f t="shared" si="7"/>
        <v>1995</v>
      </c>
      <c r="S59">
        <f t="shared" si="7"/>
        <v>1995</v>
      </c>
      <c r="T59">
        <f t="shared" si="7"/>
        <v>1995</v>
      </c>
      <c r="U59">
        <f t="shared" si="7"/>
        <v>1995</v>
      </c>
      <c r="V59">
        <f t="shared" si="7"/>
        <v>1995</v>
      </c>
      <c r="W59">
        <f t="shared" si="7"/>
        <v>1995</v>
      </c>
    </row>
    <row r="60" spans="1:23" x14ac:dyDescent="0.25">
      <c r="A60" t="s">
        <v>64</v>
      </c>
      <c r="B60" t="s">
        <v>5</v>
      </c>
      <c r="C60" t="s">
        <v>15</v>
      </c>
      <c r="D60" t="s">
        <v>20</v>
      </c>
      <c r="E60" t="s">
        <v>63</v>
      </c>
      <c r="F60" t="s">
        <v>79</v>
      </c>
      <c r="G60" t="s">
        <v>69</v>
      </c>
      <c r="L60" t="s">
        <v>68</v>
      </c>
      <c r="M60">
        <v>2101</v>
      </c>
      <c r="N60">
        <f t="shared" si="7"/>
        <v>2101</v>
      </c>
      <c r="O60">
        <f t="shared" si="7"/>
        <v>2101</v>
      </c>
      <c r="P60">
        <f t="shared" si="7"/>
        <v>2101</v>
      </c>
      <c r="Q60">
        <f t="shared" si="7"/>
        <v>2101</v>
      </c>
      <c r="R60">
        <f t="shared" si="7"/>
        <v>2101</v>
      </c>
      <c r="S60">
        <f t="shared" si="7"/>
        <v>2101</v>
      </c>
      <c r="T60">
        <f t="shared" si="7"/>
        <v>2101</v>
      </c>
      <c r="U60">
        <f t="shared" si="7"/>
        <v>2101</v>
      </c>
      <c r="V60">
        <f t="shared" si="7"/>
        <v>2101</v>
      </c>
      <c r="W60">
        <f t="shared" si="7"/>
        <v>2101</v>
      </c>
    </row>
    <row r="61" spans="1:23" x14ac:dyDescent="0.25">
      <c r="A61" t="s">
        <v>64</v>
      </c>
      <c r="B61" t="s">
        <v>5</v>
      </c>
      <c r="C61" t="s">
        <v>15</v>
      </c>
      <c r="D61" t="s">
        <v>20</v>
      </c>
      <c r="E61" t="s">
        <v>63</v>
      </c>
      <c r="F61" t="s">
        <v>79</v>
      </c>
      <c r="G61" t="s">
        <v>70</v>
      </c>
      <c r="L61" t="s">
        <v>71</v>
      </c>
      <c r="M61">
        <v>20</v>
      </c>
      <c r="N61">
        <f t="shared" si="7"/>
        <v>20</v>
      </c>
      <c r="O61">
        <f t="shared" si="7"/>
        <v>20</v>
      </c>
      <c r="P61">
        <f t="shared" si="7"/>
        <v>20</v>
      </c>
      <c r="Q61">
        <f t="shared" si="7"/>
        <v>20</v>
      </c>
      <c r="R61">
        <f t="shared" si="7"/>
        <v>20</v>
      </c>
      <c r="S61">
        <f t="shared" si="7"/>
        <v>20</v>
      </c>
      <c r="T61">
        <f t="shared" si="7"/>
        <v>20</v>
      </c>
      <c r="U61">
        <f t="shared" si="7"/>
        <v>20</v>
      </c>
      <c r="V61">
        <f t="shared" si="7"/>
        <v>20</v>
      </c>
      <c r="W61">
        <f t="shared" si="7"/>
        <v>20</v>
      </c>
    </row>
    <row r="62" spans="1:23" x14ac:dyDescent="0.25">
      <c r="A62" t="s">
        <v>64</v>
      </c>
      <c r="B62" t="s">
        <v>5</v>
      </c>
      <c r="C62" t="s">
        <v>15</v>
      </c>
      <c r="D62" t="s">
        <v>20</v>
      </c>
      <c r="E62" t="s">
        <v>63</v>
      </c>
      <c r="F62" t="s">
        <v>79</v>
      </c>
      <c r="G62" t="s">
        <v>60</v>
      </c>
      <c r="L62" t="s">
        <v>61</v>
      </c>
      <c r="M62">
        <v>1</v>
      </c>
    </row>
    <row r="63" spans="1:23" x14ac:dyDescent="0.25">
      <c r="A63" t="s">
        <v>64</v>
      </c>
      <c r="B63" t="s">
        <v>5</v>
      </c>
      <c r="C63" t="s">
        <v>15</v>
      </c>
      <c r="D63" t="s">
        <v>20</v>
      </c>
      <c r="E63" t="s">
        <v>63</v>
      </c>
      <c r="F63" t="s">
        <v>79</v>
      </c>
      <c r="G63" t="s">
        <v>72</v>
      </c>
      <c r="L63" t="s">
        <v>17</v>
      </c>
      <c r="M63">
        <v>4189088</v>
      </c>
      <c r="N63">
        <f t="shared" ref="N63:W67" si="8">M63</f>
        <v>4189088</v>
      </c>
      <c r="O63">
        <f t="shared" si="8"/>
        <v>4189088</v>
      </c>
      <c r="P63">
        <f t="shared" si="8"/>
        <v>4189088</v>
      </c>
      <c r="Q63">
        <f t="shared" si="8"/>
        <v>4189088</v>
      </c>
      <c r="R63">
        <f t="shared" si="8"/>
        <v>4189088</v>
      </c>
      <c r="S63">
        <f t="shared" si="8"/>
        <v>4189088</v>
      </c>
      <c r="T63">
        <f t="shared" si="8"/>
        <v>4189088</v>
      </c>
      <c r="U63">
        <f t="shared" si="8"/>
        <v>4189088</v>
      </c>
      <c r="V63">
        <f t="shared" si="8"/>
        <v>4189088</v>
      </c>
      <c r="W63">
        <f t="shared" si="8"/>
        <v>4189088</v>
      </c>
    </row>
    <row r="64" spans="1:23" x14ac:dyDescent="0.25">
      <c r="A64" t="s">
        <v>64</v>
      </c>
      <c r="B64" t="s">
        <v>5</v>
      </c>
      <c r="C64" t="s">
        <v>15</v>
      </c>
      <c r="D64" t="s">
        <v>20</v>
      </c>
      <c r="E64" t="s">
        <v>63</v>
      </c>
      <c r="F64" t="s">
        <v>79</v>
      </c>
      <c r="G64" t="s">
        <v>73</v>
      </c>
      <c r="L64" t="s">
        <v>74</v>
      </c>
      <c r="M64">
        <v>649792397.73078299</v>
      </c>
      <c r="N64">
        <f t="shared" si="8"/>
        <v>649792397.73078299</v>
      </c>
      <c r="O64">
        <f t="shared" si="8"/>
        <v>649792397.73078299</v>
      </c>
      <c r="P64">
        <f t="shared" si="8"/>
        <v>649792397.73078299</v>
      </c>
      <c r="Q64">
        <f t="shared" si="8"/>
        <v>649792397.73078299</v>
      </c>
      <c r="R64">
        <f t="shared" si="8"/>
        <v>649792397.73078299</v>
      </c>
      <c r="S64">
        <f t="shared" si="8"/>
        <v>649792397.73078299</v>
      </c>
      <c r="T64">
        <f t="shared" si="8"/>
        <v>649792397.73078299</v>
      </c>
      <c r="U64">
        <f t="shared" si="8"/>
        <v>649792397.73078299</v>
      </c>
      <c r="V64">
        <f t="shared" si="8"/>
        <v>649792397.73078299</v>
      </c>
      <c r="W64">
        <f t="shared" si="8"/>
        <v>649792397.73078299</v>
      </c>
    </row>
    <row r="65" spans="1:23" x14ac:dyDescent="0.25">
      <c r="A65" t="s">
        <v>64</v>
      </c>
      <c r="B65" t="s">
        <v>5</v>
      </c>
      <c r="C65" t="s">
        <v>15</v>
      </c>
      <c r="D65" t="s">
        <v>20</v>
      </c>
      <c r="E65" t="s">
        <v>63</v>
      </c>
      <c r="F65" t="s">
        <v>79</v>
      </c>
      <c r="G65" t="s">
        <v>75</v>
      </c>
      <c r="L65" t="s">
        <v>74</v>
      </c>
      <c r="M65">
        <v>62724755.446346901</v>
      </c>
      <c r="N65">
        <f t="shared" si="8"/>
        <v>62724755.446346901</v>
      </c>
      <c r="O65">
        <f t="shared" si="8"/>
        <v>62724755.446346901</v>
      </c>
      <c r="P65">
        <f t="shared" si="8"/>
        <v>62724755.446346901</v>
      </c>
      <c r="Q65">
        <f t="shared" si="8"/>
        <v>62724755.446346901</v>
      </c>
      <c r="R65">
        <f t="shared" si="8"/>
        <v>62724755.446346901</v>
      </c>
      <c r="S65">
        <f t="shared" si="8"/>
        <v>62724755.446346901</v>
      </c>
      <c r="T65">
        <f t="shared" si="8"/>
        <v>62724755.446346901</v>
      </c>
      <c r="U65">
        <f t="shared" si="8"/>
        <v>62724755.446346901</v>
      </c>
      <c r="V65">
        <f t="shared" si="8"/>
        <v>62724755.446346901</v>
      </c>
      <c r="W65">
        <f t="shared" si="8"/>
        <v>62724755.446346901</v>
      </c>
    </row>
    <row r="66" spans="1:23" x14ac:dyDescent="0.25">
      <c r="A66" t="s">
        <v>64</v>
      </c>
      <c r="B66" t="s">
        <v>5</v>
      </c>
      <c r="C66" t="s">
        <v>15</v>
      </c>
      <c r="D66" t="s">
        <v>20</v>
      </c>
      <c r="E66" t="s">
        <v>63</v>
      </c>
      <c r="F66" t="s">
        <v>79</v>
      </c>
      <c r="G66" t="s">
        <v>54</v>
      </c>
      <c r="J66" t="s">
        <v>28</v>
      </c>
      <c r="L66" t="s">
        <v>17</v>
      </c>
      <c r="M66">
        <v>2.9937661000000001E-2</v>
      </c>
      <c r="N66">
        <f t="shared" si="8"/>
        <v>2.9937661000000001E-2</v>
      </c>
      <c r="O66">
        <f t="shared" si="8"/>
        <v>2.9937661000000001E-2</v>
      </c>
      <c r="P66">
        <f t="shared" si="8"/>
        <v>2.9937661000000001E-2</v>
      </c>
      <c r="Q66">
        <f t="shared" si="8"/>
        <v>2.9937661000000001E-2</v>
      </c>
      <c r="R66">
        <f t="shared" si="8"/>
        <v>2.9937661000000001E-2</v>
      </c>
      <c r="S66">
        <f t="shared" si="8"/>
        <v>2.9937661000000001E-2</v>
      </c>
      <c r="T66">
        <f t="shared" si="8"/>
        <v>2.9937661000000001E-2</v>
      </c>
      <c r="U66">
        <f t="shared" si="8"/>
        <v>2.9937661000000001E-2</v>
      </c>
      <c r="V66">
        <f t="shared" si="8"/>
        <v>2.9937661000000001E-2</v>
      </c>
      <c r="W66">
        <f t="shared" si="8"/>
        <v>2.9937661000000001E-2</v>
      </c>
    </row>
    <row r="67" spans="1:23" x14ac:dyDescent="0.25">
      <c r="A67" t="s">
        <v>64</v>
      </c>
      <c r="B67" t="s">
        <v>5</v>
      </c>
      <c r="C67" t="s">
        <v>15</v>
      </c>
      <c r="D67" t="s">
        <v>20</v>
      </c>
      <c r="E67" t="s">
        <v>63</v>
      </c>
      <c r="F67" t="s">
        <v>79</v>
      </c>
      <c r="G67" t="s">
        <v>54</v>
      </c>
      <c r="J67" t="s">
        <v>78</v>
      </c>
      <c r="L67" t="s">
        <v>17</v>
      </c>
      <c r="M67">
        <v>3.015723E-2</v>
      </c>
      <c r="N67">
        <f t="shared" si="8"/>
        <v>3.015723E-2</v>
      </c>
      <c r="O67">
        <f t="shared" si="8"/>
        <v>3.015723E-2</v>
      </c>
      <c r="P67">
        <f t="shared" si="8"/>
        <v>3.015723E-2</v>
      </c>
      <c r="Q67">
        <f t="shared" si="8"/>
        <v>3.015723E-2</v>
      </c>
      <c r="R67">
        <f t="shared" si="8"/>
        <v>3.015723E-2</v>
      </c>
      <c r="S67">
        <f t="shared" si="8"/>
        <v>3.015723E-2</v>
      </c>
      <c r="T67">
        <f t="shared" si="8"/>
        <v>3.015723E-2</v>
      </c>
      <c r="U67">
        <f t="shared" si="8"/>
        <v>3.015723E-2</v>
      </c>
      <c r="V67">
        <f t="shared" si="8"/>
        <v>3.015723E-2</v>
      </c>
      <c r="W67">
        <f t="shared" si="8"/>
        <v>3.015723E-2</v>
      </c>
    </row>
    <row r="68" spans="1:23" x14ac:dyDescent="0.25">
      <c r="A68" t="s">
        <v>76</v>
      </c>
      <c r="B68" t="s">
        <v>5</v>
      </c>
      <c r="C68" t="s">
        <v>15</v>
      </c>
      <c r="D68" t="s">
        <v>20</v>
      </c>
      <c r="E68" t="s">
        <v>80</v>
      </c>
      <c r="G68" t="s">
        <v>16</v>
      </c>
      <c r="L68" t="s">
        <v>77</v>
      </c>
    </row>
    <row r="69" spans="1:23" x14ac:dyDescent="0.25">
      <c r="A69" t="s">
        <v>76</v>
      </c>
      <c r="B69" t="s">
        <v>5</v>
      </c>
      <c r="C69" t="s">
        <v>15</v>
      </c>
      <c r="D69" t="s">
        <v>20</v>
      </c>
      <c r="E69" t="s">
        <v>80</v>
      </c>
      <c r="G69" t="s">
        <v>18</v>
      </c>
      <c r="H69" t="s">
        <v>57</v>
      </c>
    </row>
    <row r="70" spans="1:23" x14ac:dyDescent="0.25">
      <c r="A70" t="s">
        <v>76</v>
      </c>
      <c r="B70" t="s">
        <v>5</v>
      </c>
      <c r="C70" t="s">
        <v>15</v>
      </c>
      <c r="D70" t="s">
        <v>20</v>
      </c>
      <c r="E70" t="s">
        <v>80</v>
      </c>
      <c r="G70" t="s">
        <v>65</v>
      </c>
      <c r="L70" t="s">
        <v>61</v>
      </c>
      <c r="M70">
        <v>0.25</v>
      </c>
      <c r="N70">
        <f t="shared" ref="N70:W71" si="9">M70</f>
        <v>0.25</v>
      </c>
      <c r="O70">
        <f t="shared" si="9"/>
        <v>0.25</v>
      </c>
      <c r="P70">
        <f t="shared" si="9"/>
        <v>0.25</v>
      </c>
      <c r="Q70">
        <f t="shared" si="9"/>
        <v>0.25</v>
      </c>
      <c r="R70">
        <f t="shared" si="9"/>
        <v>0.25</v>
      </c>
      <c r="S70">
        <f t="shared" si="9"/>
        <v>0.25</v>
      </c>
      <c r="T70">
        <f t="shared" si="9"/>
        <v>0.25</v>
      </c>
      <c r="U70">
        <f t="shared" si="9"/>
        <v>0.25</v>
      </c>
      <c r="V70">
        <f t="shared" si="9"/>
        <v>0.25</v>
      </c>
      <c r="W70">
        <f t="shared" si="9"/>
        <v>0.25</v>
      </c>
    </row>
    <row r="71" spans="1:23" x14ac:dyDescent="0.25">
      <c r="A71" t="s">
        <v>76</v>
      </c>
      <c r="B71" t="s">
        <v>5</v>
      </c>
      <c r="C71" t="s">
        <v>15</v>
      </c>
      <c r="D71" t="s">
        <v>20</v>
      </c>
      <c r="E71" t="s">
        <v>80</v>
      </c>
      <c r="G71" t="s">
        <v>58</v>
      </c>
      <c r="M71">
        <v>10</v>
      </c>
      <c r="N71">
        <f t="shared" si="9"/>
        <v>10</v>
      </c>
      <c r="O71">
        <f t="shared" si="9"/>
        <v>10</v>
      </c>
      <c r="P71">
        <f t="shared" si="9"/>
        <v>10</v>
      </c>
      <c r="Q71">
        <f t="shared" si="9"/>
        <v>10</v>
      </c>
      <c r="R71">
        <f t="shared" si="9"/>
        <v>10</v>
      </c>
      <c r="S71">
        <f t="shared" si="9"/>
        <v>10</v>
      </c>
      <c r="T71">
        <f t="shared" si="9"/>
        <v>10</v>
      </c>
      <c r="U71">
        <f t="shared" si="9"/>
        <v>10</v>
      </c>
      <c r="V71">
        <f t="shared" si="9"/>
        <v>10</v>
      </c>
      <c r="W71">
        <f t="shared" si="9"/>
        <v>10</v>
      </c>
    </row>
    <row r="72" spans="1:23" x14ac:dyDescent="0.25">
      <c r="A72" t="s">
        <v>76</v>
      </c>
      <c r="B72" t="s">
        <v>5</v>
      </c>
      <c r="C72" t="s">
        <v>15</v>
      </c>
      <c r="D72" t="s">
        <v>20</v>
      </c>
      <c r="E72" t="s">
        <v>80</v>
      </c>
      <c r="F72" t="s">
        <v>81</v>
      </c>
      <c r="G72" t="s">
        <v>6</v>
      </c>
    </row>
    <row r="73" spans="1:23" x14ac:dyDescent="0.25">
      <c r="A73" t="s">
        <v>76</v>
      </c>
      <c r="B73" t="s">
        <v>5</v>
      </c>
      <c r="C73" t="s">
        <v>15</v>
      </c>
      <c r="D73" t="s">
        <v>20</v>
      </c>
      <c r="E73" t="s">
        <v>80</v>
      </c>
      <c r="F73" t="s">
        <v>81</v>
      </c>
      <c r="G73" t="s">
        <v>67</v>
      </c>
      <c r="L73" t="s">
        <v>68</v>
      </c>
      <c r="M73">
        <v>1995</v>
      </c>
      <c r="N73">
        <f t="shared" ref="N73:W75" si="10">M73</f>
        <v>1995</v>
      </c>
      <c r="O73">
        <f t="shared" si="10"/>
        <v>1995</v>
      </c>
      <c r="P73">
        <f t="shared" si="10"/>
        <v>1995</v>
      </c>
      <c r="Q73">
        <f t="shared" si="10"/>
        <v>1995</v>
      </c>
      <c r="R73">
        <f t="shared" si="10"/>
        <v>1995</v>
      </c>
      <c r="S73">
        <f t="shared" si="10"/>
        <v>1995</v>
      </c>
      <c r="T73">
        <f t="shared" si="10"/>
        <v>1995</v>
      </c>
      <c r="U73">
        <f t="shared" si="10"/>
        <v>1995</v>
      </c>
      <c r="V73">
        <f t="shared" si="10"/>
        <v>1995</v>
      </c>
      <c r="W73">
        <f t="shared" si="10"/>
        <v>1995</v>
      </c>
    </row>
    <row r="74" spans="1:23" x14ac:dyDescent="0.25">
      <c r="A74" t="s">
        <v>76</v>
      </c>
      <c r="B74" t="s">
        <v>5</v>
      </c>
      <c r="C74" t="s">
        <v>15</v>
      </c>
      <c r="D74" t="s">
        <v>20</v>
      </c>
      <c r="E74" t="s">
        <v>80</v>
      </c>
      <c r="F74" t="s">
        <v>81</v>
      </c>
      <c r="G74" t="s">
        <v>69</v>
      </c>
      <c r="L74" t="s">
        <v>68</v>
      </c>
      <c r="M74">
        <v>2101</v>
      </c>
      <c r="N74">
        <f t="shared" si="10"/>
        <v>2101</v>
      </c>
      <c r="O74">
        <f t="shared" si="10"/>
        <v>2101</v>
      </c>
      <c r="P74">
        <f t="shared" si="10"/>
        <v>2101</v>
      </c>
      <c r="Q74">
        <f t="shared" si="10"/>
        <v>2101</v>
      </c>
      <c r="R74">
        <f t="shared" si="10"/>
        <v>2101</v>
      </c>
      <c r="S74">
        <f t="shared" si="10"/>
        <v>2101</v>
      </c>
      <c r="T74">
        <f t="shared" si="10"/>
        <v>2101</v>
      </c>
      <c r="U74">
        <f t="shared" si="10"/>
        <v>2101</v>
      </c>
      <c r="V74">
        <f t="shared" si="10"/>
        <v>2101</v>
      </c>
      <c r="W74">
        <f t="shared" si="10"/>
        <v>2101</v>
      </c>
    </row>
    <row r="75" spans="1:23" x14ac:dyDescent="0.25">
      <c r="A75" t="s">
        <v>76</v>
      </c>
      <c r="B75" t="s">
        <v>5</v>
      </c>
      <c r="C75" t="s">
        <v>15</v>
      </c>
      <c r="D75" t="s">
        <v>20</v>
      </c>
      <c r="E75" t="s">
        <v>80</v>
      </c>
      <c r="F75" t="s">
        <v>81</v>
      </c>
      <c r="G75" t="s">
        <v>70</v>
      </c>
      <c r="L75" t="s">
        <v>71</v>
      </c>
      <c r="M75">
        <v>12</v>
      </c>
      <c r="N75">
        <f t="shared" si="10"/>
        <v>12</v>
      </c>
      <c r="O75">
        <f t="shared" si="10"/>
        <v>12</v>
      </c>
      <c r="P75">
        <f t="shared" si="10"/>
        <v>12</v>
      </c>
      <c r="Q75">
        <f t="shared" si="10"/>
        <v>12</v>
      </c>
      <c r="R75">
        <f t="shared" si="10"/>
        <v>12</v>
      </c>
      <c r="S75">
        <f t="shared" si="10"/>
        <v>12</v>
      </c>
      <c r="T75">
        <f t="shared" si="10"/>
        <v>12</v>
      </c>
      <c r="U75">
        <f t="shared" si="10"/>
        <v>12</v>
      </c>
      <c r="V75">
        <f t="shared" si="10"/>
        <v>12</v>
      </c>
      <c r="W75">
        <f t="shared" si="10"/>
        <v>12</v>
      </c>
    </row>
    <row r="76" spans="1:23" x14ac:dyDescent="0.25">
      <c r="A76" t="s">
        <v>76</v>
      </c>
      <c r="B76" t="s">
        <v>5</v>
      </c>
      <c r="C76" t="s">
        <v>15</v>
      </c>
      <c r="D76" t="s">
        <v>20</v>
      </c>
      <c r="E76" t="s">
        <v>80</v>
      </c>
      <c r="F76" t="s">
        <v>81</v>
      </c>
      <c r="G76" t="s">
        <v>60</v>
      </c>
      <c r="L76" t="s">
        <v>61</v>
      </c>
      <c r="M76">
        <v>1</v>
      </c>
    </row>
    <row r="77" spans="1:23" x14ac:dyDescent="0.25">
      <c r="A77" t="s">
        <v>76</v>
      </c>
      <c r="B77" t="s">
        <v>5</v>
      </c>
      <c r="C77" t="s">
        <v>15</v>
      </c>
      <c r="D77" t="s">
        <v>20</v>
      </c>
      <c r="E77" t="s">
        <v>80</v>
      </c>
      <c r="F77" t="s">
        <v>81</v>
      </c>
      <c r="G77" t="s">
        <v>72</v>
      </c>
      <c r="L77" t="s">
        <v>77</v>
      </c>
      <c r="M77">
        <v>1</v>
      </c>
      <c r="N77">
        <f t="shared" ref="N77:W82" si="11">M77</f>
        <v>1</v>
      </c>
      <c r="O77">
        <f t="shared" si="11"/>
        <v>1</v>
      </c>
      <c r="P77">
        <f t="shared" si="11"/>
        <v>1</v>
      </c>
      <c r="Q77">
        <f t="shared" si="11"/>
        <v>1</v>
      </c>
      <c r="R77">
        <f t="shared" si="11"/>
        <v>1</v>
      </c>
      <c r="S77">
        <f t="shared" si="11"/>
        <v>1</v>
      </c>
      <c r="T77">
        <f t="shared" si="11"/>
        <v>1</v>
      </c>
      <c r="U77">
        <f t="shared" si="11"/>
        <v>1</v>
      </c>
      <c r="V77">
        <f t="shared" si="11"/>
        <v>1</v>
      </c>
      <c r="W77">
        <f t="shared" si="11"/>
        <v>1</v>
      </c>
    </row>
    <row r="78" spans="1:23" x14ac:dyDescent="0.25">
      <c r="A78" t="s">
        <v>76</v>
      </c>
      <c r="B78" t="s">
        <v>5</v>
      </c>
      <c r="C78" t="s">
        <v>15</v>
      </c>
      <c r="D78" t="s">
        <v>20</v>
      </c>
      <c r="E78" t="s">
        <v>80</v>
      </c>
      <c r="F78" t="s">
        <v>81</v>
      </c>
      <c r="G78" t="s">
        <v>73</v>
      </c>
      <c r="L78" t="s">
        <v>74</v>
      </c>
      <c r="M78">
        <v>12.075605531346</v>
      </c>
      <c r="N78">
        <f t="shared" si="11"/>
        <v>12.075605531346</v>
      </c>
      <c r="O78">
        <f t="shared" si="11"/>
        <v>12.075605531346</v>
      </c>
      <c r="P78">
        <f t="shared" si="11"/>
        <v>12.075605531346</v>
      </c>
      <c r="Q78">
        <f t="shared" si="11"/>
        <v>12.075605531346</v>
      </c>
      <c r="R78">
        <f t="shared" si="11"/>
        <v>12.075605531346</v>
      </c>
      <c r="S78">
        <f t="shared" si="11"/>
        <v>12.075605531346</v>
      </c>
      <c r="T78">
        <f t="shared" si="11"/>
        <v>12.075605531346</v>
      </c>
      <c r="U78">
        <f t="shared" si="11"/>
        <v>12.075605531346</v>
      </c>
      <c r="V78">
        <f t="shared" si="11"/>
        <v>12.075605531346</v>
      </c>
      <c r="W78">
        <f t="shared" si="11"/>
        <v>12.075605531346</v>
      </c>
    </row>
    <row r="79" spans="1:23" x14ac:dyDescent="0.25">
      <c r="A79" t="s">
        <v>76</v>
      </c>
      <c r="B79" t="s">
        <v>5</v>
      </c>
      <c r="C79" t="s">
        <v>15</v>
      </c>
      <c r="D79" t="s">
        <v>20</v>
      </c>
      <c r="E79" t="s">
        <v>80</v>
      </c>
      <c r="F79" t="s">
        <v>81</v>
      </c>
      <c r="G79" t="s">
        <v>75</v>
      </c>
      <c r="L79" t="s">
        <v>74</v>
      </c>
      <c r="M79">
        <v>10.136137191238999</v>
      </c>
      <c r="N79">
        <f t="shared" si="11"/>
        <v>10.136137191238999</v>
      </c>
      <c r="O79">
        <f t="shared" si="11"/>
        <v>10.136137191238999</v>
      </c>
      <c r="P79">
        <f t="shared" si="11"/>
        <v>10.136137191238999</v>
      </c>
      <c r="Q79">
        <f t="shared" si="11"/>
        <v>10.136137191238999</v>
      </c>
      <c r="R79">
        <f t="shared" si="11"/>
        <v>10.136137191238999</v>
      </c>
      <c r="S79">
        <f t="shared" si="11"/>
        <v>10.136137191238999</v>
      </c>
      <c r="T79">
        <f t="shared" si="11"/>
        <v>10.136137191238999</v>
      </c>
      <c r="U79">
        <f t="shared" si="11"/>
        <v>10.136137191238999</v>
      </c>
      <c r="V79">
        <f t="shared" si="11"/>
        <v>10.136137191238999</v>
      </c>
      <c r="W79">
        <f t="shared" si="11"/>
        <v>10.136137191238999</v>
      </c>
    </row>
    <row r="80" spans="1:23" x14ac:dyDescent="0.25">
      <c r="A80" t="s">
        <v>76</v>
      </c>
      <c r="B80" t="s">
        <v>5</v>
      </c>
      <c r="C80" t="s">
        <v>15</v>
      </c>
      <c r="D80" t="s">
        <v>20</v>
      </c>
      <c r="E80" t="s">
        <v>80</v>
      </c>
      <c r="F80" t="s">
        <v>81</v>
      </c>
      <c r="G80" t="s">
        <v>54</v>
      </c>
      <c r="J80" t="s">
        <v>28</v>
      </c>
      <c r="L80" t="s">
        <v>17</v>
      </c>
      <c r="M80">
        <v>8.6707334999999996E-2</v>
      </c>
      <c r="N80">
        <f t="shared" si="11"/>
        <v>8.6707334999999996E-2</v>
      </c>
      <c r="O80">
        <f t="shared" si="11"/>
        <v>8.6707334999999996E-2</v>
      </c>
      <c r="P80">
        <f t="shared" si="11"/>
        <v>8.6707334999999996E-2</v>
      </c>
      <c r="Q80">
        <f t="shared" si="11"/>
        <v>8.6707334999999996E-2</v>
      </c>
      <c r="R80">
        <f t="shared" si="11"/>
        <v>8.6707334999999996E-2</v>
      </c>
      <c r="S80">
        <f t="shared" si="11"/>
        <v>8.6707334999999996E-2</v>
      </c>
      <c r="T80">
        <f t="shared" si="11"/>
        <v>8.6707334999999996E-2</v>
      </c>
      <c r="U80">
        <f t="shared" si="11"/>
        <v>8.6707334999999996E-2</v>
      </c>
      <c r="V80">
        <f t="shared" si="11"/>
        <v>8.6707334999999996E-2</v>
      </c>
      <c r="W80">
        <f t="shared" si="11"/>
        <v>8.6707334999999996E-2</v>
      </c>
    </row>
    <row r="81" spans="1:23" x14ac:dyDescent="0.25">
      <c r="A81" t="s">
        <v>76</v>
      </c>
      <c r="B81" t="s">
        <v>5</v>
      </c>
      <c r="C81" t="s">
        <v>15</v>
      </c>
      <c r="D81" t="s">
        <v>20</v>
      </c>
      <c r="E81" t="s">
        <v>80</v>
      </c>
      <c r="F81" t="s">
        <v>81</v>
      </c>
      <c r="G81" t="s">
        <v>54</v>
      </c>
      <c r="J81" t="s">
        <v>29</v>
      </c>
      <c r="L81" t="s">
        <v>17</v>
      </c>
      <c r="M81">
        <v>1.1836397E-2</v>
      </c>
      <c r="N81">
        <f t="shared" si="11"/>
        <v>1.1836397E-2</v>
      </c>
      <c r="O81">
        <f t="shared" si="11"/>
        <v>1.1836397E-2</v>
      </c>
      <c r="P81">
        <f t="shared" si="11"/>
        <v>1.1836397E-2</v>
      </c>
      <c r="Q81">
        <f t="shared" si="11"/>
        <v>1.1836397E-2</v>
      </c>
      <c r="R81">
        <f t="shared" si="11"/>
        <v>1.1836397E-2</v>
      </c>
      <c r="S81">
        <f t="shared" si="11"/>
        <v>1.1836397E-2</v>
      </c>
      <c r="T81">
        <f t="shared" si="11"/>
        <v>1.1836397E-2</v>
      </c>
      <c r="U81">
        <f t="shared" si="11"/>
        <v>1.1836397E-2</v>
      </c>
      <c r="V81">
        <f t="shared" si="11"/>
        <v>1.1836397E-2</v>
      </c>
      <c r="W81">
        <f t="shared" si="11"/>
        <v>1.1836397E-2</v>
      </c>
    </row>
    <row r="82" spans="1:23" x14ac:dyDescent="0.25">
      <c r="A82" t="s">
        <v>76</v>
      </c>
      <c r="B82" t="s">
        <v>5</v>
      </c>
      <c r="C82" t="s">
        <v>15</v>
      </c>
      <c r="D82" t="s">
        <v>20</v>
      </c>
      <c r="E82" t="s">
        <v>80</v>
      </c>
      <c r="F82" t="s">
        <v>81</v>
      </c>
      <c r="G82" t="s">
        <v>54</v>
      </c>
      <c r="J82" t="s">
        <v>37</v>
      </c>
      <c r="L82" t="s">
        <v>17</v>
      </c>
      <c r="M82">
        <v>0.15297515811446299</v>
      </c>
      <c r="N82">
        <f t="shared" si="11"/>
        <v>0.15297515811446299</v>
      </c>
      <c r="O82">
        <f t="shared" si="11"/>
        <v>0.15297515811446299</v>
      </c>
      <c r="P82">
        <f t="shared" si="11"/>
        <v>0.15297515811446299</v>
      </c>
      <c r="Q82">
        <f t="shared" si="11"/>
        <v>0.15297515811446299</v>
      </c>
      <c r="R82">
        <f t="shared" si="11"/>
        <v>0.15297515811446299</v>
      </c>
      <c r="S82">
        <f t="shared" si="11"/>
        <v>0.15297515811446299</v>
      </c>
      <c r="T82">
        <f t="shared" si="11"/>
        <v>0.15297515811446299</v>
      </c>
      <c r="U82">
        <f t="shared" si="11"/>
        <v>0.15297515811446299</v>
      </c>
      <c r="V82">
        <f t="shared" si="11"/>
        <v>0.15297515811446299</v>
      </c>
      <c r="W82">
        <f t="shared" si="11"/>
        <v>0.15297515811446299</v>
      </c>
    </row>
    <row r="83" spans="1:23" x14ac:dyDescent="0.25">
      <c r="A83" t="s">
        <v>76</v>
      </c>
      <c r="B83" t="s">
        <v>5</v>
      </c>
      <c r="C83" t="s">
        <v>15</v>
      </c>
      <c r="D83" t="s">
        <v>20</v>
      </c>
      <c r="E83" t="s">
        <v>80</v>
      </c>
      <c r="F83" t="s">
        <v>82</v>
      </c>
      <c r="G83" t="s">
        <v>6</v>
      </c>
    </row>
    <row r="84" spans="1:23" x14ac:dyDescent="0.25">
      <c r="A84" t="s">
        <v>76</v>
      </c>
      <c r="B84" t="s">
        <v>5</v>
      </c>
      <c r="C84" t="s">
        <v>15</v>
      </c>
      <c r="D84" t="s">
        <v>20</v>
      </c>
      <c r="E84" t="s">
        <v>80</v>
      </c>
      <c r="F84" t="s">
        <v>82</v>
      </c>
      <c r="G84" t="s">
        <v>67</v>
      </c>
      <c r="L84" t="s">
        <v>68</v>
      </c>
      <c r="M84">
        <v>1995</v>
      </c>
      <c r="N84">
        <f t="shared" ref="N84:W86" si="12">M84</f>
        <v>1995</v>
      </c>
      <c r="O84">
        <f t="shared" si="12"/>
        <v>1995</v>
      </c>
      <c r="P84">
        <f t="shared" si="12"/>
        <v>1995</v>
      </c>
      <c r="Q84">
        <f t="shared" si="12"/>
        <v>1995</v>
      </c>
      <c r="R84">
        <f t="shared" si="12"/>
        <v>1995</v>
      </c>
      <c r="S84">
        <f t="shared" si="12"/>
        <v>1995</v>
      </c>
      <c r="T84">
        <f t="shared" si="12"/>
        <v>1995</v>
      </c>
      <c r="U84">
        <f t="shared" si="12"/>
        <v>1995</v>
      </c>
      <c r="V84">
        <f t="shared" si="12"/>
        <v>1995</v>
      </c>
      <c r="W84">
        <f t="shared" si="12"/>
        <v>1995</v>
      </c>
    </row>
    <row r="85" spans="1:23" x14ac:dyDescent="0.25">
      <c r="A85" t="s">
        <v>76</v>
      </c>
      <c r="B85" t="s">
        <v>5</v>
      </c>
      <c r="C85" t="s">
        <v>15</v>
      </c>
      <c r="D85" t="s">
        <v>20</v>
      </c>
      <c r="E85" t="s">
        <v>80</v>
      </c>
      <c r="F85" t="s">
        <v>82</v>
      </c>
      <c r="G85" t="s">
        <v>69</v>
      </c>
      <c r="L85" t="s">
        <v>68</v>
      </c>
      <c r="M85">
        <v>2101</v>
      </c>
      <c r="N85">
        <f t="shared" si="12"/>
        <v>2101</v>
      </c>
      <c r="O85">
        <f t="shared" si="12"/>
        <v>2101</v>
      </c>
      <c r="P85">
        <f t="shared" si="12"/>
        <v>2101</v>
      </c>
      <c r="Q85">
        <f t="shared" si="12"/>
        <v>2101</v>
      </c>
      <c r="R85">
        <f t="shared" si="12"/>
        <v>2101</v>
      </c>
      <c r="S85">
        <f t="shared" si="12"/>
        <v>2101</v>
      </c>
      <c r="T85">
        <f t="shared" si="12"/>
        <v>2101</v>
      </c>
      <c r="U85">
        <f t="shared" si="12"/>
        <v>2101</v>
      </c>
      <c r="V85">
        <f t="shared" si="12"/>
        <v>2101</v>
      </c>
      <c r="W85">
        <f t="shared" si="12"/>
        <v>2101</v>
      </c>
    </row>
    <row r="86" spans="1:23" x14ac:dyDescent="0.25">
      <c r="A86" t="s">
        <v>76</v>
      </c>
      <c r="B86" t="s">
        <v>5</v>
      </c>
      <c r="C86" t="s">
        <v>15</v>
      </c>
      <c r="D86" t="s">
        <v>20</v>
      </c>
      <c r="E86" t="s">
        <v>80</v>
      </c>
      <c r="F86" t="s">
        <v>82</v>
      </c>
      <c r="G86" t="s">
        <v>70</v>
      </c>
      <c r="L86" t="s">
        <v>71</v>
      </c>
      <c r="M86">
        <v>12</v>
      </c>
      <c r="N86">
        <f t="shared" si="12"/>
        <v>12</v>
      </c>
      <c r="O86">
        <f t="shared" si="12"/>
        <v>12</v>
      </c>
      <c r="P86">
        <f t="shared" si="12"/>
        <v>12</v>
      </c>
      <c r="Q86">
        <f t="shared" si="12"/>
        <v>12</v>
      </c>
      <c r="R86">
        <f t="shared" si="12"/>
        <v>12</v>
      </c>
      <c r="S86">
        <f t="shared" si="12"/>
        <v>12</v>
      </c>
      <c r="T86">
        <f t="shared" si="12"/>
        <v>12</v>
      </c>
      <c r="U86">
        <f t="shared" si="12"/>
        <v>12</v>
      </c>
      <c r="V86">
        <f t="shared" si="12"/>
        <v>12</v>
      </c>
      <c r="W86">
        <f t="shared" si="12"/>
        <v>12</v>
      </c>
    </row>
    <row r="87" spans="1:23" x14ac:dyDescent="0.25">
      <c r="A87" t="s">
        <v>76</v>
      </c>
      <c r="B87" t="s">
        <v>5</v>
      </c>
      <c r="C87" t="s">
        <v>15</v>
      </c>
      <c r="D87" t="s">
        <v>20</v>
      </c>
      <c r="E87" t="s">
        <v>80</v>
      </c>
      <c r="F87" t="s">
        <v>82</v>
      </c>
      <c r="G87" t="s">
        <v>60</v>
      </c>
      <c r="L87" t="s">
        <v>61</v>
      </c>
      <c r="M87">
        <v>0</v>
      </c>
    </row>
    <row r="88" spans="1:23" x14ac:dyDescent="0.25">
      <c r="A88" t="s">
        <v>76</v>
      </c>
      <c r="B88" t="s">
        <v>5</v>
      </c>
      <c r="C88" t="s">
        <v>15</v>
      </c>
      <c r="D88" t="s">
        <v>20</v>
      </c>
      <c r="E88" t="s">
        <v>80</v>
      </c>
      <c r="F88" t="s">
        <v>82</v>
      </c>
      <c r="G88" t="s">
        <v>72</v>
      </c>
      <c r="L88" t="s">
        <v>77</v>
      </c>
      <c r="M88">
        <v>1</v>
      </c>
      <c r="N88">
        <f t="shared" ref="N88:W93" si="13">M88</f>
        <v>1</v>
      </c>
      <c r="O88">
        <f t="shared" si="13"/>
        <v>1</v>
      </c>
      <c r="P88">
        <f t="shared" si="13"/>
        <v>1</v>
      </c>
      <c r="Q88">
        <f t="shared" si="13"/>
        <v>1</v>
      </c>
      <c r="R88">
        <f t="shared" si="13"/>
        <v>1</v>
      </c>
      <c r="S88">
        <f t="shared" si="13"/>
        <v>1</v>
      </c>
      <c r="T88">
        <f t="shared" si="13"/>
        <v>1</v>
      </c>
      <c r="U88">
        <f t="shared" si="13"/>
        <v>1</v>
      </c>
      <c r="V88">
        <f t="shared" si="13"/>
        <v>1</v>
      </c>
      <c r="W88">
        <f t="shared" si="13"/>
        <v>1</v>
      </c>
    </row>
    <row r="89" spans="1:23" x14ac:dyDescent="0.25">
      <c r="A89" t="s">
        <v>76</v>
      </c>
      <c r="B89" t="s">
        <v>5</v>
      </c>
      <c r="C89" t="s">
        <v>15</v>
      </c>
      <c r="D89" t="s">
        <v>20</v>
      </c>
      <c r="E89" t="s">
        <v>80</v>
      </c>
      <c r="F89" t="s">
        <v>82</v>
      </c>
      <c r="G89" t="s">
        <v>73</v>
      </c>
      <c r="L89" t="s">
        <v>74</v>
      </c>
      <c r="M89">
        <v>15.564113795956899</v>
      </c>
      <c r="N89">
        <f t="shared" si="13"/>
        <v>15.564113795956899</v>
      </c>
      <c r="O89">
        <f t="shared" si="13"/>
        <v>15.564113795956899</v>
      </c>
      <c r="P89">
        <f t="shared" si="13"/>
        <v>15.564113795956899</v>
      </c>
      <c r="Q89">
        <f t="shared" si="13"/>
        <v>15.564113795956899</v>
      </c>
      <c r="R89">
        <f t="shared" si="13"/>
        <v>15.564113795956899</v>
      </c>
      <c r="S89">
        <f t="shared" si="13"/>
        <v>15.564113795956899</v>
      </c>
      <c r="T89">
        <f t="shared" si="13"/>
        <v>15.564113795956899</v>
      </c>
      <c r="U89">
        <f t="shared" si="13"/>
        <v>15.564113795956899</v>
      </c>
      <c r="V89">
        <f t="shared" si="13"/>
        <v>15.564113795956899</v>
      </c>
      <c r="W89">
        <f t="shared" si="13"/>
        <v>15.564113795956899</v>
      </c>
    </row>
    <row r="90" spans="1:23" x14ac:dyDescent="0.25">
      <c r="A90" t="s">
        <v>76</v>
      </c>
      <c r="B90" t="s">
        <v>5</v>
      </c>
      <c r="C90" t="s">
        <v>15</v>
      </c>
      <c r="D90" t="s">
        <v>20</v>
      </c>
      <c r="E90" t="s">
        <v>80</v>
      </c>
      <c r="F90" t="s">
        <v>82</v>
      </c>
      <c r="G90" t="s">
        <v>75</v>
      </c>
      <c r="L90" t="s">
        <v>74</v>
      </c>
      <c r="M90">
        <v>10.136137191238999</v>
      </c>
      <c r="N90">
        <f t="shared" si="13"/>
        <v>10.136137191238999</v>
      </c>
      <c r="O90">
        <f t="shared" si="13"/>
        <v>10.136137191238999</v>
      </c>
      <c r="P90">
        <f t="shared" si="13"/>
        <v>10.136137191238999</v>
      </c>
      <c r="Q90">
        <f t="shared" si="13"/>
        <v>10.136137191238999</v>
      </c>
      <c r="R90">
        <f t="shared" si="13"/>
        <v>10.136137191238999</v>
      </c>
      <c r="S90">
        <f t="shared" si="13"/>
        <v>10.136137191238999</v>
      </c>
      <c r="T90">
        <f t="shared" si="13"/>
        <v>10.136137191238999</v>
      </c>
      <c r="U90">
        <f t="shared" si="13"/>
        <v>10.136137191238999</v>
      </c>
      <c r="V90">
        <f t="shared" si="13"/>
        <v>10.136137191238999</v>
      </c>
      <c r="W90">
        <f t="shared" si="13"/>
        <v>10.136137191238999</v>
      </c>
    </row>
    <row r="91" spans="1:23" x14ac:dyDescent="0.25">
      <c r="A91" t="s">
        <v>76</v>
      </c>
      <c r="B91" t="s">
        <v>5</v>
      </c>
      <c r="C91" t="s">
        <v>15</v>
      </c>
      <c r="D91" t="s">
        <v>20</v>
      </c>
      <c r="E91" t="s">
        <v>80</v>
      </c>
      <c r="F91" t="s">
        <v>82</v>
      </c>
      <c r="G91" t="s">
        <v>54</v>
      </c>
      <c r="J91" t="s">
        <v>28</v>
      </c>
      <c r="L91" t="s">
        <v>17</v>
      </c>
      <c r="M91">
        <v>8.6707334999999996E-2</v>
      </c>
      <c r="N91">
        <f t="shared" si="13"/>
        <v>8.6707334999999996E-2</v>
      </c>
      <c r="O91">
        <f t="shared" si="13"/>
        <v>8.6707334999999996E-2</v>
      </c>
      <c r="P91">
        <f t="shared" si="13"/>
        <v>8.6707334999999996E-2</v>
      </c>
      <c r="Q91">
        <f t="shared" si="13"/>
        <v>8.6707334999999996E-2</v>
      </c>
      <c r="R91">
        <f t="shared" si="13"/>
        <v>8.6707334999999996E-2</v>
      </c>
      <c r="S91">
        <f t="shared" si="13"/>
        <v>8.6707334999999996E-2</v>
      </c>
      <c r="T91">
        <f t="shared" si="13"/>
        <v>8.6707334999999996E-2</v>
      </c>
      <c r="U91">
        <f t="shared" si="13"/>
        <v>8.6707334999999996E-2</v>
      </c>
      <c r="V91">
        <f t="shared" si="13"/>
        <v>8.6707334999999996E-2</v>
      </c>
      <c r="W91">
        <f t="shared" si="13"/>
        <v>8.6707334999999996E-2</v>
      </c>
    </row>
    <row r="92" spans="1:23" x14ac:dyDescent="0.25">
      <c r="A92" t="s">
        <v>76</v>
      </c>
      <c r="B92" t="s">
        <v>5</v>
      </c>
      <c r="C92" t="s">
        <v>15</v>
      </c>
      <c r="D92" t="s">
        <v>20</v>
      </c>
      <c r="E92" t="s">
        <v>80</v>
      </c>
      <c r="F92" t="s">
        <v>82</v>
      </c>
      <c r="G92" t="s">
        <v>54</v>
      </c>
      <c r="J92" t="s">
        <v>29</v>
      </c>
      <c r="L92" t="s">
        <v>17</v>
      </c>
      <c r="M92">
        <v>1.1836397E-2</v>
      </c>
      <c r="N92">
        <f t="shared" si="13"/>
        <v>1.1836397E-2</v>
      </c>
      <c r="O92">
        <f t="shared" si="13"/>
        <v>1.1836397E-2</v>
      </c>
      <c r="P92">
        <f t="shared" si="13"/>
        <v>1.1836397E-2</v>
      </c>
      <c r="Q92">
        <f t="shared" si="13"/>
        <v>1.1836397E-2</v>
      </c>
      <c r="R92">
        <f t="shared" si="13"/>
        <v>1.1836397E-2</v>
      </c>
      <c r="S92">
        <f t="shared" si="13"/>
        <v>1.1836397E-2</v>
      </c>
      <c r="T92">
        <f t="shared" si="13"/>
        <v>1.1836397E-2</v>
      </c>
      <c r="U92">
        <f t="shared" si="13"/>
        <v>1.1836397E-2</v>
      </c>
      <c r="V92">
        <f t="shared" si="13"/>
        <v>1.1836397E-2</v>
      </c>
      <c r="W92">
        <f t="shared" si="13"/>
        <v>1.1836397E-2</v>
      </c>
    </row>
    <row r="93" spans="1:23" x14ac:dyDescent="0.25">
      <c r="A93" t="s">
        <v>76</v>
      </c>
      <c r="B93" t="s">
        <v>5</v>
      </c>
      <c r="C93" t="s">
        <v>15</v>
      </c>
      <c r="D93" t="s">
        <v>20</v>
      </c>
      <c r="E93" t="s">
        <v>80</v>
      </c>
      <c r="F93" t="s">
        <v>82</v>
      </c>
      <c r="G93" t="s">
        <v>54</v>
      </c>
      <c r="J93" t="s">
        <v>37</v>
      </c>
      <c r="L93" t="s">
        <v>17</v>
      </c>
      <c r="M93">
        <v>0.15297515811446299</v>
      </c>
      <c r="N93">
        <f t="shared" si="13"/>
        <v>0.15297515811446299</v>
      </c>
      <c r="O93">
        <f t="shared" si="13"/>
        <v>0.15297515811446299</v>
      </c>
      <c r="P93">
        <f t="shared" si="13"/>
        <v>0.15297515811446299</v>
      </c>
      <c r="Q93">
        <f t="shared" si="13"/>
        <v>0.15297515811446299</v>
      </c>
      <c r="R93">
        <f t="shared" si="13"/>
        <v>0.15297515811446299</v>
      </c>
      <c r="S93">
        <f t="shared" si="13"/>
        <v>0.15297515811446299</v>
      </c>
      <c r="T93">
        <f t="shared" si="13"/>
        <v>0.15297515811446299</v>
      </c>
      <c r="U93">
        <f t="shared" si="13"/>
        <v>0.15297515811446299</v>
      </c>
      <c r="V93">
        <f t="shared" si="13"/>
        <v>0.15297515811446299</v>
      </c>
      <c r="W93">
        <f t="shared" si="13"/>
        <v>0.15297515811446299</v>
      </c>
    </row>
    <row r="94" spans="1:23" x14ac:dyDescent="0.25">
      <c r="A94" t="s">
        <v>76</v>
      </c>
      <c r="B94" t="s">
        <v>5</v>
      </c>
      <c r="C94" t="s">
        <v>15</v>
      </c>
      <c r="D94" t="s">
        <v>20</v>
      </c>
      <c r="E94" t="s">
        <v>80</v>
      </c>
      <c r="F94" t="s">
        <v>83</v>
      </c>
      <c r="G94" t="s">
        <v>6</v>
      </c>
    </row>
    <row r="95" spans="1:23" x14ac:dyDescent="0.25">
      <c r="A95" t="s">
        <v>76</v>
      </c>
      <c r="B95" t="s">
        <v>5</v>
      </c>
      <c r="C95" t="s">
        <v>15</v>
      </c>
      <c r="D95" t="s">
        <v>20</v>
      </c>
      <c r="E95" t="s">
        <v>80</v>
      </c>
      <c r="F95" t="s">
        <v>83</v>
      </c>
      <c r="G95" t="s">
        <v>67</v>
      </c>
      <c r="L95" t="s">
        <v>68</v>
      </c>
      <c r="M95">
        <v>1995</v>
      </c>
      <c r="N95">
        <f t="shared" ref="N95:W97" si="14">M95</f>
        <v>1995</v>
      </c>
      <c r="O95">
        <f t="shared" si="14"/>
        <v>1995</v>
      </c>
      <c r="P95">
        <f t="shared" si="14"/>
        <v>1995</v>
      </c>
      <c r="Q95">
        <f t="shared" si="14"/>
        <v>1995</v>
      </c>
      <c r="R95">
        <f t="shared" si="14"/>
        <v>1995</v>
      </c>
      <c r="S95">
        <f t="shared" si="14"/>
        <v>1995</v>
      </c>
      <c r="T95">
        <f t="shared" si="14"/>
        <v>1995</v>
      </c>
      <c r="U95">
        <f t="shared" si="14"/>
        <v>1995</v>
      </c>
      <c r="V95">
        <f t="shared" si="14"/>
        <v>1995</v>
      </c>
      <c r="W95">
        <f t="shared" si="14"/>
        <v>1995</v>
      </c>
    </row>
    <row r="96" spans="1:23" x14ac:dyDescent="0.25">
      <c r="A96" t="s">
        <v>76</v>
      </c>
      <c r="B96" t="s">
        <v>5</v>
      </c>
      <c r="C96" t="s">
        <v>15</v>
      </c>
      <c r="D96" t="s">
        <v>20</v>
      </c>
      <c r="E96" t="s">
        <v>80</v>
      </c>
      <c r="F96" t="s">
        <v>83</v>
      </c>
      <c r="G96" t="s">
        <v>69</v>
      </c>
      <c r="L96" t="s">
        <v>68</v>
      </c>
      <c r="M96">
        <v>2101</v>
      </c>
      <c r="N96">
        <f t="shared" si="14"/>
        <v>2101</v>
      </c>
      <c r="O96">
        <f t="shared" si="14"/>
        <v>2101</v>
      </c>
      <c r="P96">
        <f t="shared" si="14"/>
        <v>2101</v>
      </c>
      <c r="Q96">
        <f t="shared" si="14"/>
        <v>2101</v>
      </c>
      <c r="R96">
        <f t="shared" si="14"/>
        <v>2101</v>
      </c>
      <c r="S96">
        <f t="shared" si="14"/>
        <v>2101</v>
      </c>
      <c r="T96">
        <f t="shared" si="14"/>
        <v>2101</v>
      </c>
      <c r="U96">
        <f t="shared" si="14"/>
        <v>2101</v>
      </c>
      <c r="V96">
        <f t="shared" si="14"/>
        <v>2101</v>
      </c>
      <c r="W96">
        <f t="shared" si="14"/>
        <v>2101</v>
      </c>
    </row>
    <row r="97" spans="1:23" x14ac:dyDescent="0.25">
      <c r="A97" t="s">
        <v>76</v>
      </c>
      <c r="B97" t="s">
        <v>5</v>
      </c>
      <c r="C97" t="s">
        <v>15</v>
      </c>
      <c r="D97" t="s">
        <v>20</v>
      </c>
      <c r="E97" t="s">
        <v>80</v>
      </c>
      <c r="F97" t="s">
        <v>83</v>
      </c>
      <c r="G97" t="s">
        <v>70</v>
      </c>
      <c r="L97" t="s">
        <v>71</v>
      </c>
      <c r="M97">
        <v>12</v>
      </c>
      <c r="N97">
        <f t="shared" si="14"/>
        <v>12</v>
      </c>
      <c r="O97">
        <f t="shared" si="14"/>
        <v>12</v>
      </c>
      <c r="P97">
        <f t="shared" si="14"/>
        <v>12</v>
      </c>
      <c r="Q97">
        <f t="shared" si="14"/>
        <v>12</v>
      </c>
      <c r="R97">
        <f t="shared" si="14"/>
        <v>12</v>
      </c>
      <c r="S97">
        <f t="shared" si="14"/>
        <v>12</v>
      </c>
      <c r="T97">
        <f t="shared" si="14"/>
        <v>12</v>
      </c>
      <c r="U97">
        <f t="shared" si="14"/>
        <v>12</v>
      </c>
      <c r="V97">
        <f t="shared" si="14"/>
        <v>12</v>
      </c>
      <c r="W97">
        <f t="shared" si="14"/>
        <v>12</v>
      </c>
    </row>
    <row r="98" spans="1:23" x14ac:dyDescent="0.25">
      <c r="A98" t="s">
        <v>76</v>
      </c>
      <c r="B98" t="s">
        <v>5</v>
      </c>
      <c r="C98" t="s">
        <v>15</v>
      </c>
      <c r="D98" t="s">
        <v>20</v>
      </c>
      <c r="E98" t="s">
        <v>80</v>
      </c>
      <c r="F98" t="s">
        <v>83</v>
      </c>
      <c r="G98" t="s">
        <v>60</v>
      </c>
      <c r="L98" t="s">
        <v>61</v>
      </c>
      <c r="M98">
        <v>0</v>
      </c>
    </row>
    <row r="99" spans="1:23" x14ac:dyDescent="0.25">
      <c r="A99" t="s">
        <v>76</v>
      </c>
      <c r="B99" t="s">
        <v>5</v>
      </c>
      <c r="C99" t="s">
        <v>15</v>
      </c>
      <c r="D99" t="s">
        <v>20</v>
      </c>
      <c r="E99" t="s">
        <v>80</v>
      </c>
      <c r="F99" t="s">
        <v>83</v>
      </c>
      <c r="G99" t="s">
        <v>72</v>
      </c>
      <c r="L99" t="s">
        <v>77</v>
      </c>
      <c r="M99">
        <v>1</v>
      </c>
      <c r="N99">
        <f t="shared" ref="N99:W104" si="15">M99</f>
        <v>1</v>
      </c>
      <c r="O99">
        <f t="shared" si="15"/>
        <v>1</v>
      </c>
      <c r="P99">
        <f t="shared" si="15"/>
        <v>1</v>
      </c>
      <c r="Q99">
        <f t="shared" si="15"/>
        <v>1</v>
      </c>
      <c r="R99">
        <f t="shared" si="15"/>
        <v>1</v>
      </c>
      <c r="S99">
        <f t="shared" si="15"/>
        <v>1</v>
      </c>
      <c r="T99">
        <f t="shared" si="15"/>
        <v>1</v>
      </c>
      <c r="U99">
        <f t="shared" si="15"/>
        <v>1</v>
      </c>
      <c r="V99">
        <f t="shared" si="15"/>
        <v>1</v>
      </c>
      <c r="W99">
        <f t="shared" si="15"/>
        <v>1</v>
      </c>
    </row>
    <row r="100" spans="1:23" x14ac:dyDescent="0.25">
      <c r="A100" t="s">
        <v>76</v>
      </c>
      <c r="B100" t="s">
        <v>5</v>
      </c>
      <c r="C100" t="s">
        <v>15</v>
      </c>
      <c r="D100" t="s">
        <v>20</v>
      </c>
      <c r="E100" t="s">
        <v>80</v>
      </c>
      <c r="F100" t="s">
        <v>83</v>
      </c>
      <c r="G100" t="s">
        <v>73</v>
      </c>
      <c r="L100" t="s">
        <v>74</v>
      </c>
      <c r="M100">
        <v>15.564113795956899</v>
      </c>
      <c r="N100">
        <f t="shared" si="15"/>
        <v>15.564113795956899</v>
      </c>
      <c r="O100">
        <f t="shared" si="15"/>
        <v>15.564113795956899</v>
      </c>
      <c r="P100">
        <f t="shared" si="15"/>
        <v>15.564113795956899</v>
      </c>
      <c r="Q100">
        <f t="shared" si="15"/>
        <v>15.564113795956899</v>
      </c>
      <c r="R100">
        <f t="shared" si="15"/>
        <v>15.564113795956899</v>
      </c>
      <c r="S100">
        <f t="shared" si="15"/>
        <v>15.564113795956899</v>
      </c>
      <c r="T100">
        <f t="shared" si="15"/>
        <v>15.564113795956899</v>
      </c>
      <c r="U100">
        <f t="shared" si="15"/>
        <v>15.564113795956899</v>
      </c>
      <c r="V100">
        <f t="shared" si="15"/>
        <v>15.564113795956899</v>
      </c>
      <c r="W100">
        <f t="shared" si="15"/>
        <v>15.564113795956899</v>
      </c>
    </row>
    <row r="101" spans="1:23" x14ac:dyDescent="0.25">
      <c r="A101" t="s">
        <v>76</v>
      </c>
      <c r="B101" t="s">
        <v>5</v>
      </c>
      <c r="C101" t="s">
        <v>15</v>
      </c>
      <c r="D101" t="s">
        <v>20</v>
      </c>
      <c r="E101" t="s">
        <v>80</v>
      </c>
      <c r="F101" t="s">
        <v>83</v>
      </c>
      <c r="G101" t="s">
        <v>75</v>
      </c>
      <c r="L101" t="s">
        <v>74</v>
      </c>
      <c r="M101">
        <v>10.136137191238999</v>
      </c>
      <c r="N101">
        <f t="shared" si="15"/>
        <v>10.136137191238999</v>
      </c>
      <c r="O101">
        <f t="shared" si="15"/>
        <v>10.136137191238999</v>
      </c>
      <c r="P101">
        <f t="shared" si="15"/>
        <v>10.136137191238999</v>
      </c>
      <c r="Q101">
        <f t="shared" si="15"/>
        <v>10.136137191238999</v>
      </c>
      <c r="R101">
        <f t="shared" si="15"/>
        <v>10.136137191238999</v>
      </c>
      <c r="S101">
        <f t="shared" si="15"/>
        <v>10.136137191238999</v>
      </c>
      <c r="T101">
        <f t="shared" si="15"/>
        <v>10.136137191238999</v>
      </c>
      <c r="U101">
        <f t="shared" si="15"/>
        <v>10.136137191238999</v>
      </c>
      <c r="V101">
        <f t="shared" si="15"/>
        <v>10.136137191238999</v>
      </c>
      <c r="W101">
        <f t="shared" si="15"/>
        <v>10.136137191238999</v>
      </c>
    </row>
    <row r="102" spans="1:23" x14ac:dyDescent="0.25">
      <c r="A102" t="s">
        <v>76</v>
      </c>
      <c r="B102" t="s">
        <v>5</v>
      </c>
      <c r="C102" t="s">
        <v>15</v>
      </c>
      <c r="D102" t="s">
        <v>20</v>
      </c>
      <c r="E102" t="s">
        <v>80</v>
      </c>
      <c r="F102" t="s">
        <v>83</v>
      </c>
      <c r="G102" t="s">
        <v>54</v>
      </c>
      <c r="J102" t="s">
        <v>22</v>
      </c>
      <c r="L102" t="s">
        <v>17</v>
      </c>
      <c r="M102">
        <v>8.6707334999999996E-2</v>
      </c>
      <c r="N102">
        <f t="shared" si="15"/>
        <v>8.6707334999999996E-2</v>
      </c>
      <c r="O102">
        <f t="shared" si="15"/>
        <v>8.6707334999999996E-2</v>
      </c>
      <c r="P102">
        <f t="shared" si="15"/>
        <v>8.6707334999999996E-2</v>
      </c>
      <c r="Q102">
        <f t="shared" si="15"/>
        <v>8.6707334999999996E-2</v>
      </c>
      <c r="R102">
        <f t="shared" si="15"/>
        <v>8.6707334999999996E-2</v>
      </c>
      <c r="S102">
        <f t="shared" si="15"/>
        <v>8.6707334999999996E-2</v>
      </c>
      <c r="T102">
        <f t="shared" si="15"/>
        <v>8.6707334999999996E-2</v>
      </c>
      <c r="U102">
        <f t="shared" si="15"/>
        <v>8.6707334999999996E-2</v>
      </c>
      <c r="V102">
        <f t="shared" si="15"/>
        <v>8.6707334999999996E-2</v>
      </c>
      <c r="W102">
        <f t="shared" si="15"/>
        <v>8.6707334999999996E-2</v>
      </c>
    </row>
    <row r="103" spans="1:23" x14ac:dyDescent="0.25">
      <c r="A103" t="s">
        <v>76</v>
      </c>
      <c r="B103" t="s">
        <v>5</v>
      </c>
      <c r="C103" t="s">
        <v>15</v>
      </c>
      <c r="D103" t="s">
        <v>20</v>
      </c>
      <c r="E103" t="s">
        <v>80</v>
      </c>
      <c r="F103" t="s">
        <v>83</v>
      </c>
      <c r="G103" t="s">
        <v>54</v>
      </c>
      <c r="J103" t="s">
        <v>29</v>
      </c>
      <c r="L103" t="s">
        <v>17</v>
      </c>
      <c r="M103">
        <v>1.1836397E-2</v>
      </c>
      <c r="N103">
        <f t="shared" si="15"/>
        <v>1.1836397E-2</v>
      </c>
      <c r="O103">
        <f t="shared" si="15"/>
        <v>1.1836397E-2</v>
      </c>
      <c r="P103">
        <f t="shared" si="15"/>
        <v>1.1836397E-2</v>
      </c>
      <c r="Q103">
        <f t="shared" si="15"/>
        <v>1.1836397E-2</v>
      </c>
      <c r="R103">
        <f t="shared" si="15"/>
        <v>1.1836397E-2</v>
      </c>
      <c r="S103">
        <f t="shared" si="15"/>
        <v>1.1836397E-2</v>
      </c>
      <c r="T103">
        <f t="shared" si="15"/>
        <v>1.1836397E-2</v>
      </c>
      <c r="U103">
        <f t="shared" si="15"/>
        <v>1.1836397E-2</v>
      </c>
      <c r="V103">
        <f t="shared" si="15"/>
        <v>1.1836397E-2</v>
      </c>
      <c r="W103">
        <f t="shared" si="15"/>
        <v>1.1836397E-2</v>
      </c>
    </row>
    <row r="104" spans="1:23" x14ac:dyDescent="0.25">
      <c r="A104" t="s">
        <v>76</v>
      </c>
      <c r="B104" t="s">
        <v>5</v>
      </c>
      <c r="C104" t="s">
        <v>15</v>
      </c>
      <c r="D104" t="s">
        <v>20</v>
      </c>
      <c r="E104" t="s">
        <v>80</v>
      </c>
      <c r="F104" t="s">
        <v>83</v>
      </c>
      <c r="G104" t="s">
        <v>54</v>
      </c>
      <c r="J104" t="s">
        <v>37</v>
      </c>
      <c r="L104" t="s">
        <v>17</v>
      </c>
      <c r="M104">
        <v>0.15297515811446299</v>
      </c>
      <c r="N104">
        <f t="shared" si="15"/>
        <v>0.15297515811446299</v>
      </c>
      <c r="O104">
        <f t="shared" si="15"/>
        <v>0.15297515811446299</v>
      </c>
      <c r="P104">
        <f t="shared" si="15"/>
        <v>0.15297515811446299</v>
      </c>
      <c r="Q104">
        <f t="shared" si="15"/>
        <v>0.15297515811446299</v>
      </c>
      <c r="R104">
        <f t="shared" si="15"/>
        <v>0.15297515811446299</v>
      </c>
      <c r="S104">
        <f t="shared" si="15"/>
        <v>0.15297515811446299</v>
      </c>
      <c r="T104">
        <f t="shared" si="15"/>
        <v>0.15297515811446299</v>
      </c>
      <c r="U104">
        <f t="shared" si="15"/>
        <v>0.15297515811446299</v>
      </c>
      <c r="V104">
        <f t="shared" si="15"/>
        <v>0.15297515811446299</v>
      </c>
      <c r="W104">
        <f t="shared" si="15"/>
        <v>0.15297515811446299</v>
      </c>
    </row>
    <row r="105" spans="1:23" x14ac:dyDescent="0.25">
      <c r="A105" t="s">
        <v>78</v>
      </c>
      <c r="B105" t="s">
        <v>5</v>
      </c>
      <c r="C105" t="s">
        <v>15</v>
      </c>
      <c r="D105" t="s">
        <v>20</v>
      </c>
      <c r="E105" t="s">
        <v>84</v>
      </c>
      <c r="G105" t="s">
        <v>16</v>
      </c>
      <c r="L105" t="s">
        <v>17</v>
      </c>
    </row>
    <row r="106" spans="1:23" x14ac:dyDescent="0.25">
      <c r="A106" t="s">
        <v>78</v>
      </c>
      <c r="B106" t="s">
        <v>5</v>
      </c>
      <c r="C106" t="s">
        <v>15</v>
      </c>
      <c r="D106" t="s">
        <v>20</v>
      </c>
      <c r="E106" t="s">
        <v>84</v>
      </c>
      <c r="G106" t="s">
        <v>18</v>
      </c>
      <c r="H106" t="s">
        <v>85</v>
      </c>
    </row>
    <row r="107" spans="1:23" x14ac:dyDescent="0.25">
      <c r="A107" t="s">
        <v>78</v>
      </c>
      <c r="B107" t="s">
        <v>5</v>
      </c>
      <c r="C107" t="s">
        <v>15</v>
      </c>
      <c r="D107" t="s">
        <v>20</v>
      </c>
      <c r="E107" t="s">
        <v>84</v>
      </c>
      <c r="G107" t="s">
        <v>58</v>
      </c>
      <c r="M107">
        <v>10</v>
      </c>
      <c r="N107">
        <f t="shared" ref="N107:W107" si="16">M107</f>
        <v>10</v>
      </c>
      <c r="O107">
        <f t="shared" si="16"/>
        <v>10</v>
      </c>
      <c r="P107">
        <f t="shared" si="16"/>
        <v>10</v>
      </c>
      <c r="Q107">
        <f t="shared" si="16"/>
        <v>10</v>
      </c>
      <c r="R107">
        <f t="shared" si="16"/>
        <v>10</v>
      </c>
      <c r="S107">
        <f t="shared" si="16"/>
        <v>10</v>
      </c>
      <c r="T107">
        <f t="shared" si="16"/>
        <v>10</v>
      </c>
      <c r="U107">
        <f t="shared" si="16"/>
        <v>10</v>
      </c>
      <c r="V107">
        <f t="shared" si="16"/>
        <v>10</v>
      </c>
      <c r="W107">
        <f t="shared" si="16"/>
        <v>10</v>
      </c>
    </row>
    <row r="108" spans="1:23" x14ac:dyDescent="0.25">
      <c r="A108" t="s">
        <v>78</v>
      </c>
      <c r="B108" t="s">
        <v>5</v>
      </c>
      <c r="C108" t="s">
        <v>15</v>
      </c>
      <c r="D108" t="s">
        <v>20</v>
      </c>
      <c r="E108" t="s">
        <v>84</v>
      </c>
      <c r="F108" t="s">
        <v>86</v>
      </c>
      <c r="G108" t="s">
        <v>6</v>
      </c>
    </row>
    <row r="109" spans="1:23" x14ac:dyDescent="0.25">
      <c r="A109" t="s">
        <v>78</v>
      </c>
      <c r="B109" t="s">
        <v>5</v>
      </c>
      <c r="C109" t="s">
        <v>15</v>
      </c>
      <c r="D109" t="s">
        <v>20</v>
      </c>
      <c r="E109" t="s">
        <v>84</v>
      </c>
      <c r="F109" t="s">
        <v>86</v>
      </c>
      <c r="G109" t="s">
        <v>60</v>
      </c>
      <c r="L109" t="s">
        <v>61</v>
      </c>
      <c r="M109">
        <v>1</v>
      </c>
    </row>
    <row r="110" spans="1:23" x14ac:dyDescent="0.25">
      <c r="A110" t="s">
        <v>78</v>
      </c>
      <c r="B110" t="s">
        <v>5</v>
      </c>
      <c r="C110" t="s">
        <v>15</v>
      </c>
      <c r="D110" t="s">
        <v>20</v>
      </c>
      <c r="E110" t="s">
        <v>84</v>
      </c>
      <c r="F110" t="s">
        <v>86</v>
      </c>
      <c r="G110" t="s">
        <v>54</v>
      </c>
      <c r="J110" t="s">
        <v>87</v>
      </c>
      <c r="L110" t="s">
        <v>17</v>
      </c>
      <c r="M110">
        <v>1</v>
      </c>
      <c r="N110">
        <f t="shared" ref="N110:W110" si="17">M110</f>
        <v>1</v>
      </c>
      <c r="O110">
        <f t="shared" si="17"/>
        <v>1</v>
      </c>
      <c r="P110">
        <f t="shared" si="17"/>
        <v>1</v>
      </c>
      <c r="Q110">
        <f t="shared" si="17"/>
        <v>1</v>
      </c>
      <c r="R110">
        <f t="shared" si="17"/>
        <v>1</v>
      </c>
      <c r="S110">
        <f t="shared" si="17"/>
        <v>1</v>
      </c>
      <c r="T110">
        <f t="shared" si="17"/>
        <v>1</v>
      </c>
      <c r="U110">
        <f t="shared" si="17"/>
        <v>1</v>
      </c>
      <c r="V110">
        <f t="shared" si="17"/>
        <v>1</v>
      </c>
      <c r="W110">
        <f t="shared" si="17"/>
        <v>1</v>
      </c>
    </row>
    <row r="111" spans="1:23" x14ac:dyDescent="0.25">
      <c r="A111" t="s">
        <v>78</v>
      </c>
      <c r="B111" t="s">
        <v>5</v>
      </c>
      <c r="C111" t="s">
        <v>15</v>
      </c>
      <c r="D111" t="s">
        <v>20</v>
      </c>
      <c r="E111" t="s">
        <v>84</v>
      </c>
      <c r="F111" t="s">
        <v>88</v>
      </c>
      <c r="G111" t="s">
        <v>6</v>
      </c>
    </row>
    <row r="112" spans="1:23" x14ac:dyDescent="0.25">
      <c r="A112" t="s">
        <v>78</v>
      </c>
      <c r="B112" t="s">
        <v>5</v>
      </c>
      <c r="C112" t="s">
        <v>15</v>
      </c>
      <c r="D112" t="s">
        <v>20</v>
      </c>
      <c r="E112" t="s">
        <v>84</v>
      </c>
      <c r="F112" t="s">
        <v>88</v>
      </c>
      <c r="G112" t="s">
        <v>60</v>
      </c>
      <c r="L112" t="s">
        <v>61</v>
      </c>
      <c r="M112">
        <v>0</v>
      </c>
    </row>
    <row r="113" spans="1:23" x14ac:dyDescent="0.25">
      <c r="A113" t="s">
        <v>78</v>
      </c>
      <c r="B113" t="s">
        <v>5</v>
      </c>
      <c r="C113" t="s">
        <v>15</v>
      </c>
      <c r="D113" t="s">
        <v>20</v>
      </c>
      <c r="E113" t="s">
        <v>84</v>
      </c>
      <c r="F113" t="s">
        <v>88</v>
      </c>
      <c r="G113" t="s">
        <v>54</v>
      </c>
      <c r="J113" t="s">
        <v>89</v>
      </c>
      <c r="L113" t="s">
        <v>17</v>
      </c>
      <c r="M113">
        <v>1</v>
      </c>
      <c r="N113">
        <f t="shared" ref="N113:W113" si="18">M113</f>
        <v>1</v>
      </c>
      <c r="O113">
        <f t="shared" si="18"/>
        <v>1</v>
      </c>
      <c r="P113">
        <f t="shared" si="18"/>
        <v>1</v>
      </c>
      <c r="Q113">
        <f t="shared" si="18"/>
        <v>1</v>
      </c>
      <c r="R113">
        <f t="shared" si="18"/>
        <v>1</v>
      </c>
      <c r="S113">
        <f t="shared" si="18"/>
        <v>1</v>
      </c>
      <c r="T113">
        <f t="shared" si="18"/>
        <v>1</v>
      </c>
      <c r="U113">
        <f t="shared" si="18"/>
        <v>1</v>
      </c>
      <c r="V113">
        <f t="shared" si="18"/>
        <v>1</v>
      </c>
      <c r="W113">
        <f t="shared" si="18"/>
        <v>1</v>
      </c>
    </row>
    <row r="114" spans="1:23" x14ac:dyDescent="0.25">
      <c r="A114" t="s">
        <v>87</v>
      </c>
      <c r="B114" t="s">
        <v>5</v>
      </c>
      <c r="C114" t="s">
        <v>15</v>
      </c>
      <c r="D114" t="s">
        <v>20</v>
      </c>
      <c r="E114" t="s">
        <v>86</v>
      </c>
      <c r="G114" t="s">
        <v>16</v>
      </c>
      <c r="L114" t="s">
        <v>17</v>
      </c>
    </row>
    <row r="115" spans="1:23" x14ac:dyDescent="0.25">
      <c r="A115" t="s">
        <v>87</v>
      </c>
      <c r="B115" t="s">
        <v>5</v>
      </c>
      <c r="C115" t="s">
        <v>15</v>
      </c>
      <c r="D115" t="s">
        <v>20</v>
      </c>
      <c r="E115" t="s">
        <v>86</v>
      </c>
      <c r="G115" t="s">
        <v>18</v>
      </c>
      <c r="H115" t="s">
        <v>57</v>
      </c>
    </row>
    <row r="116" spans="1:23" x14ac:dyDescent="0.25">
      <c r="A116" t="s">
        <v>87</v>
      </c>
      <c r="B116" t="s">
        <v>5</v>
      </c>
      <c r="C116" t="s">
        <v>15</v>
      </c>
      <c r="D116" t="s">
        <v>20</v>
      </c>
      <c r="E116" t="s">
        <v>86</v>
      </c>
      <c r="G116" t="s">
        <v>65</v>
      </c>
      <c r="L116" t="s">
        <v>61</v>
      </c>
      <c r="M116">
        <v>0.4</v>
      </c>
      <c r="N116">
        <f t="shared" ref="N116:W117" si="19">M116</f>
        <v>0.4</v>
      </c>
      <c r="O116">
        <f t="shared" si="19"/>
        <v>0.4</v>
      </c>
      <c r="P116">
        <f t="shared" si="19"/>
        <v>0.4</v>
      </c>
      <c r="Q116">
        <f t="shared" si="19"/>
        <v>0.4</v>
      </c>
      <c r="R116">
        <f t="shared" si="19"/>
        <v>0.4</v>
      </c>
      <c r="S116">
        <f t="shared" si="19"/>
        <v>0.4</v>
      </c>
      <c r="T116">
        <f t="shared" si="19"/>
        <v>0.4</v>
      </c>
      <c r="U116">
        <f t="shared" si="19"/>
        <v>0.4</v>
      </c>
      <c r="V116">
        <f t="shared" si="19"/>
        <v>0.4</v>
      </c>
      <c r="W116">
        <f t="shared" si="19"/>
        <v>0.4</v>
      </c>
    </row>
    <row r="117" spans="1:23" x14ac:dyDescent="0.25">
      <c r="A117" t="s">
        <v>87</v>
      </c>
      <c r="B117" t="s">
        <v>5</v>
      </c>
      <c r="C117" t="s">
        <v>15</v>
      </c>
      <c r="D117" t="s">
        <v>20</v>
      </c>
      <c r="E117" t="s">
        <v>86</v>
      </c>
      <c r="G117" t="s">
        <v>58</v>
      </c>
      <c r="M117">
        <v>10</v>
      </c>
      <c r="N117">
        <f t="shared" si="19"/>
        <v>10</v>
      </c>
      <c r="O117">
        <f t="shared" si="19"/>
        <v>10</v>
      </c>
      <c r="P117">
        <f t="shared" si="19"/>
        <v>10</v>
      </c>
      <c r="Q117">
        <f t="shared" si="19"/>
        <v>10</v>
      </c>
      <c r="R117">
        <f t="shared" si="19"/>
        <v>10</v>
      </c>
      <c r="S117">
        <f t="shared" si="19"/>
        <v>10</v>
      </c>
      <c r="T117">
        <f t="shared" si="19"/>
        <v>10</v>
      </c>
      <c r="U117">
        <f t="shared" si="19"/>
        <v>10</v>
      </c>
      <c r="V117">
        <f t="shared" si="19"/>
        <v>10</v>
      </c>
      <c r="W117">
        <f t="shared" si="19"/>
        <v>10</v>
      </c>
    </row>
    <row r="118" spans="1:23" x14ac:dyDescent="0.25">
      <c r="A118" t="s">
        <v>87</v>
      </c>
      <c r="B118" t="s">
        <v>5</v>
      </c>
      <c r="C118" t="s">
        <v>15</v>
      </c>
      <c r="D118" t="s">
        <v>20</v>
      </c>
      <c r="E118" t="s">
        <v>86</v>
      </c>
      <c r="F118" t="s">
        <v>90</v>
      </c>
      <c r="G118" t="s">
        <v>6</v>
      </c>
    </row>
    <row r="119" spans="1:23" x14ac:dyDescent="0.25">
      <c r="A119" t="s">
        <v>87</v>
      </c>
      <c r="B119" t="s">
        <v>5</v>
      </c>
      <c r="C119" t="s">
        <v>15</v>
      </c>
      <c r="D119" t="s">
        <v>20</v>
      </c>
      <c r="E119" t="s">
        <v>86</v>
      </c>
      <c r="F119" t="s">
        <v>90</v>
      </c>
      <c r="G119" t="s">
        <v>67</v>
      </c>
      <c r="L119" t="s">
        <v>68</v>
      </c>
      <c r="M119">
        <v>1930</v>
      </c>
      <c r="N119">
        <f t="shared" ref="N119:W121" si="20">M119</f>
        <v>1930</v>
      </c>
      <c r="O119">
        <f t="shared" si="20"/>
        <v>1930</v>
      </c>
      <c r="P119">
        <f t="shared" si="20"/>
        <v>1930</v>
      </c>
      <c r="Q119">
        <f t="shared" si="20"/>
        <v>1930</v>
      </c>
      <c r="R119">
        <f t="shared" si="20"/>
        <v>1930</v>
      </c>
      <c r="S119">
        <f t="shared" si="20"/>
        <v>1930</v>
      </c>
      <c r="T119">
        <f t="shared" si="20"/>
        <v>1930</v>
      </c>
      <c r="U119">
        <f t="shared" si="20"/>
        <v>1930</v>
      </c>
      <c r="V119">
        <f t="shared" si="20"/>
        <v>1930</v>
      </c>
      <c r="W119">
        <f t="shared" si="20"/>
        <v>1930</v>
      </c>
    </row>
    <row r="120" spans="1:23" x14ac:dyDescent="0.25">
      <c r="A120" t="s">
        <v>87</v>
      </c>
      <c r="B120" t="s">
        <v>5</v>
      </c>
      <c r="C120" t="s">
        <v>15</v>
      </c>
      <c r="D120" t="s">
        <v>20</v>
      </c>
      <c r="E120" t="s">
        <v>86</v>
      </c>
      <c r="F120" t="s">
        <v>90</v>
      </c>
      <c r="G120" t="s">
        <v>69</v>
      </c>
      <c r="L120" t="s">
        <v>68</v>
      </c>
      <c r="M120">
        <v>2101</v>
      </c>
      <c r="N120">
        <f t="shared" si="20"/>
        <v>2101</v>
      </c>
      <c r="O120">
        <f t="shared" si="20"/>
        <v>2101</v>
      </c>
      <c r="P120">
        <f t="shared" si="20"/>
        <v>2101</v>
      </c>
      <c r="Q120">
        <f t="shared" si="20"/>
        <v>2101</v>
      </c>
      <c r="R120">
        <f t="shared" si="20"/>
        <v>2101</v>
      </c>
      <c r="S120">
        <f t="shared" si="20"/>
        <v>2101</v>
      </c>
      <c r="T120">
        <f t="shared" si="20"/>
        <v>2101</v>
      </c>
      <c r="U120">
        <f t="shared" si="20"/>
        <v>2101</v>
      </c>
      <c r="V120">
        <f t="shared" si="20"/>
        <v>2101</v>
      </c>
      <c r="W120">
        <f t="shared" si="20"/>
        <v>2101</v>
      </c>
    </row>
    <row r="121" spans="1:23" x14ac:dyDescent="0.25">
      <c r="A121" t="s">
        <v>87</v>
      </c>
      <c r="B121" t="s">
        <v>5</v>
      </c>
      <c r="C121" t="s">
        <v>15</v>
      </c>
      <c r="D121" t="s">
        <v>20</v>
      </c>
      <c r="E121" t="s">
        <v>86</v>
      </c>
      <c r="F121" t="s">
        <v>90</v>
      </c>
      <c r="G121" t="s">
        <v>70</v>
      </c>
      <c r="L121" t="s">
        <v>71</v>
      </c>
      <c r="M121">
        <v>30</v>
      </c>
      <c r="N121">
        <f t="shared" si="20"/>
        <v>30</v>
      </c>
      <c r="O121">
        <f t="shared" si="20"/>
        <v>30</v>
      </c>
      <c r="P121">
        <f t="shared" si="20"/>
        <v>30</v>
      </c>
      <c r="Q121">
        <f t="shared" si="20"/>
        <v>30</v>
      </c>
      <c r="R121">
        <f t="shared" si="20"/>
        <v>30</v>
      </c>
      <c r="S121">
        <f t="shared" si="20"/>
        <v>30</v>
      </c>
      <c r="T121">
        <f t="shared" si="20"/>
        <v>30</v>
      </c>
      <c r="U121">
        <f t="shared" si="20"/>
        <v>30</v>
      </c>
      <c r="V121">
        <f t="shared" si="20"/>
        <v>30</v>
      </c>
      <c r="W121">
        <f t="shared" si="20"/>
        <v>30</v>
      </c>
    </row>
    <row r="122" spans="1:23" x14ac:dyDescent="0.25">
      <c r="A122" t="s">
        <v>87</v>
      </c>
      <c r="B122" t="s">
        <v>5</v>
      </c>
      <c r="C122" t="s">
        <v>15</v>
      </c>
      <c r="D122" t="s">
        <v>20</v>
      </c>
      <c r="E122" t="s">
        <v>86</v>
      </c>
      <c r="F122" t="s">
        <v>90</v>
      </c>
      <c r="G122" t="s">
        <v>60</v>
      </c>
      <c r="L122" t="s">
        <v>61</v>
      </c>
      <c r="M122">
        <v>0</v>
      </c>
    </row>
    <row r="123" spans="1:23" x14ac:dyDescent="0.25">
      <c r="A123" t="s">
        <v>87</v>
      </c>
      <c r="B123" t="s">
        <v>5</v>
      </c>
      <c r="C123" t="s">
        <v>15</v>
      </c>
      <c r="D123" t="s">
        <v>20</v>
      </c>
      <c r="E123" t="s">
        <v>86</v>
      </c>
      <c r="F123" t="s">
        <v>90</v>
      </c>
      <c r="G123" t="s">
        <v>72</v>
      </c>
      <c r="L123" t="s">
        <v>17</v>
      </c>
      <c r="M123">
        <v>350000</v>
      </c>
      <c r="N123">
        <f t="shared" ref="N123:W126" si="21">M123</f>
        <v>350000</v>
      </c>
      <c r="O123">
        <f t="shared" si="21"/>
        <v>350000</v>
      </c>
      <c r="P123">
        <f t="shared" si="21"/>
        <v>350000</v>
      </c>
      <c r="Q123">
        <f t="shared" si="21"/>
        <v>350000</v>
      </c>
      <c r="R123">
        <f t="shared" si="21"/>
        <v>350000</v>
      </c>
      <c r="S123">
        <f t="shared" si="21"/>
        <v>350000</v>
      </c>
      <c r="T123">
        <f t="shared" si="21"/>
        <v>350000</v>
      </c>
      <c r="U123">
        <f t="shared" si="21"/>
        <v>350000</v>
      </c>
      <c r="V123">
        <f t="shared" si="21"/>
        <v>350000</v>
      </c>
      <c r="W123">
        <f t="shared" si="21"/>
        <v>350000</v>
      </c>
    </row>
    <row r="124" spans="1:23" x14ac:dyDescent="0.25">
      <c r="A124" t="s">
        <v>87</v>
      </c>
      <c r="B124" t="s">
        <v>5</v>
      </c>
      <c r="C124" t="s">
        <v>15</v>
      </c>
      <c r="D124" t="s">
        <v>20</v>
      </c>
      <c r="E124" t="s">
        <v>86</v>
      </c>
      <c r="F124" t="s">
        <v>90</v>
      </c>
      <c r="G124" t="s">
        <v>73</v>
      </c>
      <c r="L124" t="s">
        <v>74</v>
      </c>
      <c r="M124">
        <v>4259802.3793029198</v>
      </c>
      <c r="N124">
        <f t="shared" si="21"/>
        <v>4259802.3793029198</v>
      </c>
      <c r="O124">
        <f t="shared" si="21"/>
        <v>4259802.3793029198</v>
      </c>
      <c r="P124">
        <f t="shared" si="21"/>
        <v>4259802.3793029198</v>
      </c>
      <c r="Q124">
        <f t="shared" si="21"/>
        <v>4259802.3793029198</v>
      </c>
      <c r="R124">
        <f t="shared" si="21"/>
        <v>4259802.3793029198</v>
      </c>
      <c r="S124">
        <f t="shared" si="21"/>
        <v>4259802.3793029198</v>
      </c>
      <c r="T124">
        <f t="shared" si="21"/>
        <v>4259802.3793029198</v>
      </c>
      <c r="U124">
        <f t="shared" si="21"/>
        <v>4259802.3793029198</v>
      </c>
      <c r="V124">
        <f t="shared" si="21"/>
        <v>4259802.3793029198</v>
      </c>
      <c r="W124">
        <f t="shared" si="21"/>
        <v>4259802.3793029198</v>
      </c>
    </row>
    <row r="125" spans="1:23" x14ac:dyDescent="0.25">
      <c r="A125" t="s">
        <v>87</v>
      </c>
      <c r="B125" t="s">
        <v>5</v>
      </c>
      <c r="C125" t="s">
        <v>15</v>
      </c>
      <c r="D125" t="s">
        <v>20</v>
      </c>
      <c r="E125" t="s">
        <v>86</v>
      </c>
      <c r="F125" t="s">
        <v>90</v>
      </c>
      <c r="G125" t="s">
        <v>75</v>
      </c>
      <c r="L125" t="s">
        <v>74</v>
      </c>
      <c r="M125">
        <v>170392.095172117</v>
      </c>
      <c r="N125">
        <f t="shared" si="21"/>
        <v>170392.095172117</v>
      </c>
      <c r="O125">
        <f t="shared" si="21"/>
        <v>170392.095172117</v>
      </c>
      <c r="P125">
        <f t="shared" si="21"/>
        <v>170392.095172117</v>
      </c>
      <c r="Q125">
        <f t="shared" si="21"/>
        <v>170392.095172117</v>
      </c>
      <c r="R125">
        <f t="shared" si="21"/>
        <v>170392.095172117</v>
      </c>
      <c r="S125">
        <f t="shared" si="21"/>
        <v>170392.095172117</v>
      </c>
      <c r="T125">
        <f t="shared" si="21"/>
        <v>170392.095172117</v>
      </c>
      <c r="U125">
        <f t="shared" si="21"/>
        <v>170392.095172117</v>
      </c>
      <c r="V125">
        <f t="shared" si="21"/>
        <v>170392.095172117</v>
      </c>
      <c r="W125">
        <f t="shared" si="21"/>
        <v>170392.095172117</v>
      </c>
    </row>
    <row r="126" spans="1:23" x14ac:dyDescent="0.25">
      <c r="A126" t="s">
        <v>87</v>
      </c>
      <c r="B126" t="s">
        <v>5</v>
      </c>
      <c r="C126" t="s">
        <v>15</v>
      </c>
      <c r="D126" t="s">
        <v>20</v>
      </c>
      <c r="E126" t="s">
        <v>86</v>
      </c>
      <c r="F126" t="s">
        <v>90</v>
      </c>
      <c r="G126" t="s">
        <v>54</v>
      </c>
      <c r="J126" t="s">
        <v>29</v>
      </c>
      <c r="L126" t="s">
        <v>17</v>
      </c>
      <c r="M126">
        <v>1.1000000000000001</v>
      </c>
      <c r="N126">
        <f t="shared" si="21"/>
        <v>1.1000000000000001</v>
      </c>
      <c r="O126">
        <f t="shared" si="21"/>
        <v>1.1000000000000001</v>
      </c>
      <c r="P126">
        <f t="shared" si="21"/>
        <v>1.1000000000000001</v>
      </c>
      <c r="Q126">
        <f t="shared" si="21"/>
        <v>1.1000000000000001</v>
      </c>
      <c r="R126">
        <f t="shared" si="21"/>
        <v>1.1000000000000001</v>
      </c>
      <c r="S126">
        <f t="shared" si="21"/>
        <v>1.1000000000000001</v>
      </c>
      <c r="T126">
        <f t="shared" si="21"/>
        <v>1.1000000000000001</v>
      </c>
      <c r="U126">
        <f t="shared" si="21"/>
        <v>1.1000000000000001</v>
      </c>
      <c r="V126">
        <f t="shared" si="21"/>
        <v>1.1000000000000001</v>
      </c>
      <c r="W126">
        <f t="shared" si="21"/>
        <v>1.1000000000000001</v>
      </c>
    </row>
    <row r="127" spans="1:23" x14ac:dyDescent="0.25">
      <c r="A127" t="s">
        <v>87</v>
      </c>
      <c r="B127" t="s">
        <v>5</v>
      </c>
      <c r="C127" t="s">
        <v>15</v>
      </c>
      <c r="D127" t="s">
        <v>20</v>
      </c>
      <c r="E127" t="s">
        <v>86</v>
      </c>
      <c r="F127" t="s">
        <v>91</v>
      </c>
      <c r="G127" t="s">
        <v>6</v>
      </c>
    </row>
    <row r="128" spans="1:23" x14ac:dyDescent="0.25">
      <c r="A128" t="s">
        <v>87</v>
      </c>
      <c r="B128" t="s">
        <v>5</v>
      </c>
      <c r="C128" t="s">
        <v>15</v>
      </c>
      <c r="D128" t="s">
        <v>20</v>
      </c>
      <c r="E128" t="s">
        <v>86</v>
      </c>
      <c r="F128" t="s">
        <v>91</v>
      </c>
      <c r="G128" t="s">
        <v>67</v>
      </c>
      <c r="L128" t="s">
        <v>68</v>
      </c>
      <c r="M128">
        <v>1930</v>
      </c>
      <c r="N128">
        <f t="shared" ref="N128:W130" si="22">M128</f>
        <v>1930</v>
      </c>
      <c r="O128">
        <f t="shared" si="22"/>
        <v>1930</v>
      </c>
      <c r="P128">
        <f t="shared" si="22"/>
        <v>1930</v>
      </c>
      <c r="Q128">
        <f t="shared" si="22"/>
        <v>1930</v>
      </c>
      <c r="R128">
        <f t="shared" si="22"/>
        <v>1930</v>
      </c>
      <c r="S128">
        <f t="shared" si="22"/>
        <v>1930</v>
      </c>
      <c r="T128">
        <f t="shared" si="22"/>
        <v>1930</v>
      </c>
      <c r="U128">
        <f t="shared" si="22"/>
        <v>1930</v>
      </c>
      <c r="V128">
        <f t="shared" si="22"/>
        <v>1930</v>
      </c>
      <c r="W128">
        <f t="shared" si="22"/>
        <v>1930</v>
      </c>
    </row>
    <row r="129" spans="1:23" x14ac:dyDescent="0.25">
      <c r="A129" t="s">
        <v>87</v>
      </c>
      <c r="B129" t="s">
        <v>5</v>
      </c>
      <c r="C129" t="s">
        <v>15</v>
      </c>
      <c r="D129" t="s">
        <v>20</v>
      </c>
      <c r="E129" t="s">
        <v>86</v>
      </c>
      <c r="F129" t="s">
        <v>91</v>
      </c>
      <c r="G129" t="s">
        <v>69</v>
      </c>
      <c r="L129" t="s">
        <v>68</v>
      </c>
      <c r="M129">
        <v>2101</v>
      </c>
      <c r="N129">
        <f t="shared" si="22"/>
        <v>2101</v>
      </c>
      <c r="O129">
        <f t="shared" si="22"/>
        <v>2101</v>
      </c>
      <c r="P129">
        <f t="shared" si="22"/>
        <v>2101</v>
      </c>
      <c r="Q129">
        <f t="shared" si="22"/>
        <v>2101</v>
      </c>
      <c r="R129">
        <f t="shared" si="22"/>
        <v>2101</v>
      </c>
      <c r="S129">
        <f t="shared" si="22"/>
        <v>2101</v>
      </c>
      <c r="T129">
        <f t="shared" si="22"/>
        <v>2101</v>
      </c>
      <c r="U129">
        <f t="shared" si="22"/>
        <v>2101</v>
      </c>
      <c r="V129">
        <f t="shared" si="22"/>
        <v>2101</v>
      </c>
      <c r="W129">
        <f t="shared" si="22"/>
        <v>2101</v>
      </c>
    </row>
    <row r="130" spans="1:23" x14ac:dyDescent="0.25">
      <c r="A130" t="s">
        <v>87</v>
      </c>
      <c r="B130" t="s">
        <v>5</v>
      </c>
      <c r="C130" t="s">
        <v>15</v>
      </c>
      <c r="D130" t="s">
        <v>20</v>
      </c>
      <c r="E130" t="s">
        <v>86</v>
      </c>
      <c r="F130" t="s">
        <v>91</v>
      </c>
      <c r="G130" t="s">
        <v>70</v>
      </c>
      <c r="L130" t="s">
        <v>71</v>
      </c>
      <c r="M130">
        <v>30</v>
      </c>
      <c r="N130">
        <f t="shared" si="22"/>
        <v>30</v>
      </c>
      <c r="O130">
        <f t="shared" si="22"/>
        <v>30</v>
      </c>
      <c r="P130">
        <f t="shared" si="22"/>
        <v>30</v>
      </c>
      <c r="Q130">
        <f t="shared" si="22"/>
        <v>30</v>
      </c>
      <c r="R130">
        <f t="shared" si="22"/>
        <v>30</v>
      </c>
      <c r="S130">
        <f t="shared" si="22"/>
        <v>30</v>
      </c>
      <c r="T130">
        <f t="shared" si="22"/>
        <v>30</v>
      </c>
      <c r="U130">
        <f t="shared" si="22"/>
        <v>30</v>
      </c>
      <c r="V130">
        <f t="shared" si="22"/>
        <v>30</v>
      </c>
      <c r="W130">
        <f t="shared" si="22"/>
        <v>30</v>
      </c>
    </row>
    <row r="131" spans="1:23" x14ac:dyDescent="0.25">
      <c r="A131" t="s">
        <v>87</v>
      </c>
      <c r="B131" t="s">
        <v>5</v>
      </c>
      <c r="C131" t="s">
        <v>15</v>
      </c>
      <c r="D131" t="s">
        <v>20</v>
      </c>
      <c r="E131" t="s">
        <v>86</v>
      </c>
      <c r="F131" t="s">
        <v>91</v>
      </c>
      <c r="G131" t="s">
        <v>60</v>
      </c>
      <c r="L131" t="s">
        <v>61</v>
      </c>
      <c r="M131">
        <v>1</v>
      </c>
    </row>
    <row r="132" spans="1:23" x14ac:dyDescent="0.25">
      <c r="A132" t="s">
        <v>87</v>
      </c>
      <c r="B132" t="s">
        <v>5</v>
      </c>
      <c r="C132" t="s">
        <v>15</v>
      </c>
      <c r="D132" t="s">
        <v>20</v>
      </c>
      <c r="E132" t="s">
        <v>86</v>
      </c>
      <c r="F132" t="s">
        <v>91</v>
      </c>
      <c r="G132" t="s">
        <v>72</v>
      </c>
      <c r="L132" t="s">
        <v>17</v>
      </c>
      <c r="M132">
        <v>350000</v>
      </c>
      <c r="N132">
        <f t="shared" ref="N132:W135" si="23">M132</f>
        <v>350000</v>
      </c>
      <c r="O132">
        <f t="shared" si="23"/>
        <v>350000</v>
      </c>
      <c r="P132">
        <f t="shared" si="23"/>
        <v>350000</v>
      </c>
      <c r="Q132">
        <f t="shared" si="23"/>
        <v>350000</v>
      </c>
      <c r="R132">
        <f t="shared" si="23"/>
        <v>350000</v>
      </c>
      <c r="S132">
        <f t="shared" si="23"/>
        <v>350000</v>
      </c>
      <c r="T132">
        <f t="shared" si="23"/>
        <v>350000</v>
      </c>
      <c r="U132">
        <f t="shared" si="23"/>
        <v>350000</v>
      </c>
      <c r="V132">
        <f t="shared" si="23"/>
        <v>350000</v>
      </c>
      <c r="W132">
        <f t="shared" si="23"/>
        <v>350000</v>
      </c>
    </row>
    <row r="133" spans="1:23" x14ac:dyDescent="0.25">
      <c r="A133" t="s">
        <v>87</v>
      </c>
      <c r="B133" t="s">
        <v>5</v>
      </c>
      <c r="C133" t="s">
        <v>15</v>
      </c>
      <c r="D133" t="s">
        <v>20</v>
      </c>
      <c r="E133" t="s">
        <v>86</v>
      </c>
      <c r="F133" t="s">
        <v>91</v>
      </c>
      <c r="G133" t="s">
        <v>73</v>
      </c>
      <c r="L133" t="s">
        <v>74</v>
      </c>
      <c r="M133">
        <v>3684950.5366418599</v>
      </c>
      <c r="N133">
        <f t="shared" si="23"/>
        <v>3684950.5366418599</v>
      </c>
      <c r="O133">
        <f t="shared" si="23"/>
        <v>3684950.5366418599</v>
      </c>
      <c r="P133">
        <f t="shared" si="23"/>
        <v>3684950.5366418599</v>
      </c>
      <c r="Q133">
        <f t="shared" si="23"/>
        <v>3684950.5366418599</v>
      </c>
      <c r="R133">
        <f t="shared" si="23"/>
        <v>3684950.5366418599</v>
      </c>
      <c r="S133">
        <f t="shared" si="23"/>
        <v>3684950.5366418599</v>
      </c>
      <c r="T133">
        <f t="shared" si="23"/>
        <v>3684950.5366418599</v>
      </c>
      <c r="U133">
        <f t="shared" si="23"/>
        <v>3684950.5366418599</v>
      </c>
      <c r="V133">
        <f t="shared" si="23"/>
        <v>3684950.5366418599</v>
      </c>
      <c r="W133">
        <f t="shared" si="23"/>
        <v>3684950.5366418599</v>
      </c>
    </row>
    <row r="134" spans="1:23" x14ac:dyDescent="0.25">
      <c r="A134" t="s">
        <v>87</v>
      </c>
      <c r="B134" t="s">
        <v>5</v>
      </c>
      <c r="C134" t="s">
        <v>15</v>
      </c>
      <c r="D134" t="s">
        <v>20</v>
      </c>
      <c r="E134" t="s">
        <v>86</v>
      </c>
      <c r="F134" t="s">
        <v>91</v>
      </c>
      <c r="G134" t="s">
        <v>75</v>
      </c>
      <c r="L134" t="s">
        <v>74</v>
      </c>
      <c r="M134">
        <v>147398.02146567401</v>
      </c>
      <c r="N134">
        <f t="shared" si="23"/>
        <v>147398.02146567401</v>
      </c>
      <c r="O134">
        <f t="shared" si="23"/>
        <v>147398.02146567401</v>
      </c>
      <c r="P134">
        <f t="shared" si="23"/>
        <v>147398.02146567401</v>
      </c>
      <c r="Q134">
        <f t="shared" si="23"/>
        <v>147398.02146567401</v>
      </c>
      <c r="R134">
        <f t="shared" si="23"/>
        <v>147398.02146567401</v>
      </c>
      <c r="S134">
        <f t="shared" si="23"/>
        <v>147398.02146567401</v>
      </c>
      <c r="T134">
        <f t="shared" si="23"/>
        <v>147398.02146567401</v>
      </c>
      <c r="U134">
        <f t="shared" si="23"/>
        <v>147398.02146567401</v>
      </c>
      <c r="V134">
        <f t="shared" si="23"/>
        <v>147398.02146567401</v>
      </c>
      <c r="W134">
        <f t="shared" si="23"/>
        <v>147398.02146567401</v>
      </c>
    </row>
    <row r="135" spans="1:23" x14ac:dyDescent="0.25">
      <c r="A135" t="s">
        <v>87</v>
      </c>
      <c r="B135" t="s">
        <v>5</v>
      </c>
      <c r="C135" t="s">
        <v>15</v>
      </c>
      <c r="D135" t="s">
        <v>20</v>
      </c>
      <c r="E135" t="s">
        <v>86</v>
      </c>
      <c r="F135" t="s">
        <v>91</v>
      </c>
      <c r="G135" t="s">
        <v>54</v>
      </c>
      <c r="J135" t="s">
        <v>37</v>
      </c>
      <c r="L135" t="s">
        <v>17</v>
      </c>
      <c r="M135">
        <v>1.25494117647058</v>
      </c>
      <c r="N135">
        <f t="shared" si="23"/>
        <v>1.25494117647058</v>
      </c>
      <c r="O135">
        <f t="shared" si="23"/>
        <v>1.25494117647058</v>
      </c>
      <c r="P135">
        <f t="shared" si="23"/>
        <v>1.25494117647058</v>
      </c>
      <c r="Q135">
        <f t="shared" si="23"/>
        <v>1.25494117647058</v>
      </c>
      <c r="R135">
        <f t="shared" si="23"/>
        <v>1.25494117647058</v>
      </c>
      <c r="S135">
        <f t="shared" si="23"/>
        <v>1.25494117647058</v>
      </c>
      <c r="T135">
        <f t="shared" si="23"/>
        <v>1.25494117647058</v>
      </c>
      <c r="U135">
        <f t="shared" si="23"/>
        <v>1.25494117647058</v>
      </c>
      <c r="V135">
        <f t="shared" si="23"/>
        <v>1.25494117647058</v>
      </c>
      <c r="W135">
        <f t="shared" si="23"/>
        <v>1.25494117647058</v>
      </c>
    </row>
    <row r="136" spans="1:23" x14ac:dyDescent="0.25">
      <c r="A136" t="s">
        <v>87</v>
      </c>
      <c r="B136" t="s">
        <v>5</v>
      </c>
      <c r="C136" t="s">
        <v>15</v>
      </c>
      <c r="D136" t="s">
        <v>20</v>
      </c>
      <c r="E136" t="s">
        <v>86</v>
      </c>
      <c r="F136" t="s">
        <v>92</v>
      </c>
      <c r="G136" t="s">
        <v>6</v>
      </c>
    </row>
    <row r="137" spans="1:23" x14ac:dyDescent="0.25">
      <c r="A137" t="s">
        <v>87</v>
      </c>
      <c r="B137" t="s">
        <v>5</v>
      </c>
      <c r="C137" t="s">
        <v>15</v>
      </c>
      <c r="D137" t="s">
        <v>20</v>
      </c>
      <c r="E137" t="s">
        <v>86</v>
      </c>
      <c r="F137" t="s">
        <v>92</v>
      </c>
      <c r="G137" t="s">
        <v>67</v>
      </c>
      <c r="L137" t="s">
        <v>68</v>
      </c>
      <c r="M137">
        <v>1930</v>
      </c>
      <c r="N137">
        <f t="shared" ref="N137:W139" si="24">M137</f>
        <v>1930</v>
      </c>
      <c r="O137">
        <f t="shared" si="24"/>
        <v>1930</v>
      </c>
      <c r="P137">
        <f t="shared" si="24"/>
        <v>1930</v>
      </c>
      <c r="Q137">
        <f t="shared" si="24"/>
        <v>1930</v>
      </c>
      <c r="R137">
        <f t="shared" si="24"/>
        <v>1930</v>
      </c>
      <c r="S137">
        <f t="shared" si="24"/>
        <v>1930</v>
      </c>
      <c r="T137">
        <f t="shared" si="24"/>
        <v>1930</v>
      </c>
      <c r="U137">
        <f t="shared" si="24"/>
        <v>1930</v>
      </c>
      <c r="V137">
        <f t="shared" si="24"/>
        <v>1930</v>
      </c>
      <c r="W137">
        <f t="shared" si="24"/>
        <v>1930</v>
      </c>
    </row>
    <row r="138" spans="1:23" x14ac:dyDescent="0.25">
      <c r="A138" t="s">
        <v>87</v>
      </c>
      <c r="B138" t="s">
        <v>5</v>
      </c>
      <c r="C138" t="s">
        <v>15</v>
      </c>
      <c r="D138" t="s">
        <v>20</v>
      </c>
      <c r="E138" t="s">
        <v>86</v>
      </c>
      <c r="F138" t="s">
        <v>92</v>
      </c>
      <c r="G138" t="s">
        <v>69</v>
      </c>
      <c r="L138" t="s">
        <v>68</v>
      </c>
      <c r="M138">
        <v>2101</v>
      </c>
      <c r="N138">
        <f t="shared" si="24"/>
        <v>2101</v>
      </c>
      <c r="O138">
        <f t="shared" si="24"/>
        <v>2101</v>
      </c>
      <c r="P138">
        <f t="shared" si="24"/>
        <v>2101</v>
      </c>
      <c r="Q138">
        <f t="shared" si="24"/>
        <v>2101</v>
      </c>
      <c r="R138">
        <f t="shared" si="24"/>
        <v>2101</v>
      </c>
      <c r="S138">
        <f t="shared" si="24"/>
        <v>2101</v>
      </c>
      <c r="T138">
        <f t="shared" si="24"/>
        <v>2101</v>
      </c>
      <c r="U138">
        <f t="shared" si="24"/>
        <v>2101</v>
      </c>
      <c r="V138">
        <f t="shared" si="24"/>
        <v>2101</v>
      </c>
      <c r="W138">
        <f t="shared" si="24"/>
        <v>2101</v>
      </c>
    </row>
    <row r="139" spans="1:23" x14ac:dyDescent="0.25">
      <c r="A139" t="s">
        <v>87</v>
      </c>
      <c r="B139" t="s">
        <v>5</v>
      </c>
      <c r="C139" t="s">
        <v>15</v>
      </c>
      <c r="D139" t="s">
        <v>20</v>
      </c>
      <c r="E139" t="s">
        <v>86</v>
      </c>
      <c r="F139" t="s">
        <v>92</v>
      </c>
      <c r="G139" t="s">
        <v>70</v>
      </c>
      <c r="L139" t="s">
        <v>71</v>
      </c>
      <c r="M139">
        <v>30</v>
      </c>
      <c r="N139">
        <f t="shared" si="24"/>
        <v>30</v>
      </c>
      <c r="O139">
        <f t="shared" si="24"/>
        <v>30</v>
      </c>
      <c r="P139">
        <f t="shared" si="24"/>
        <v>30</v>
      </c>
      <c r="Q139">
        <f t="shared" si="24"/>
        <v>30</v>
      </c>
      <c r="R139">
        <f t="shared" si="24"/>
        <v>30</v>
      </c>
      <c r="S139">
        <f t="shared" si="24"/>
        <v>30</v>
      </c>
      <c r="T139">
        <f t="shared" si="24"/>
        <v>30</v>
      </c>
      <c r="U139">
        <f t="shared" si="24"/>
        <v>30</v>
      </c>
      <c r="V139">
        <f t="shared" si="24"/>
        <v>30</v>
      </c>
      <c r="W139">
        <f t="shared" si="24"/>
        <v>30</v>
      </c>
    </row>
    <row r="140" spans="1:23" x14ac:dyDescent="0.25">
      <c r="A140" t="s">
        <v>87</v>
      </c>
      <c r="B140" t="s">
        <v>5</v>
      </c>
      <c r="C140" t="s">
        <v>15</v>
      </c>
      <c r="D140" t="s">
        <v>20</v>
      </c>
      <c r="E140" t="s">
        <v>86</v>
      </c>
      <c r="F140" t="s">
        <v>92</v>
      </c>
      <c r="G140" t="s">
        <v>60</v>
      </c>
      <c r="L140" t="s">
        <v>61</v>
      </c>
      <c r="M140">
        <v>0</v>
      </c>
    </row>
    <row r="141" spans="1:23" x14ac:dyDescent="0.25">
      <c r="A141" t="s">
        <v>87</v>
      </c>
      <c r="B141" t="s">
        <v>5</v>
      </c>
      <c r="C141" t="s">
        <v>15</v>
      </c>
      <c r="D141" t="s">
        <v>20</v>
      </c>
      <c r="E141" t="s">
        <v>86</v>
      </c>
      <c r="F141" t="s">
        <v>92</v>
      </c>
      <c r="G141" t="s">
        <v>72</v>
      </c>
      <c r="L141" t="s">
        <v>17</v>
      </c>
      <c r="M141">
        <v>350000</v>
      </c>
      <c r="N141">
        <f t="shared" ref="N141:W144" si="25">M141</f>
        <v>350000</v>
      </c>
      <c r="O141">
        <f t="shared" si="25"/>
        <v>350000</v>
      </c>
      <c r="P141">
        <f t="shared" si="25"/>
        <v>350000</v>
      </c>
      <c r="Q141">
        <f t="shared" si="25"/>
        <v>350000</v>
      </c>
      <c r="R141">
        <f t="shared" si="25"/>
        <v>350000</v>
      </c>
      <c r="S141">
        <f t="shared" si="25"/>
        <v>350000</v>
      </c>
      <c r="T141">
        <f t="shared" si="25"/>
        <v>350000</v>
      </c>
      <c r="U141">
        <f t="shared" si="25"/>
        <v>350000</v>
      </c>
      <c r="V141">
        <f t="shared" si="25"/>
        <v>350000</v>
      </c>
      <c r="W141">
        <f t="shared" si="25"/>
        <v>350000</v>
      </c>
    </row>
    <row r="142" spans="1:23" x14ac:dyDescent="0.25">
      <c r="A142" t="s">
        <v>87</v>
      </c>
      <c r="B142" t="s">
        <v>5</v>
      </c>
      <c r="C142" t="s">
        <v>15</v>
      </c>
      <c r="D142" t="s">
        <v>20</v>
      </c>
      <c r="E142" t="s">
        <v>86</v>
      </c>
      <c r="F142" t="s">
        <v>92</v>
      </c>
      <c r="G142" t="s">
        <v>73</v>
      </c>
      <c r="L142" t="s">
        <v>74</v>
      </c>
      <c r="M142">
        <v>11054851.6099256</v>
      </c>
      <c r="N142">
        <f t="shared" si="25"/>
        <v>11054851.6099256</v>
      </c>
      <c r="O142">
        <f t="shared" si="25"/>
        <v>11054851.6099256</v>
      </c>
      <c r="P142">
        <f t="shared" si="25"/>
        <v>11054851.6099256</v>
      </c>
      <c r="Q142">
        <f t="shared" si="25"/>
        <v>11054851.6099256</v>
      </c>
      <c r="R142">
        <f t="shared" si="25"/>
        <v>11054851.6099256</v>
      </c>
      <c r="S142">
        <f t="shared" si="25"/>
        <v>11054851.6099256</v>
      </c>
      <c r="T142">
        <f t="shared" si="25"/>
        <v>11054851.6099256</v>
      </c>
      <c r="U142">
        <f t="shared" si="25"/>
        <v>11054851.6099256</v>
      </c>
      <c r="V142">
        <f t="shared" si="25"/>
        <v>11054851.6099256</v>
      </c>
      <c r="W142">
        <f t="shared" si="25"/>
        <v>11054851.6099256</v>
      </c>
    </row>
    <row r="143" spans="1:23" x14ac:dyDescent="0.25">
      <c r="A143" t="s">
        <v>87</v>
      </c>
      <c r="B143" t="s">
        <v>5</v>
      </c>
      <c r="C143" t="s">
        <v>15</v>
      </c>
      <c r="D143" t="s">
        <v>20</v>
      </c>
      <c r="E143" t="s">
        <v>86</v>
      </c>
      <c r="F143" t="s">
        <v>92</v>
      </c>
      <c r="G143" t="s">
        <v>75</v>
      </c>
      <c r="L143" t="s">
        <v>74</v>
      </c>
      <c r="M143">
        <v>442194.064397023</v>
      </c>
      <c r="N143">
        <f t="shared" si="25"/>
        <v>442194.064397023</v>
      </c>
      <c r="O143">
        <f t="shared" si="25"/>
        <v>442194.064397023</v>
      </c>
      <c r="P143">
        <f t="shared" si="25"/>
        <v>442194.064397023</v>
      </c>
      <c r="Q143">
        <f t="shared" si="25"/>
        <v>442194.064397023</v>
      </c>
      <c r="R143">
        <f t="shared" si="25"/>
        <v>442194.064397023</v>
      </c>
      <c r="S143">
        <f t="shared" si="25"/>
        <v>442194.064397023</v>
      </c>
      <c r="T143">
        <f t="shared" si="25"/>
        <v>442194.064397023</v>
      </c>
      <c r="U143">
        <f t="shared" si="25"/>
        <v>442194.064397023</v>
      </c>
      <c r="V143">
        <f t="shared" si="25"/>
        <v>442194.064397023</v>
      </c>
      <c r="W143">
        <f t="shared" si="25"/>
        <v>442194.064397023</v>
      </c>
    </row>
    <row r="144" spans="1:23" x14ac:dyDescent="0.25">
      <c r="A144" t="s">
        <v>87</v>
      </c>
      <c r="B144" t="s">
        <v>5</v>
      </c>
      <c r="C144" t="s">
        <v>15</v>
      </c>
      <c r="D144" t="s">
        <v>20</v>
      </c>
      <c r="E144" t="s">
        <v>86</v>
      </c>
      <c r="F144" t="s">
        <v>92</v>
      </c>
      <c r="G144" t="s">
        <v>54</v>
      </c>
      <c r="J144" t="s">
        <v>26</v>
      </c>
      <c r="L144" t="s">
        <v>17</v>
      </c>
      <c r="M144">
        <v>1.22609195402298</v>
      </c>
      <c r="N144">
        <f t="shared" si="25"/>
        <v>1.22609195402298</v>
      </c>
      <c r="O144">
        <f t="shared" si="25"/>
        <v>1.22609195402298</v>
      </c>
      <c r="P144">
        <f t="shared" si="25"/>
        <v>1.22609195402298</v>
      </c>
      <c r="Q144">
        <f t="shared" si="25"/>
        <v>1.22609195402298</v>
      </c>
      <c r="R144">
        <f t="shared" si="25"/>
        <v>1.22609195402298</v>
      </c>
      <c r="S144">
        <f t="shared" si="25"/>
        <v>1.22609195402298</v>
      </c>
      <c r="T144">
        <f t="shared" si="25"/>
        <v>1.22609195402298</v>
      </c>
      <c r="U144">
        <f t="shared" si="25"/>
        <v>1.22609195402298</v>
      </c>
      <c r="V144">
        <f t="shared" si="25"/>
        <v>1.22609195402298</v>
      </c>
      <c r="W144">
        <f t="shared" si="25"/>
        <v>1.22609195402298</v>
      </c>
    </row>
    <row r="145" spans="1:23" x14ac:dyDescent="0.25">
      <c r="A145" t="s">
        <v>87</v>
      </c>
      <c r="B145" t="s">
        <v>5</v>
      </c>
      <c r="C145" t="s">
        <v>15</v>
      </c>
      <c r="D145" t="s">
        <v>20</v>
      </c>
      <c r="E145" t="s">
        <v>86</v>
      </c>
      <c r="F145" t="s">
        <v>93</v>
      </c>
      <c r="G145" t="s">
        <v>6</v>
      </c>
    </row>
    <row r="146" spans="1:23" x14ac:dyDescent="0.25">
      <c r="A146" t="s">
        <v>87</v>
      </c>
      <c r="B146" t="s">
        <v>5</v>
      </c>
      <c r="C146" t="s">
        <v>15</v>
      </c>
      <c r="D146" t="s">
        <v>20</v>
      </c>
      <c r="E146" t="s">
        <v>86</v>
      </c>
      <c r="F146" t="s">
        <v>93</v>
      </c>
      <c r="G146" t="s">
        <v>67</v>
      </c>
      <c r="L146" t="s">
        <v>68</v>
      </c>
      <c r="M146">
        <v>2015</v>
      </c>
      <c r="N146">
        <f t="shared" ref="N146:W148" si="26">M146</f>
        <v>2015</v>
      </c>
      <c r="O146">
        <f t="shared" si="26"/>
        <v>2015</v>
      </c>
      <c r="P146">
        <f t="shared" si="26"/>
        <v>2015</v>
      </c>
      <c r="Q146">
        <f t="shared" si="26"/>
        <v>2015</v>
      </c>
      <c r="R146">
        <f t="shared" si="26"/>
        <v>2015</v>
      </c>
      <c r="S146">
        <f t="shared" si="26"/>
        <v>2015</v>
      </c>
      <c r="T146">
        <f t="shared" si="26"/>
        <v>2015</v>
      </c>
      <c r="U146">
        <f t="shared" si="26"/>
        <v>2015</v>
      </c>
      <c r="V146">
        <f t="shared" si="26"/>
        <v>2015</v>
      </c>
      <c r="W146">
        <f t="shared" si="26"/>
        <v>2015</v>
      </c>
    </row>
    <row r="147" spans="1:23" x14ac:dyDescent="0.25">
      <c r="A147" t="s">
        <v>87</v>
      </c>
      <c r="B147" t="s">
        <v>5</v>
      </c>
      <c r="C147" t="s">
        <v>15</v>
      </c>
      <c r="D147" t="s">
        <v>20</v>
      </c>
      <c r="E147" t="s">
        <v>86</v>
      </c>
      <c r="F147" t="s">
        <v>93</v>
      </c>
      <c r="G147" t="s">
        <v>69</v>
      </c>
      <c r="L147" t="s">
        <v>68</v>
      </c>
      <c r="M147">
        <v>2101</v>
      </c>
      <c r="N147">
        <f t="shared" si="26"/>
        <v>2101</v>
      </c>
      <c r="O147">
        <f t="shared" si="26"/>
        <v>2101</v>
      </c>
      <c r="P147">
        <f t="shared" si="26"/>
        <v>2101</v>
      </c>
      <c r="Q147">
        <f t="shared" si="26"/>
        <v>2101</v>
      </c>
      <c r="R147">
        <f t="shared" si="26"/>
        <v>2101</v>
      </c>
      <c r="S147">
        <f t="shared" si="26"/>
        <v>2101</v>
      </c>
      <c r="T147">
        <f t="shared" si="26"/>
        <v>2101</v>
      </c>
      <c r="U147">
        <f t="shared" si="26"/>
        <v>2101</v>
      </c>
      <c r="V147">
        <f t="shared" si="26"/>
        <v>2101</v>
      </c>
      <c r="W147">
        <f t="shared" si="26"/>
        <v>2101</v>
      </c>
    </row>
    <row r="148" spans="1:23" x14ac:dyDescent="0.25">
      <c r="A148" t="s">
        <v>87</v>
      </c>
      <c r="B148" t="s">
        <v>5</v>
      </c>
      <c r="C148" t="s">
        <v>15</v>
      </c>
      <c r="D148" t="s">
        <v>20</v>
      </c>
      <c r="E148" t="s">
        <v>86</v>
      </c>
      <c r="F148" t="s">
        <v>93</v>
      </c>
      <c r="G148" t="s">
        <v>70</v>
      </c>
      <c r="L148" t="s">
        <v>71</v>
      </c>
      <c r="M148">
        <v>30</v>
      </c>
      <c r="N148">
        <f t="shared" si="26"/>
        <v>30</v>
      </c>
      <c r="O148">
        <f t="shared" si="26"/>
        <v>30</v>
      </c>
      <c r="P148">
        <f t="shared" si="26"/>
        <v>30</v>
      </c>
      <c r="Q148">
        <f t="shared" si="26"/>
        <v>30</v>
      </c>
      <c r="R148">
        <f t="shared" si="26"/>
        <v>30</v>
      </c>
      <c r="S148">
        <f t="shared" si="26"/>
        <v>30</v>
      </c>
      <c r="T148">
        <f t="shared" si="26"/>
        <v>30</v>
      </c>
      <c r="U148">
        <f t="shared" si="26"/>
        <v>30</v>
      </c>
      <c r="V148">
        <f t="shared" si="26"/>
        <v>30</v>
      </c>
      <c r="W148">
        <f t="shared" si="26"/>
        <v>30</v>
      </c>
    </row>
    <row r="149" spans="1:23" x14ac:dyDescent="0.25">
      <c r="A149" t="s">
        <v>87</v>
      </c>
      <c r="B149" t="s">
        <v>5</v>
      </c>
      <c r="C149" t="s">
        <v>15</v>
      </c>
      <c r="D149" t="s">
        <v>20</v>
      </c>
      <c r="E149" t="s">
        <v>86</v>
      </c>
      <c r="F149" t="s">
        <v>93</v>
      </c>
      <c r="G149" t="s">
        <v>60</v>
      </c>
      <c r="L149" t="s">
        <v>61</v>
      </c>
      <c r="M149">
        <v>0</v>
      </c>
    </row>
    <row r="150" spans="1:23" x14ac:dyDescent="0.25">
      <c r="A150" t="s">
        <v>87</v>
      </c>
      <c r="B150" t="s">
        <v>5</v>
      </c>
      <c r="C150" t="s">
        <v>15</v>
      </c>
      <c r="D150" t="s">
        <v>20</v>
      </c>
      <c r="E150" t="s">
        <v>86</v>
      </c>
      <c r="F150" t="s">
        <v>93</v>
      </c>
      <c r="G150" t="s">
        <v>72</v>
      </c>
      <c r="L150" t="s">
        <v>17</v>
      </c>
      <c r="M150">
        <v>350000</v>
      </c>
      <c r="N150">
        <f t="shared" ref="N150:W155" si="27">M150</f>
        <v>350000</v>
      </c>
      <c r="O150">
        <f t="shared" si="27"/>
        <v>350000</v>
      </c>
      <c r="P150">
        <f t="shared" si="27"/>
        <v>350000</v>
      </c>
      <c r="Q150">
        <f t="shared" si="27"/>
        <v>350000</v>
      </c>
      <c r="R150">
        <f t="shared" si="27"/>
        <v>350000</v>
      </c>
      <c r="S150">
        <f t="shared" si="27"/>
        <v>350000</v>
      </c>
      <c r="T150">
        <f t="shared" si="27"/>
        <v>350000</v>
      </c>
      <c r="U150">
        <f t="shared" si="27"/>
        <v>350000</v>
      </c>
      <c r="V150">
        <f t="shared" si="27"/>
        <v>350000</v>
      </c>
      <c r="W150">
        <f t="shared" si="27"/>
        <v>350000</v>
      </c>
    </row>
    <row r="151" spans="1:23" x14ac:dyDescent="0.25">
      <c r="A151" t="s">
        <v>87</v>
      </c>
      <c r="B151" t="s">
        <v>5</v>
      </c>
      <c r="C151" t="s">
        <v>15</v>
      </c>
      <c r="D151" t="s">
        <v>20</v>
      </c>
      <c r="E151" t="s">
        <v>86</v>
      </c>
      <c r="F151" t="s">
        <v>93</v>
      </c>
      <c r="G151" t="s">
        <v>73</v>
      </c>
      <c r="L151" t="s">
        <v>74</v>
      </c>
      <c r="M151">
        <v>11054851.6105977</v>
      </c>
      <c r="N151">
        <f t="shared" si="27"/>
        <v>11054851.6105977</v>
      </c>
      <c r="O151">
        <f t="shared" si="27"/>
        <v>11054851.6105977</v>
      </c>
      <c r="P151">
        <f t="shared" si="27"/>
        <v>11054851.6105977</v>
      </c>
      <c r="Q151">
        <f t="shared" si="27"/>
        <v>11054851.6105977</v>
      </c>
      <c r="R151">
        <f t="shared" si="27"/>
        <v>11054851.6105977</v>
      </c>
      <c r="S151">
        <f t="shared" si="27"/>
        <v>11054851.6105977</v>
      </c>
      <c r="T151">
        <f t="shared" si="27"/>
        <v>11054851.6105977</v>
      </c>
      <c r="U151">
        <f t="shared" si="27"/>
        <v>11054851.6105977</v>
      </c>
      <c r="V151">
        <f t="shared" si="27"/>
        <v>11054851.6105977</v>
      </c>
      <c r="W151">
        <f t="shared" si="27"/>
        <v>11054851.6105977</v>
      </c>
    </row>
    <row r="152" spans="1:23" x14ac:dyDescent="0.25">
      <c r="A152" t="s">
        <v>87</v>
      </c>
      <c r="B152" t="s">
        <v>5</v>
      </c>
      <c r="C152" t="s">
        <v>15</v>
      </c>
      <c r="D152" t="s">
        <v>20</v>
      </c>
      <c r="E152" t="s">
        <v>86</v>
      </c>
      <c r="F152" t="s">
        <v>93</v>
      </c>
      <c r="G152" t="s">
        <v>75</v>
      </c>
      <c r="L152" t="s">
        <v>74</v>
      </c>
      <c r="M152">
        <v>967905.53391588805</v>
      </c>
      <c r="N152">
        <f t="shared" si="27"/>
        <v>967905.53391588805</v>
      </c>
      <c r="O152">
        <f t="shared" si="27"/>
        <v>967905.53391588805</v>
      </c>
      <c r="P152">
        <f t="shared" si="27"/>
        <v>967905.53391588805</v>
      </c>
      <c r="Q152">
        <f t="shared" si="27"/>
        <v>967905.53391588805</v>
      </c>
      <c r="R152">
        <f t="shared" si="27"/>
        <v>967905.53391588805</v>
      </c>
      <c r="S152">
        <f t="shared" si="27"/>
        <v>967905.53391588805</v>
      </c>
      <c r="T152">
        <f t="shared" si="27"/>
        <v>967905.53391588805</v>
      </c>
      <c r="U152">
        <f t="shared" si="27"/>
        <v>967905.53391588805</v>
      </c>
      <c r="V152">
        <f t="shared" si="27"/>
        <v>967905.53391588805</v>
      </c>
      <c r="W152">
        <f t="shared" si="27"/>
        <v>967905.53391588805</v>
      </c>
    </row>
    <row r="153" spans="1:23" x14ac:dyDescent="0.25">
      <c r="A153" t="s">
        <v>87</v>
      </c>
      <c r="B153" t="s">
        <v>5</v>
      </c>
      <c r="C153" t="s">
        <v>15</v>
      </c>
      <c r="D153" t="s">
        <v>20</v>
      </c>
      <c r="E153" t="s">
        <v>86</v>
      </c>
      <c r="F153" t="s">
        <v>93</v>
      </c>
      <c r="G153" t="s">
        <v>54</v>
      </c>
      <c r="J153" t="s">
        <v>29</v>
      </c>
      <c r="L153" t="s">
        <v>17</v>
      </c>
      <c r="M153">
        <v>5.4452343E-2</v>
      </c>
      <c r="N153">
        <f t="shared" si="27"/>
        <v>5.4452343E-2</v>
      </c>
      <c r="O153">
        <f t="shared" si="27"/>
        <v>5.4452343E-2</v>
      </c>
      <c r="P153">
        <f t="shared" si="27"/>
        <v>5.4452343E-2</v>
      </c>
      <c r="Q153">
        <f t="shared" si="27"/>
        <v>5.4452343E-2</v>
      </c>
      <c r="R153">
        <f t="shared" si="27"/>
        <v>5.4452343E-2</v>
      </c>
      <c r="S153">
        <f t="shared" si="27"/>
        <v>5.4452343E-2</v>
      </c>
      <c r="T153">
        <f t="shared" si="27"/>
        <v>5.4452343E-2</v>
      </c>
      <c r="U153">
        <f t="shared" si="27"/>
        <v>5.4452343E-2</v>
      </c>
      <c r="V153">
        <f t="shared" si="27"/>
        <v>5.4452343E-2</v>
      </c>
      <c r="W153">
        <f t="shared" si="27"/>
        <v>5.4452343E-2</v>
      </c>
    </row>
    <row r="154" spans="1:23" x14ac:dyDescent="0.25">
      <c r="A154" t="s">
        <v>87</v>
      </c>
      <c r="B154" t="s">
        <v>5</v>
      </c>
      <c r="C154" t="s">
        <v>15</v>
      </c>
      <c r="D154" t="s">
        <v>20</v>
      </c>
      <c r="E154" t="s">
        <v>86</v>
      </c>
      <c r="F154" t="s">
        <v>93</v>
      </c>
      <c r="G154" t="s">
        <v>54</v>
      </c>
      <c r="J154" t="s">
        <v>26</v>
      </c>
      <c r="L154" t="s">
        <v>17</v>
      </c>
      <c r="M154">
        <v>1.5629105679999999</v>
      </c>
      <c r="N154">
        <f t="shared" si="27"/>
        <v>1.5629105679999999</v>
      </c>
      <c r="O154">
        <f t="shared" si="27"/>
        <v>1.5629105679999999</v>
      </c>
      <c r="P154">
        <f t="shared" si="27"/>
        <v>1.5629105679999999</v>
      </c>
      <c r="Q154">
        <f t="shared" si="27"/>
        <v>1.5629105679999999</v>
      </c>
      <c r="R154">
        <f t="shared" si="27"/>
        <v>1.5629105679999999</v>
      </c>
      <c r="S154">
        <f t="shared" si="27"/>
        <v>1.5629105679999999</v>
      </c>
      <c r="T154">
        <f t="shared" si="27"/>
        <v>1.5629105679999999</v>
      </c>
      <c r="U154">
        <f t="shared" si="27"/>
        <v>1.5629105679999999</v>
      </c>
      <c r="V154">
        <f t="shared" si="27"/>
        <v>1.5629105679999999</v>
      </c>
      <c r="W154">
        <f t="shared" si="27"/>
        <v>1.5629105679999999</v>
      </c>
    </row>
    <row r="155" spans="1:23" x14ac:dyDescent="0.25">
      <c r="A155" t="s">
        <v>87</v>
      </c>
      <c r="B155" t="s">
        <v>5</v>
      </c>
      <c r="C155" t="s">
        <v>15</v>
      </c>
      <c r="D155" t="s">
        <v>20</v>
      </c>
      <c r="E155" t="s">
        <v>86</v>
      </c>
      <c r="F155" t="s">
        <v>93</v>
      </c>
      <c r="G155" t="s">
        <v>54</v>
      </c>
      <c r="J155" t="s">
        <v>94</v>
      </c>
      <c r="L155" t="s">
        <v>74</v>
      </c>
      <c r="M155">
        <v>66.499190159999998</v>
      </c>
      <c r="N155">
        <f t="shared" si="27"/>
        <v>66.499190159999998</v>
      </c>
      <c r="O155">
        <f t="shared" si="27"/>
        <v>66.499190159999998</v>
      </c>
      <c r="P155">
        <f t="shared" si="27"/>
        <v>66.499190159999998</v>
      </c>
      <c r="Q155">
        <f t="shared" si="27"/>
        <v>66.499190159999998</v>
      </c>
      <c r="R155">
        <f t="shared" si="27"/>
        <v>66.499190159999998</v>
      </c>
      <c r="S155">
        <f t="shared" si="27"/>
        <v>66.499190159999998</v>
      </c>
      <c r="T155">
        <f t="shared" si="27"/>
        <v>66.499190159999998</v>
      </c>
      <c r="U155">
        <f t="shared" si="27"/>
        <v>66.499190159999998</v>
      </c>
      <c r="V155">
        <f t="shared" si="27"/>
        <v>66.499190159999998</v>
      </c>
      <c r="W155">
        <f t="shared" si="27"/>
        <v>66.499190159999998</v>
      </c>
    </row>
    <row r="156" spans="1:23" x14ac:dyDescent="0.25">
      <c r="A156" t="s">
        <v>87</v>
      </c>
      <c r="B156" t="s">
        <v>5</v>
      </c>
      <c r="C156" t="s">
        <v>15</v>
      </c>
      <c r="D156" t="s">
        <v>20</v>
      </c>
      <c r="E156" t="s">
        <v>86</v>
      </c>
      <c r="F156" t="s">
        <v>95</v>
      </c>
      <c r="G156" t="s">
        <v>6</v>
      </c>
    </row>
    <row r="157" spans="1:23" x14ac:dyDescent="0.25">
      <c r="A157" t="s">
        <v>87</v>
      </c>
      <c r="B157" t="s">
        <v>5</v>
      </c>
      <c r="C157" t="s">
        <v>15</v>
      </c>
      <c r="D157" t="s">
        <v>20</v>
      </c>
      <c r="E157" t="s">
        <v>86</v>
      </c>
      <c r="F157" t="s">
        <v>95</v>
      </c>
      <c r="G157" t="s">
        <v>67</v>
      </c>
      <c r="L157" t="s">
        <v>68</v>
      </c>
      <c r="M157">
        <v>2015</v>
      </c>
      <c r="N157">
        <f t="shared" ref="N157:W159" si="28">M157</f>
        <v>2015</v>
      </c>
      <c r="O157">
        <f t="shared" si="28"/>
        <v>2015</v>
      </c>
      <c r="P157">
        <f t="shared" si="28"/>
        <v>2015</v>
      </c>
      <c r="Q157">
        <f t="shared" si="28"/>
        <v>2015</v>
      </c>
      <c r="R157">
        <f t="shared" si="28"/>
        <v>2015</v>
      </c>
      <c r="S157">
        <f t="shared" si="28"/>
        <v>2015</v>
      </c>
      <c r="T157">
        <f t="shared" si="28"/>
        <v>2015</v>
      </c>
      <c r="U157">
        <f t="shared" si="28"/>
        <v>2015</v>
      </c>
      <c r="V157">
        <f t="shared" si="28"/>
        <v>2015</v>
      </c>
      <c r="W157">
        <f t="shared" si="28"/>
        <v>2015</v>
      </c>
    </row>
    <row r="158" spans="1:23" x14ac:dyDescent="0.25">
      <c r="A158" t="s">
        <v>87</v>
      </c>
      <c r="B158" t="s">
        <v>5</v>
      </c>
      <c r="C158" t="s">
        <v>15</v>
      </c>
      <c r="D158" t="s">
        <v>20</v>
      </c>
      <c r="E158" t="s">
        <v>86</v>
      </c>
      <c r="F158" t="s">
        <v>95</v>
      </c>
      <c r="G158" t="s">
        <v>69</v>
      </c>
      <c r="L158" t="s">
        <v>68</v>
      </c>
      <c r="M158">
        <v>2101</v>
      </c>
      <c r="N158">
        <f t="shared" si="28"/>
        <v>2101</v>
      </c>
      <c r="O158">
        <f t="shared" si="28"/>
        <v>2101</v>
      </c>
      <c r="P158">
        <f t="shared" si="28"/>
        <v>2101</v>
      </c>
      <c r="Q158">
        <f t="shared" si="28"/>
        <v>2101</v>
      </c>
      <c r="R158">
        <f t="shared" si="28"/>
        <v>2101</v>
      </c>
      <c r="S158">
        <f t="shared" si="28"/>
        <v>2101</v>
      </c>
      <c r="T158">
        <f t="shared" si="28"/>
        <v>2101</v>
      </c>
      <c r="U158">
        <f t="shared" si="28"/>
        <v>2101</v>
      </c>
      <c r="V158">
        <f t="shared" si="28"/>
        <v>2101</v>
      </c>
      <c r="W158">
        <f t="shared" si="28"/>
        <v>2101</v>
      </c>
    </row>
    <row r="159" spans="1:23" x14ac:dyDescent="0.25">
      <c r="A159" t="s">
        <v>87</v>
      </c>
      <c r="B159" t="s">
        <v>5</v>
      </c>
      <c r="C159" t="s">
        <v>15</v>
      </c>
      <c r="D159" t="s">
        <v>20</v>
      </c>
      <c r="E159" t="s">
        <v>86</v>
      </c>
      <c r="F159" t="s">
        <v>95</v>
      </c>
      <c r="G159" t="s">
        <v>70</v>
      </c>
      <c r="L159" t="s">
        <v>71</v>
      </c>
      <c r="M159">
        <v>30</v>
      </c>
      <c r="N159">
        <f t="shared" si="28"/>
        <v>30</v>
      </c>
      <c r="O159">
        <f t="shared" si="28"/>
        <v>30</v>
      </c>
      <c r="P159">
        <f t="shared" si="28"/>
        <v>30</v>
      </c>
      <c r="Q159">
        <f t="shared" si="28"/>
        <v>30</v>
      </c>
      <c r="R159">
        <f t="shared" si="28"/>
        <v>30</v>
      </c>
      <c r="S159">
        <f t="shared" si="28"/>
        <v>30</v>
      </c>
      <c r="T159">
        <f t="shared" si="28"/>
        <v>30</v>
      </c>
      <c r="U159">
        <f t="shared" si="28"/>
        <v>30</v>
      </c>
      <c r="V159">
        <f t="shared" si="28"/>
        <v>30</v>
      </c>
      <c r="W159">
        <f t="shared" si="28"/>
        <v>30</v>
      </c>
    </row>
    <row r="160" spans="1:23" x14ac:dyDescent="0.25">
      <c r="A160" t="s">
        <v>87</v>
      </c>
      <c r="B160" t="s">
        <v>5</v>
      </c>
      <c r="C160" t="s">
        <v>15</v>
      </c>
      <c r="D160" t="s">
        <v>20</v>
      </c>
      <c r="E160" t="s">
        <v>86</v>
      </c>
      <c r="F160" t="s">
        <v>95</v>
      </c>
      <c r="G160" t="s">
        <v>60</v>
      </c>
      <c r="L160" t="s">
        <v>61</v>
      </c>
      <c r="M160">
        <v>0</v>
      </c>
    </row>
    <row r="161" spans="1:23" x14ac:dyDescent="0.25">
      <c r="A161" t="s">
        <v>87</v>
      </c>
      <c r="B161" t="s">
        <v>5</v>
      </c>
      <c r="C161" t="s">
        <v>15</v>
      </c>
      <c r="D161" t="s">
        <v>20</v>
      </c>
      <c r="E161" t="s">
        <v>86</v>
      </c>
      <c r="F161" t="s">
        <v>95</v>
      </c>
      <c r="G161" t="s">
        <v>72</v>
      </c>
      <c r="L161" t="s">
        <v>17</v>
      </c>
      <c r="M161">
        <v>350000</v>
      </c>
      <c r="N161">
        <f t="shared" ref="N161:W166" si="29">M161</f>
        <v>350000</v>
      </c>
      <c r="O161">
        <f t="shared" si="29"/>
        <v>350000</v>
      </c>
      <c r="P161">
        <f t="shared" si="29"/>
        <v>350000</v>
      </c>
      <c r="Q161">
        <f t="shared" si="29"/>
        <v>350000</v>
      </c>
      <c r="R161">
        <f t="shared" si="29"/>
        <v>350000</v>
      </c>
      <c r="S161">
        <f t="shared" si="29"/>
        <v>350000</v>
      </c>
      <c r="T161">
        <f t="shared" si="29"/>
        <v>350000</v>
      </c>
      <c r="U161">
        <f t="shared" si="29"/>
        <v>350000</v>
      </c>
      <c r="V161">
        <f t="shared" si="29"/>
        <v>350000</v>
      </c>
      <c r="W161">
        <f t="shared" si="29"/>
        <v>350000</v>
      </c>
    </row>
    <row r="162" spans="1:23" x14ac:dyDescent="0.25">
      <c r="A162" t="s">
        <v>87</v>
      </c>
      <c r="B162" t="s">
        <v>5</v>
      </c>
      <c r="C162" t="s">
        <v>15</v>
      </c>
      <c r="D162" t="s">
        <v>20</v>
      </c>
      <c r="E162" t="s">
        <v>86</v>
      </c>
      <c r="F162" t="s">
        <v>95</v>
      </c>
      <c r="G162" t="s">
        <v>73</v>
      </c>
      <c r="L162" t="s">
        <v>74</v>
      </c>
      <c r="M162">
        <v>5527425.8052988602</v>
      </c>
      <c r="N162">
        <f t="shared" si="29"/>
        <v>5527425.8052988602</v>
      </c>
      <c r="O162">
        <f t="shared" si="29"/>
        <v>5527425.8052988602</v>
      </c>
      <c r="P162">
        <f t="shared" si="29"/>
        <v>5527425.8052988602</v>
      </c>
      <c r="Q162">
        <f t="shared" si="29"/>
        <v>5527425.8052988602</v>
      </c>
      <c r="R162">
        <f t="shared" si="29"/>
        <v>5527425.8052988602</v>
      </c>
      <c r="S162">
        <f t="shared" si="29"/>
        <v>5527425.8052988602</v>
      </c>
      <c r="T162">
        <f t="shared" si="29"/>
        <v>5527425.8052988602</v>
      </c>
      <c r="U162">
        <f t="shared" si="29"/>
        <v>5527425.8052988602</v>
      </c>
      <c r="V162">
        <f t="shared" si="29"/>
        <v>5527425.8052988602</v>
      </c>
      <c r="W162">
        <f t="shared" si="29"/>
        <v>5527425.8052988602</v>
      </c>
    </row>
    <row r="163" spans="1:23" x14ac:dyDescent="0.25">
      <c r="A163" t="s">
        <v>87</v>
      </c>
      <c r="B163" t="s">
        <v>5</v>
      </c>
      <c r="C163" t="s">
        <v>15</v>
      </c>
      <c r="D163" t="s">
        <v>20</v>
      </c>
      <c r="E163" t="s">
        <v>86</v>
      </c>
      <c r="F163" t="s">
        <v>95</v>
      </c>
      <c r="G163" t="s">
        <v>75</v>
      </c>
      <c r="L163" t="s">
        <v>74</v>
      </c>
      <c r="M163">
        <v>445376.24165887799</v>
      </c>
      <c r="N163">
        <f t="shared" si="29"/>
        <v>445376.24165887799</v>
      </c>
      <c r="O163">
        <f t="shared" si="29"/>
        <v>445376.24165887799</v>
      </c>
      <c r="P163">
        <f t="shared" si="29"/>
        <v>445376.24165887799</v>
      </c>
      <c r="Q163">
        <f t="shared" si="29"/>
        <v>445376.24165887799</v>
      </c>
      <c r="R163">
        <f t="shared" si="29"/>
        <v>445376.24165887799</v>
      </c>
      <c r="S163">
        <f t="shared" si="29"/>
        <v>445376.24165887799</v>
      </c>
      <c r="T163">
        <f t="shared" si="29"/>
        <v>445376.24165887799</v>
      </c>
      <c r="U163">
        <f t="shared" si="29"/>
        <v>445376.24165887799</v>
      </c>
      <c r="V163">
        <f t="shared" si="29"/>
        <v>445376.24165887799</v>
      </c>
      <c r="W163">
        <f t="shared" si="29"/>
        <v>445376.24165887799</v>
      </c>
    </row>
    <row r="164" spans="1:23" x14ac:dyDescent="0.25">
      <c r="A164" t="s">
        <v>87</v>
      </c>
      <c r="B164" t="s">
        <v>5</v>
      </c>
      <c r="C164" t="s">
        <v>15</v>
      </c>
      <c r="D164" t="s">
        <v>20</v>
      </c>
      <c r="E164" t="s">
        <v>86</v>
      </c>
      <c r="F164" t="s">
        <v>95</v>
      </c>
      <c r="G164" t="s">
        <v>54</v>
      </c>
      <c r="J164" t="s">
        <v>29</v>
      </c>
      <c r="L164" t="s">
        <v>17</v>
      </c>
      <c r="M164">
        <v>4.1570626999999999E-2</v>
      </c>
      <c r="N164">
        <f t="shared" si="29"/>
        <v>4.1570626999999999E-2</v>
      </c>
      <c r="O164">
        <f t="shared" si="29"/>
        <v>4.1570626999999999E-2</v>
      </c>
      <c r="P164">
        <f t="shared" si="29"/>
        <v>4.1570626999999999E-2</v>
      </c>
      <c r="Q164">
        <f t="shared" si="29"/>
        <v>4.1570626999999999E-2</v>
      </c>
      <c r="R164">
        <f t="shared" si="29"/>
        <v>4.1570626999999999E-2</v>
      </c>
      <c r="S164">
        <f t="shared" si="29"/>
        <v>4.1570626999999999E-2</v>
      </c>
      <c r="T164">
        <f t="shared" si="29"/>
        <v>4.1570626999999999E-2</v>
      </c>
      <c r="U164">
        <f t="shared" si="29"/>
        <v>4.1570626999999999E-2</v>
      </c>
      <c r="V164">
        <f t="shared" si="29"/>
        <v>4.1570626999999999E-2</v>
      </c>
      <c r="W164">
        <f t="shared" si="29"/>
        <v>4.1570626999999999E-2</v>
      </c>
    </row>
    <row r="165" spans="1:23" x14ac:dyDescent="0.25">
      <c r="A165" t="s">
        <v>87</v>
      </c>
      <c r="B165" t="s">
        <v>5</v>
      </c>
      <c r="C165" t="s">
        <v>15</v>
      </c>
      <c r="D165" t="s">
        <v>20</v>
      </c>
      <c r="E165" t="s">
        <v>86</v>
      </c>
      <c r="F165" t="s">
        <v>95</v>
      </c>
      <c r="G165" t="s">
        <v>54</v>
      </c>
      <c r="J165" t="s">
        <v>37</v>
      </c>
      <c r="L165" t="s">
        <v>17</v>
      </c>
      <c r="M165">
        <v>1.3849912550000001</v>
      </c>
      <c r="N165">
        <f t="shared" si="29"/>
        <v>1.3849912550000001</v>
      </c>
      <c r="O165">
        <f t="shared" si="29"/>
        <v>1.3849912550000001</v>
      </c>
      <c r="P165">
        <f t="shared" si="29"/>
        <v>1.3849912550000001</v>
      </c>
      <c r="Q165">
        <f t="shared" si="29"/>
        <v>1.3849912550000001</v>
      </c>
      <c r="R165">
        <f t="shared" si="29"/>
        <v>1.3849912550000001</v>
      </c>
      <c r="S165">
        <f t="shared" si="29"/>
        <v>1.3849912550000001</v>
      </c>
      <c r="T165">
        <f t="shared" si="29"/>
        <v>1.3849912550000001</v>
      </c>
      <c r="U165">
        <f t="shared" si="29"/>
        <v>1.3849912550000001</v>
      </c>
      <c r="V165">
        <f t="shared" si="29"/>
        <v>1.3849912550000001</v>
      </c>
      <c r="W165">
        <f t="shared" si="29"/>
        <v>1.3849912550000001</v>
      </c>
    </row>
    <row r="166" spans="1:23" x14ac:dyDescent="0.25">
      <c r="A166" t="s">
        <v>87</v>
      </c>
      <c r="B166" t="s">
        <v>5</v>
      </c>
      <c r="C166" t="s">
        <v>15</v>
      </c>
      <c r="D166" t="s">
        <v>20</v>
      </c>
      <c r="E166" t="s">
        <v>86</v>
      </c>
      <c r="F166" t="s">
        <v>95</v>
      </c>
      <c r="G166" t="s">
        <v>54</v>
      </c>
      <c r="J166" t="s">
        <v>96</v>
      </c>
      <c r="L166" t="s">
        <v>74</v>
      </c>
      <c r="M166">
        <v>66.499190159999998</v>
      </c>
      <c r="N166">
        <f t="shared" si="29"/>
        <v>66.499190159999998</v>
      </c>
      <c r="O166">
        <f t="shared" si="29"/>
        <v>66.499190159999998</v>
      </c>
      <c r="P166">
        <f t="shared" si="29"/>
        <v>66.499190159999998</v>
      </c>
      <c r="Q166">
        <f t="shared" si="29"/>
        <v>66.499190159999998</v>
      </c>
      <c r="R166">
        <f t="shared" si="29"/>
        <v>66.499190159999998</v>
      </c>
      <c r="S166">
        <f t="shared" si="29"/>
        <v>66.499190159999998</v>
      </c>
      <c r="T166">
        <f t="shared" si="29"/>
        <v>66.499190159999998</v>
      </c>
      <c r="U166">
        <f t="shared" si="29"/>
        <v>66.499190159999998</v>
      </c>
      <c r="V166">
        <f t="shared" si="29"/>
        <v>66.499190159999998</v>
      </c>
      <c r="W166">
        <f t="shared" si="29"/>
        <v>66.499190159999998</v>
      </c>
    </row>
    <row r="167" spans="1:23" x14ac:dyDescent="0.25">
      <c r="A167" t="s">
        <v>89</v>
      </c>
      <c r="B167" t="s">
        <v>5</v>
      </c>
      <c r="C167" t="s">
        <v>15</v>
      </c>
      <c r="D167" t="s">
        <v>20</v>
      </c>
      <c r="E167" t="s">
        <v>88</v>
      </c>
      <c r="G167" t="s">
        <v>16</v>
      </c>
      <c r="L167" t="s">
        <v>17</v>
      </c>
    </row>
    <row r="168" spans="1:23" x14ac:dyDescent="0.25">
      <c r="A168" t="s">
        <v>89</v>
      </c>
      <c r="B168" t="s">
        <v>5</v>
      </c>
      <c r="C168" t="s">
        <v>15</v>
      </c>
      <c r="D168" t="s">
        <v>20</v>
      </c>
      <c r="E168" t="s">
        <v>88</v>
      </c>
      <c r="G168" t="s">
        <v>18</v>
      </c>
      <c r="H168" t="s">
        <v>57</v>
      </c>
    </row>
    <row r="169" spans="1:23" x14ac:dyDescent="0.25">
      <c r="A169" t="s">
        <v>89</v>
      </c>
      <c r="B169" t="s">
        <v>5</v>
      </c>
      <c r="C169" t="s">
        <v>15</v>
      </c>
      <c r="D169" t="s">
        <v>20</v>
      </c>
      <c r="E169" t="s">
        <v>88</v>
      </c>
      <c r="G169" t="s">
        <v>65</v>
      </c>
      <c r="L169" t="s">
        <v>61</v>
      </c>
      <c r="M169">
        <v>0.4</v>
      </c>
      <c r="N169">
        <f t="shared" ref="N169:W170" si="30">M169</f>
        <v>0.4</v>
      </c>
      <c r="O169">
        <f t="shared" si="30"/>
        <v>0.4</v>
      </c>
      <c r="P169">
        <f t="shared" si="30"/>
        <v>0.4</v>
      </c>
      <c r="Q169">
        <f t="shared" si="30"/>
        <v>0.4</v>
      </c>
      <c r="R169">
        <f t="shared" si="30"/>
        <v>0.4</v>
      </c>
      <c r="S169">
        <f t="shared" si="30"/>
        <v>0.4</v>
      </c>
      <c r="T169">
        <f t="shared" si="30"/>
        <v>0.4</v>
      </c>
      <c r="U169">
        <f t="shared" si="30"/>
        <v>0.4</v>
      </c>
      <c r="V169">
        <f t="shared" si="30"/>
        <v>0.4</v>
      </c>
      <c r="W169">
        <f t="shared" si="30"/>
        <v>0.4</v>
      </c>
    </row>
    <row r="170" spans="1:23" x14ac:dyDescent="0.25">
      <c r="A170" t="s">
        <v>89</v>
      </c>
      <c r="B170" t="s">
        <v>5</v>
      </c>
      <c r="C170" t="s">
        <v>15</v>
      </c>
      <c r="D170" t="s">
        <v>20</v>
      </c>
      <c r="E170" t="s">
        <v>88</v>
      </c>
      <c r="G170" t="s">
        <v>58</v>
      </c>
      <c r="M170">
        <v>10</v>
      </c>
      <c r="N170">
        <f t="shared" si="30"/>
        <v>10</v>
      </c>
      <c r="O170">
        <f t="shared" si="30"/>
        <v>10</v>
      </c>
      <c r="P170">
        <f t="shared" si="30"/>
        <v>10</v>
      </c>
      <c r="Q170">
        <f t="shared" si="30"/>
        <v>10</v>
      </c>
      <c r="R170">
        <f t="shared" si="30"/>
        <v>10</v>
      </c>
      <c r="S170">
        <f t="shared" si="30"/>
        <v>10</v>
      </c>
      <c r="T170">
        <f t="shared" si="30"/>
        <v>10</v>
      </c>
      <c r="U170">
        <f t="shared" si="30"/>
        <v>10</v>
      </c>
      <c r="V170">
        <f t="shared" si="30"/>
        <v>10</v>
      </c>
      <c r="W170">
        <f t="shared" si="30"/>
        <v>10</v>
      </c>
    </row>
    <row r="171" spans="1:23" x14ac:dyDescent="0.25">
      <c r="A171" t="s">
        <v>89</v>
      </c>
      <c r="B171" t="s">
        <v>5</v>
      </c>
      <c r="C171" t="s">
        <v>15</v>
      </c>
      <c r="D171" t="s">
        <v>20</v>
      </c>
      <c r="E171" t="s">
        <v>88</v>
      </c>
      <c r="F171" t="s">
        <v>97</v>
      </c>
      <c r="G171" t="s">
        <v>6</v>
      </c>
    </row>
    <row r="172" spans="1:23" x14ac:dyDescent="0.25">
      <c r="A172" t="s">
        <v>89</v>
      </c>
      <c r="B172" t="s">
        <v>5</v>
      </c>
      <c r="C172" t="s">
        <v>15</v>
      </c>
      <c r="D172" t="s">
        <v>20</v>
      </c>
      <c r="E172" t="s">
        <v>88</v>
      </c>
      <c r="F172" t="s">
        <v>97</v>
      </c>
      <c r="G172" t="s">
        <v>67</v>
      </c>
      <c r="L172" t="s">
        <v>68</v>
      </c>
      <c r="M172">
        <v>2000</v>
      </c>
      <c r="N172">
        <f t="shared" ref="N172:W174" si="31">M172</f>
        <v>2000</v>
      </c>
      <c r="O172">
        <f t="shared" si="31"/>
        <v>2000</v>
      </c>
      <c r="P172">
        <f t="shared" si="31"/>
        <v>2000</v>
      </c>
      <c r="Q172">
        <f t="shared" si="31"/>
        <v>2000</v>
      </c>
      <c r="R172">
        <f t="shared" si="31"/>
        <v>2000</v>
      </c>
      <c r="S172">
        <f t="shared" si="31"/>
        <v>2000</v>
      </c>
      <c r="T172">
        <f t="shared" si="31"/>
        <v>2000</v>
      </c>
      <c r="U172">
        <f t="shared" si="31"/>
        <v>2000</v>
      </c>
      <c r="V172">
        <f t="shared" si="31"/>
        <v>2000</v>
      </c>
      <c r="W172">
        <f t="shared" si="31"/>
        <v>2000</v>
      </c>
    </row>
    <row r="173" spans="1:23" x14ac:dyDescent="0.25">
      <c r="A173" t="s">
        <v>89</v>
      </c>
      <c r="B173" t="s">
        <v>5</v>
      </c>
      <c r="C173" t="s">
        <v>15</v>
      </c>
      <c r="D173" t="s">
        <v>20</v>
      </c>
      <c r="E173" t="s">
        <v>88</v>
      </c>
      <c r="F173" t="s">
        <v>97</v>
      </c>
      <c r="G173" t="s">
        <v>69</v>
      </c>
      <c r="L173" t="s">
        <v>68</v>
      </c>
      <c r="M173">
        <v>2101</v>
      </c>
      <c r="N173">
        <f t="shared" si="31"/>
        <v>2101</v>
      </c>
      <c r="O173">
        <f t="shared" si="31"/>
        <v>2101</v>
      </c>
      <c r="P173">
        <f t="shared" si="31"/>
        <v>2101</v>
      </c>
      <c r="Q173">
        <f t="shared" si="31"/>
        <v>2101</v>
      </c>
      <c r="R173">
        <f t="shared" si="31"/>
        <v>2101</v>
      </c>
      <c r="S173">
        <f t="shared" si="31"/>
        <v>2101</v>
      </c>
      <c r="T173">
        <f t="shared" si="31"/>
        <v>2101</v>
      </c>
      <c r="U173">
        <f t="shared" si="31"/>
        <v>2101</v>
      </c>
      <c r="V173">
        <f t="shared" si="31"/>
        <v>2101</v>
      </c>
      <c r="W173">
        <f t="shared" si="31"/>
        <v>2101</v>
      </c>
    </row>
    <row r="174" spans="1:23" x14ac:dyDescent="0.25">
      <c r="A174" t="s">
        <v>89</v>
      </c>
      <c r="B174" t="s">
        <v>5</v>
      </c>
      <c r="C174" t="s">
        <v>15</v>
      </c>
      <c r="D174" t="s">
        <v>20</v>
      </c>
      <c r="E174" t="s">
        <v>88</v>
      </c>
      <c r="F174" t="s">
        <v>97</v>
      </c>
      <c r="G174" t="s">
        <v>70</v>
      </c>
      <c r="L174" t="s">
        <v>71</v>
      </c>
      <c r="M174">
        <v>30</v>
      </c>
      <c r="N174">
        <f t="shared" si="31"/>
        <v>30</v>
      </c>
      <c r="O174">
        <f t="shared" si="31"/>
        <v>30</v>
      </c>
      <c r="P174">
        <f t="shared" si="31"/>
        <v>30</v>
      </c>
      <c r="Q174">
        <f t="shared" si="31"/>
        <v>30</v>
      </c>
      <c r="R174">
        <f t="shared" si="31"/>
        <v>30</v>
      </c>
      <c r="S174">
        <f t="shared" si="31"/>
        <v>30</v>
      </c>
      <c r="T174">
        <f t="shared" si="31"/>
        <v>30</v>
      </c>
      <c r="U174">
        <f t="shared" si="31"/>
        <v>30</v>
      </c>
      <c r="V174">
        <f t="shared" si="31"/>
        <v>30</v>
      </c>
      <c r="W174">
        <f t="shared" si="31"/>
        <v>30</v>
      </c>
    </row>
    <row r="175" spans="1:23" x14ac:dyDescent="0.25">
      <c r="A175" t="s">
        <v>89</v>
      </c>
      <c r="B175" t="s">
        <v>5</v>
      </c>
      <c r="C175" t="s">
        <v>15</v>
      </c>
      <c r="D175" t="s">
        <v>20</v>
      </c>
      <c r="E175" t="s">
        <v>88</v>
      </c>
      <c r="F175" t="s">
        <v>97</v>
      </c>
      <c r="G175" t="s">
        <v>60</v>
      </c>
      <c r="L175" t="s">
        <v>61</v>
      </c>
      <c r="M175">
        <v>0</v>
      </c>
    </row>
    <row r="176" spans="1:23" x14ac:dyDescent="0.25">
      <c r="A176" t="s">
        <v>89</v>
      </c>
      <c r="B176" t="s">
        <v>5</v>
      </c>
      <c r="C176" t="s">
        <v>15</v>
      </c>
      <c r="D176" t="s">
        <v>20</v>
      </c>
      <c r="E176" t="s">
        <v>88</v>
      </c>
      <c r="F176" t="s">
        <v>97</v>
      </c>
      <c r="G176" t="s">
        <v>72</v>
      </c>
      <c r="L176" t="s">
        <v>17</v>
      </c>
      <c r="M176">
        <v>4686533</v>
      </c>
      <c r="N176">
        <f t="shared" ref="N176:W180" si="32">M176</f>
        <v>4686533</v>
      </c>
      <c r="O176">
        <f t="shared" si="32"/>
        <v>4686533</v>
      </c>
      <c r="P176">
        <f t="shared" si="32"/>
        <v>4686533</v>
      </c>
      <c r="Q176">
        <f t="shared" si="32"/>
        <v>4686533</v>
      </c>
      <c r="R176">
        <f t="shared" si="32"/>
        <v>4686533</v>
      </c>
      <c r="S176">
        <f t="shared" si="32"/>
        <v>4686533</v>
      </c>
      <c r="T176">
        <f t="shared" si="32"/>
        <v>4686533</v>
      </c>
      <c r="U176">
        <f t="shared" si="32"/>
        <v>4686533</v>
      </c>
      <c r="V176">
        <f t="shared" si="32"/>
        <v>4686533</v>
      </c>
      <c r="W176">
        <f t="shared" si="32"/>
        <v>4686533</v>
      </c>
    </row>
    <row r="177" spans="1:23" x14ac:dyDescent="0.25">
      <c r="A177" t="s">
        <v>89</v>
      </c>
      <c r="B177" t="s">
        <v>5</v>
      </c>
      <c r="C177" t="s">
        <v>15</v>
      </c>
      <c r="D177" t="s">
        <v>20</v>
      </c>
      <c r="E177" t="s">
        <v>88</v>
      </c>
      <c r="F177" t="s">
        <v>97</v>
      </c>
      <c r="G177" t="s">
        <v>73</v>
      </c>
      <c r="L177" t="s">
        <v>74</v>
      </c>
      <c r="M177">
        <v>88785053.545482203</v>
      </c>
      <c r="N177">
        <f t="shared" si="32"/>
        <v>88785053.545482203</v>
      </c>
      <c r="O177">
        <f t="shared" si="32"/>
        <v>88785053.545482203</v>
      </c>
      <c r="P177">
        <f t="shared" si="32"/>
        <v>88785053.545482203</v>
      </c>
      <c r="Q177">
        <f t="shared" si="32"/>
        <v>88785053.545482203</v>
      </c>
      <c r="R177">
        <f t="shared" si="32"/>
        <v>88785053.545482203</v>
      </c>
      <c r="S177">
        <f t="shared" si="32"/>
        <v>88785053.545482203</v>
      </c>
      <c r="T177">
        <f t="shared" si="32"/>
        <v>88785053.545482203</v>
      </c>
      <c r="U177">
        <f t="shared" si="32"/>
        <v>88785053.545482203</v>
      </c>
      <c r="V177">
        <f t="shared" si="32"/>
        <v>88785053.545482203</v>
      </c>
      <c r="W177">
        <f t="shared" si="32"/>
        <v>88785053.545482203</v>
      </c>
    </row>
    <row r="178" spans="1:23" x14ac:dyDescent="0.25">
      <c r="A178" t="s">
        <v>89</v>
      </c>
      <c r="B178" t="s">
        <v>5</v>
      </c>
      <c r="C178" t="s">
        <v>15</v>
      </c>
      <c r="D178" t="s">
        <v>20</v>
      </c>
      <c r="E178" t="s">
        <v>88</v>
      </c>
      <c r="F178" t="s">
        <v>97</v>
      </c>
      <c r="G178" t="s">
        <v>75</v>
      </c>
      <c r="L178" t="s">
        <v>74</v>
      </c>
      <c r="M178">
        <v>8813319.6685651205</v>
      </c>
      <c r="N178">
        <f t="shared" si="32"/>
        <v>8813319.6685651205</v>
      </c>
      <c r="O178">
        <f t="shared" si="32"/>
        <v>8813319.6685651205</v>
      </c>
      <c r="P178">
        <f t="shared" si="32"/>
        <v>8813319.6685651205</v>
      </c>
      <c r="Q178">
        <f t="shared" si="32"/>
        <v>8813319.6685651205</v>
      </c>
      <c r="R178">
        <f t="shared" si="32"/>
        <v>8813319.6685651205</v>
      </c>
      <c r="S178">
        <f t="shared" si="32"/>
        <v>8813319.6685651205</v>
      </c>
      <c r="T178">
        <f t="shared" si="32"/>
        <v>8813319.6685651205</v>
      </c>
      <c r="U178">
        <f t="shared" si="32"/>
        <v>8813319.6685651205</v>
      </c>
      <c r="V178">
        <f t="shared" si="32"/>
        <v>8813319.6685651205</v>
      </c>
      <c r="W178">
        <f t="shared" si="32"/>
        <v>8813319.6685651205</v>
      </c>
    </row>
    <row r="179" spans="1:23" x14ac:dyDescent="0.25">
      <c r="A179" t="s">
        <v>89</v>
      </c>
      <c r="B179" t="s">
        <v>5</v>
      </c>
      <c r="C179" t="s">
        <v>15</v>
      </c>
      <c r="D179" t="s">
        <v>20</v>
      </c>
      <c r="E179" t="s">
        <v>88</v>
      </c>
      <c r="F179" t="s">
        <v>97</v>
      </c>
      <c r="G179" t="s">
        <v>54</v>
      </c>
      <c r="J179" t="s">
        <v>37</v>
      </c>
      <c r="L179" t="s">
        <v>17</v>
      </c>
      <c r="M179">
        <v>1.39</v>
      </c>
      <c r="N179">
        <f t="shared" si="32"/>
        <v>1.39</v>
      </c>
      <c r="O179">
        <f t="shared" si="32"/>
        <v>1.39</v>
      </c>
      <c r="P179">
        <f t="shared" si="32"/>
        <v>1.39</v>
      </c>
      <c r="Q179">
        <f t="shared" si="32"/>
        <v>1.39</v>
      </c>
      <c r="R179">
        <f t="shared" si="32"/>
        <v>1.39</v>
      </c>
      <c r="S179">
        <f t="shared" si="32"/>
        <v>1.39</v>
      </c>
      <c r="T179">
        <f t="shared" si="32"/>
        <v>1.39</v>
      </c>
      <c r="U179">
        <f t="shared" si="32"/>
        <v>1.39</v>
      </c>
      <c r="V179">
        <f t="shared" si="32"/>
        <v>1.39</v>
      </c>
      <c r="W179">
        <f t="shared" si="32"/>
        <v>1.39</v>
      </c>
    </row>
    <row r="180" spans="1:23" x14ac:dyDescent="0.25">
      <c r="A180" t="s">
        <v>89</v>
      </c>
      <c r="B180" t="s">
        <v>5</v>
      </c>
      <c r="C180" t="s">
        <v>15</v>
      </c>
      <c r="D180" t="s">
        <v>20</v>
      </c>
      <c r="E180" t="s">
        <v>88</v>
      </c>
      <c r="F180" t="s">
        <v>97</v>
      </c>
      <c r="G180" t="s">
        <v>54</v>
      </c>
      <c r="J180" t="s">
        <v>29</v>
      </c>
      <c r="L180" t="s">
        <v>17</v>
      </c>
      <c r="M180">
        <v>-0.24</v>
      </c>
      <c r="N180">
        <f t="shared" si="32"/>
        <v>-0.24</v>
      </c>
      <c r="O180">
        <f t="shared" si="32"/>
        <v>-0.24</v>
      </c>
      <c r="P180">
        <f t="shared" si="32"/>
        <v>-0.24</v>
      </c>
      <c r="Q180">
        <f t="shared" si="32"/>
        <v>-0.24</v>
      </c>
      <c r="R180">
        <f t="shared" si="32"/>
        <v>-0.24</v>
      </c>
      <c r="S180">
        <f t="shared" si="32"/>
        <v>-0.24</v>
      </c>
      <c r="T180">
        <f t="shared" si="32"/>
        <v>-0.24</v>
      </c>
      <c r="U180">
        <f t="shared" si="32"/>
        <v>-0.24</v>
      </c>
      <c r="V180">
        <f t="shared" si="32"/>
        <v>-0.24</v>
      </c>
      <c r="W180">
        <f t="shared" si="32"/>
        <v>-0.24</v>
      </c>
    </row>
    <row r="181" spans="1:23" x14ac:dyDescent="0.25">
      <c r="A181" t="s">
        <v>89</v>
      </c>
      <c r="B181" t="s">
        <v>5</v>
      </c>
      <c r="C181" t="s">
        <v>15</v>
      </c>
      <c r="D181" t="s">
        <v>20</v>
      </c>
      <c r="E181" t="s">
        <v>88</v>
      </c>
      <c r="F181" t="s">
        <v>98</v>
      </c>
      <c r="G181" t="s">
        <v>6</v>
      </c>
    </row>
    <row r="182" spans="1:23" x14ac:dyDescent="0.25">
      <c r="A182" t="s">
        <v>89</v>
      </c>
      <c r="B182" t="s">
        <v>5</v>
      </c>
      <c r="C182" t="s">
        <v>15</v>
      </c>
      <c r="D182" t="s">
        <v>20</v>
      </c>
      <c r="E182" t="s">
        <v>88</v>
      </c>
      <c r="F182" t="s">
        <v>98</v>
      </c>
      <c r="G182" t="s">
        <v>67</v>
      </c>
      <c r="L182" t="s">
        <v>68</v>
      </c>
      <c r="M182">
        <v>2000</v>
      </c>
      <c r="N182">
        <f t="shared" ref="N182:W184" si="33">M182</f>
        <v>2000</v>
      </c>
      <c r="O182">
        <f t="shared" si="33"/>
        <v>2000</v>
      </c>
      <c r="P182">
        <f t="shared" si="33"/>
        <v>2000</v>
      </c>
      <c r="Q182">
        <f t="shared" si="33"/>
        <v>2000</v>
      </c>
      <c r="R182">
        <f t="shared" si="33"/>
        <v>2000</v>
      </c>
      <c r="S182">
        <f t="shared" si="33"/>
        <v>2000</v>
      </c>
      <c r="T182">
        <f t="shared" si="33"/>
        <v>2000</v>
      </c>
      <c r="U182">
        <f t="shared" si="33"/>
        <v>2000</v>
      </c>
      <c r="V182">
        <f t="shared" si="33"/>
        <v>2000</v>
      </c>
      <c r="W182">
        <f t="shared" si="33"/>
        <v>2000</v>
      </c>
    </row>
    <row r="183" spans="1:23" x14ac:dyDescent="0.25">
      <c r="A183" t="s">
        <v>89</v>
      </c>
      <c r="B183" t="s">
        <v>5</v>
      </c>
      <c r="C183" t="s">
        <v>15</v>
      </c>
      <c r="D183" t="s">
        <v>20</v>
      </c>
      <c r="E183" t="s">
        <v>88</v>
      </c>
      <c r="F183" t="s">
        <v>98</v>
      </c>
      <c r="G183" t="s">
        <v>69</v>
      </c>
      <c r="L183" t="s">
        <v>68</v>
      </c>
      <c r="M183">
        <v>2101</v>
      </c>
      <c r="N183">
        <f t="shared" si="33"/>
        <v>2101</v>
      </c>
      <c r="O183">
        <f t="shared" si="33"/>
        <v>2101</v>
      </c>
      <c r="P183">
        <f t="shared" si="33"/>
        <v>2101</v>
      </c>
      <c r="Q183">
        <f t="shared" si="33"/>
        <v>2101</v>
      </c>
      <c r="R183">
        <f t="shared" si="33"/>
        <v>2101</v>
      </c>
      <c r="S183">
        <f t="shared" si="33"/>
        <v>2101</v>
      </c>
      <c r="T183">
        <f t="shared" si="33"/>
        <v>2101</v>
      </c>
      <c r="U183">
        <f t="shared" si="33"/>
        <v>2101</v>
      </c>
      <c r="V183">
        <f t="shared" si="33"/>
        <v>2101</v>
      </c>
      <c r="W183">
        <f t="shared" si="33"/>
        <v>2101</v>
      </c>
    </row>
    <row r="184" spans="1:23" x14ac:dyDescent="0.25">
      <c r="A184" t="s">
        <v>89</v>
      </c>
      <c r="B184" t="s">
        <v>5</v>
      </c>
      <c r="C184" t="s">
        <v>15</v>
      </c>
      <c r="D184" t="s">
        <v>20</v>
      </c>
      <c r="E184" t="s">
        <v>88</v>
      </c>
      <c r="F184" t="s">
        <v>98</v>
      </c>
      <c r="G184" t="s">
        <v>70</v>
      </c>
      <c r="L184" t="s">
        <v>71</v>
      </c>
      <c r="M184">
        <v>30</v>
      </c>
      <c r="N184">
        <f t="shared" si="33"/>
        <v>30</v>
      </c>
      <c r="O184">
        <f t="shared" si="33"/>
        <v>30</v>
      </c>
      <c r="P184">
        <f t="shared" si="33"/>
        <v>30</v>
      </c>
      <c r="Q184">
        <f t="shared" si="33"/>
        <v>30</v>
      </c>
      <c r="R184">
        <f t="shared" si="33"/>
        <v>30</v>
      </c>
      <c r="S184">
        <f t="shared" si="33"/>
        <v>30</v>
      </c>
      <c r="T184">
        <f t="shared" si="33"/>
        <v>30</v>
      </c>
      <c r="U184">
        <f t="shared" si="33"/>
        <v>30</v>
      </c>
      <c r="V184">
        <f t="shared" si="33"/>
        <v>30</v>
      </c>
      <c r="W184">
        <f t="shared" si="33"/>
        <v>30</v>
      </c>
    </row>
    <row r="185" spans="1:23" x14ac:dyDescent="0.25">
      <c r="A185" t="s">
        <v>89</v>
      </c>
      <c r="B185" t="s">
        <v>5</v>
      </c>
      <c r="C185" t="s">
        <v>15</v>
      </c>
      <c r="D185" t="s">
        <v>20</v>
      </c>
      <c r="E185" t="s">
        <v>88</v>
      </c>
      <c r="F185" t="s">
        <v>98</v>
      </c>
      <c r="G185" t="s">
        <v>60</v>
      </c>
      <c r="L185" t="s">
        <v>61</v>
      </c>
      <c r="M185">
        <v>0</v>
      </c>
    </row>
    <row r="186" spans="1:23" x14ac:dyDescent="0.25">
      <c r="A186" t="s">
        <v>89</v>
      </c>
      <c r="B186" t="s">
        <v>5</v>
      </c>
      <c r="C186" t="s">
        <v>15</v>
      </c>
      <c r="D186" t="s">
        <v>20</v>
      </c>
      <c r="E186" t="s">
        <v>88</v>
      </c>
      <c r="F186" t="s">
        <v>98</v>
      </c>
      <c r="G186" t="s">
        <v>72</v>
      </c>
      <c r="L186" t="s">
        <v>17</v>
      </c>
      <c r="M186">
        <v>1171633</v>
      </c>
      <c r="N186">
        <f t="shared" ref="N186:W190" si="34">M186</f>
        <v>1171633</v>
      </c>
      <c r="O186">
        <f t="shared" si="34"/>
        <v>1171633</v>
      </c>
      <c r="P186">
        <f t="shared" si="34"/>
        <v>1171633</v>
      </c>
      <c r="Q186">
        <f t="shared" si="34"/>
        <v>1171633</v>
      </c>
      <c r="R186">
        <f t="shared" si="34"/>
        <v>1171633</v>
      </c>
      <c r="S186">
        <f t="shared" si="34"/>
        <v>1171633</v>
      </c>
      <c r="T186">
        <f t="shared" si="34"/>
        <v>1171633</v>
      </c>
      <c r="U186">
        <f t="shared" si="34"/>
        <v>1171633</v>
      </c>
      <c r="V186">
        <f t="shared" si="34"/>
        <v>1171633</v>
      </c>
      <c r="W186">
        <f t="shared" si="34"/>
        <v>1171633</v>
      </c>
    </row>
    <row r="187" spans="1:23" x14ac:dyDescent="0.25">
      <c r="A187" t="s">
        <v>89</v>
      </c>
      <c r="B187" t="s">
        <v>5</v>
      </c>
      <c r="C187" t="s">
        <v>15</v>
      </c>
      <c r="D187" t="s">
        <v>20</v>
      </c>
      <c r="E187" t="s">
        <v>88</v>
      </c>
      <c r="F187" t="s">
        <v>98</v>
      </c>
      <c r="G187" t="s">
        <v>73</v>
      </c>
      <c r="L187" t="s">
        <v>74</v>
      </c>
      <c r="M187">
        <v>27530249.161389701</v>
      </c>
      <c r="N187">
        <f t="shared" si="34"/>
        <v>27530249.161389701</v>
      </c>
      <c r="O187">
        <f t="shared" si="34"/>
        <v>27530249.161389701</v>
      </c>
      <c r="P187">
        <f t="shared" si="34"/>
        <v>27530249.161389701</v>
      </c>
      <c r="Q187">
        <f t="shared" si="34"/>
        <v>27530249.161389701</v>
      </c>
      <c r="R187">
        <f t="shared" si="34"/>
        <v>27530249.161389701</v>
      </c>
      <c r="S187">
        <f t="shared" si="34"/>
        <v>27530249.161389701</v>
      </c>
      <c r="T187">
        <f t="shared" si="34"/>
        <v>27530249.161389701</v>
      </c>
      <c r="U187">
        <f t="shared" si="34"/>
        <v>27530249.161389701</v>
      </c>
      <c r="V187">
        <f t="shared" si="34"/>
        <v>27530249.161389701</v>
      </c>
      <c r="W187">
        <f t="shared" si="34"/>
        <v>27530249.161389701</v>
      </c>
    </row>
    <row r="188" spans="1:23" x14ac:dyDescent="0.25">
      <c r="A188" t="s">
        <v>89</v>
      </c>
      <c r="B188" t="s">
        <v>5</v>
      </c>
      <c r="C188" t="s">
        <v>15</v>
      </c>
      <c r="D188" t="s">
        <v>20</v>
      </c>
      <c r="E188" t="s">
        <v>88</v>
      </c>
      <c r="F188" t="s">
        <v>98</v>
      </c>
      <c r="G188" t="s">
        <v>75</v>
      </c>
      <c r="L188" t="s">
        <v>74</v>
      </c>
      <c r="M188">
        <v>2867259.8079717201</v>
      </c>
      <c r="N188">
        <f t="shared" si="34"/>
        <v>2867259.8079717201</v>
      </c>
      <c r="O188">
        <f t="shared" si="34"/>
        <v>2867259.8079717201</v>
      </c>
      <c r="P188">
        <f t="shared" si="34"/>
        <v>2867259.8079717201</v>
      </c>
      <c r="Q188">
        <f t="shared" si="34"/>
        <v>2867259.8079717201</v>
      </c>
      <c r="R188">
        <f t="shared" si="34"/>
        <v>2867259.8079717201</v>
      </c>
      <c r="S188">
        <f t="shared" si="34"/>
        <v>2867259.8079717201</v>
      </c>
      <c r="T188">
        <f t="shared" si="34"/>
        <v>2867259.8079717201</v>
      </c>
      <c r="U188">
        <f t="shared" si="34"/>
        <v>2867259.8079717201</v>
      </c>
      <c r="V188">
        <f t="shared" si="34"/>
        <v>2867259.8079717201</v>
      </c>
      <c r="W188">
        <f t="shared" si="34"/>
        <v>2867259.8079717201</v>
      </c>
    </row>
    <row r="189" spans="1:23" x14ac:dyDescent="0.25">
      <c r="A189" t="s">
        <v>89</v>
      </c>
      <c r="B189" t="s">
        <v>5</v>
      </c>
      <c r="C189" t="s">
        <v>15</v>
      </c>
      <c r="D189" t="s">
        <v>20</v>
      </c>
      <c r="E189" t="s">
        <v>88</v>
      </c>
      <c r="F189" t="s">
        <v>98</v>
      </c>
      <c r="G189" t="s">
        <v>54</v>
      </c>
      <c r="J189" t="s">
        <v>37</v>
      </c>
      <c r="L189" t="s">
        <v>17</v>
      </c>
      <c r="M189">
        <v>1.39</v>
      </c>
      <c r="N189">
        <f t="shared" si="34"/>
        <v>1.39</v>
      </c>
      <c r="O189">
        <f t="shared" si="34"/>
        <v>1.39</v>
      </c>
      <c r="P189">
        <f t="shared" si="34"/>
        <v>1.39</v>
      </c>
      <c r="Q189">
        <f t="shared" si="34"/>
        <v>1.39</v>
      </c>
      <c r="R189">
        <f t="shared" si="34"/>
        <v>1.39</v>
      </c>
      <c r="S189">
        <f t="shared" si="34"/>
        <v>1.39</v>
      </c>
      <c r="T189">
        <f t="shared" si="34"/>
        <v>1.39</v>
      </c>
      <c r="U189">
        <f t="shared" si="34"/>
        <v>1.39</v>
      </c>
      <c r="V189">
        <f t="shared" si="34"/>
        <v>1.39</v>
      </c>
      <c r="W189">
        <f t="shared" si="34"/>
        <v>1.39</v>
      </c>
    </row>
    <row r="190" spans="1:23" x14ac:dyDescent="0.25">
      <c r="A190" t="s">
        <v>89</v>
      </c>
      <c r="B190" t="s">
        <v>5</v>
      </c>
      <c r="C190" t="s">
        <v>15</v>
      </c>
      <c r="D190" t="s">
        <v>20</v>
      </c>
      <c r="E190" t="s">
        <v>88</v>
      </c>
      <c r="F190" t="s">
        <v>98</v>
      </c>
      <c r="G190" t="s">
        <v>54</v>
      </c>
      <c r="J190" t="s">
        <v>29</v>
      </c>
      <c r="L190" t="s">
        <v>17</v>
      </c>
      <c r="M190">
        <v>-0.24</v>
      </c>
      <c r="N190">
        <f t="shared" si="34"/>
        <v>-0.24</v>
      </c>
      <c r="O190">
        <f t="shared" si="34"/>
        <v>-0.24</v>
      </c>
      <c r="P190">
        <f t="shared" si="34"/>
        <v>-0.24</v>
      </c>
      <c r="Q190">
        <f t="shared" si="34"/>
        <v>-0.24</v>
      </c>
      <c r="R190">
        <f t="shared" si="34"/>
        <v>-0.24</v>
      </c>
      <c r="S190">
        <f t="shared" si="34"/>
        <v>-0.24</v>
      </c>
      <c r="T190">
        <f t="shared" si="34"/>
        <v>-0.24</v>
      </c>
      <c r="U190">
        <f t="shared" si="34"/>
        <v>-0.24</v>
      </c>
      <c r="V190">
        <f t="shared" si="34"/>
        <v>-0.24</v>
      </c>
      <c r="W190">
        <f t="shared" si="34"/>
        <v>-0.24</v>
      </c>
    </row>
    <row r="191" spans="1:23" x14ac:dyDescent="0.25">
      <c r="A191" t="s">
        <v>89</v>
      </c>
      <c r="B191" t="s">
        <v>5</v>
      </c>
      <c r="C191" t="s">
        <v>15</v>
      </c>
      <c r="D191" t="s">
        <v>20</v>
      </c>
      <c r="E191" t="s">
        <v>88</v>
      </c>
      <c r="F191" t="s">
        <v>99</v>
      </c>
      <c r="G191" t="s">
        <v>6</v>
      </c>
    </row>
    <row r="192" spans="1:23" x14ac:dyDescent="0.25">
      <c r="A192" t="s">
        <v>89</v>
      </c>
      <c r="B192" t="s">
        <v>5</v>
      </c>
      <c r="C192" t="s">
        <v>15</v>
      </c>
      <c r="D192" t="s">
        <v>20</v>
      </c>
      <c r="E192" t="s">
        <v>88</v>
      </c>
      <c r="F192" t="s">
        <v>99</v>
      </c>
      <c r="G192" t="s">
        <v>67</v>
      </c>
      <c r="L192" t="s">
        <v>68</v>
      </c>
      <c r="M192">
        <v>2000</v>
      </c>
      <c r="N192">
        <f t="shared" ref="N192:W194" si="35">M192</f>
        <v>2000</v>
      </c>
      <c r="O192">
        <f t="shared" si="35"/>
        <v>2000</v>
      </c>
      <c r="P192">
        <f t="shared" si="35"/>
        <v>2000</v>
      </c>
      <c r="Q192">
        <f t="shared" si="35"/>
        <v>2000</v>
      </c>
      <c r="R192">
        <f t="shared" si="35"/>
        <v>2000</v>
      </c>
      <c r="S192">
        <f t="shared" si="35"/>
        <v>2000</v>
      </c>
      <c r="T192">
        <f t="shared" si="35"/>
        <v>2000</v>
      </c>
      <c r="U192">
        <f t="shared" si="35"/>
        <v>2000</v>
      </c>
      <c r="V192">
        <f t="shared" si="35"/>
        <v>2000</v>
      </c>
      <c r="W192">
        <f t="shared" si="35"/>
        <v>2000</v>
      </c>
    </row>
    <row r="193" spans="1:23" x14ac:dyDescent="0.25">
      <c r="A193" t="s">
        <v>89</v>
      </c>
      <c r="B193" t="s">
        <v>5</v>
      </c>
      <c r="C193" t="s">
        <v>15</v>
      </c>
      <c r="D193" t="s">
        <v>20</v>
      </c>
      <c r="E193" t="s">
        <v>88</v>
      </c>
      <c r="F193" t="s">
        <v>99</v>
      </c>
      <c r="G193" t="s">
        <v>69</v>
      </c>
      <c r="L193" t="s">
        <v>68</v>
      </c>
      <c r="M193">
        <v>2101</v>
      </c>
      <c r="N193">
        <f t="shared" si="35"/>
        <v>2101</v>
      </c>
      <c r="O193">
        <f t="shared" si="35"/>
        <v>2101</v>
      </c>
      <c r="P193">
        <f t="shared" si="35"/>
        <v>2101</v>
      </c>
      <c r="Q193">
        <f t="shared" si="35"/>
        <v>2101</v>
      </c>
      <c r="R193">
        <f t="shared" si="35"/>
        <v>2101</v>
      </c>
      <c r="S193">
        <f t="shared" si="35"/>
        <v>2101</v>
      </c>
      <c r="T193">
        <f t="shared" si="35"/>
        <v>2101</v>
      </c>
      <c r="U193">
        <f t="shared" si="35"/>
        <v>2101</v>
      </c>
      <c r="V193">
        <f t="shared" si="35"/>
        <v>2101</v>
      </c>
      <c r="W193">
        <f t="shared" si="35"/>
        <v>2101</v>
      </c>
    </row>
    <row r="194" spans="1:23" x14ac:dyDescent="0.25">
      <c r="A194" t="s">
        <v>89</v>
      </c>
      <c r="B194" t="s">
        <v>5</v>
      </c>
      <c r="C194" t="s">
        <v>15</v>
      </c>
      <c r="D194" t="s">
        <v>20</v>
      </c>
      <c r="E194" t="s">
        <v>88</v>
      </c>
      <c r="F194" t="s">
        <v>99</v>
      </c>
      <c r="G194" t="s">
        <v>70</v>
      </c>
      <c r="L194" t="s">
        <v>71</v>
      </c>
      <c r="M194">
        <v>30</v>
      </c>
      <c r="N194">
        <f t="shared" si="35"/>
        <v>30</v>
      </c>
      <c r="O194">
        <f t="shared" si="35"/>
        <v>30</v>
      </c>
      <c r="P194">
        <f t="shared" si="35"/>
        <v>30</v>
      </c>
      <c r="Q194">
        <f t="shared" si="35"/>
        <v>30</v>
      </c>
      <c r="R194">
        <f t="shared" si="35"/>
        <v>30</v>
      </c>
      <c r="S194">
        <f t="shared" si="35"/>
        <v>30</v>
      </c>
      <c r="T194">
        <f t="shared" si="35"/>
        <v>30</v>
      </c>
      <c r="U194">
        <f t="shared" si="35"/>
        <v>30</v>
      </c>
      <c r="V194">
        <f t="shared" si="35"/>
        <v>30</v>
      </c>
      <c r="W194">
        <f t="shared" si="35"/>
        <v>30</v>
      </c>
    </row>
    <row r="195" spans="1:23" x14ac:dyDescent="0.25">
      <c r="A195" t="s">
        <v>89</v>
      </c>
      <c r="B195" t="s">
        <v>5</v>
      </c>
      <c r="C195" t="s">
        <v>15</v>
      </c>
      <c r="D195" t="s">
        <v>20</v>
      </c>
      <c r="E195" t="s">
        <v>88</v>
      </c>
      <c r="F195" t="s">
        <v>99</v>
      </c>
      <c r="G195" t="s">
        <v>60</v>
      </c>
      <c r="L195" t="s">
        <v>61</v>
      </c>
      <c r="M195">
        <v>0</v>
      </c>
    </row>
    <row r="196" spans="1:23" x14ac:dyDescent="0.25">
      <c r="A196" t="s">
        <v>89</v>
      </c>
      <c r="B196" t="s">
        <v>5</v>
      </c>
      <c r="C196" t="s">
        <v>15</v>
      </c>
      <c r="D196" t="s">
        <v>20</v>
      </c>
      <c r="E196" t="s">
        <v>88</v>
      </c>
      <c r="F196" t="s">
        <v>99</v>
      </c>
      <c r="G196" t="s">
        <v>72</v>
      </c>
      <c r="L196" t="s">
        <v>17</v>
      </c>
      <c r="M196">
        <v>5220611</v>
      </c>
      <c r="N196">
        <f t="shared" ref="N196:W200" si="36">M196</f>
        <v>5220611</v>
      </c>
      <c r="O196">
        <f t="shared" si="36"/>
        <v>5220611</v>
      </c>
      <c r="P196">
        <f t="shared" si="36"/>
        <v>5220611</v>
      </c>
      <c r="Q196">
        <f t="shared" si="36"/>
        <v>5220611</v>
      </c>
      <c r="R196">
        <f t="shared" si="36"/>
        <v>5220611</v>
      </c>
      <c r="S196">
        <f t="shared" si="36"/>
        <v>5220611</v>
      </c>
      <c r="T196">
        <f t="shared" si="36"/>
        <v>5220611</v>
      </c>
      <c r="U196">
        <f t="shared" si="36"/>
        <v>5220611</v>
      </c>
      <c r="V196">
        <f t="shared" si="36"/>
        <v>5220611</v>
      </c>
      <c r="W196">
        <f t="shared" si="36"/>
        <v>5220611</v>
      </c>
    </row>
    <row r="197" spans="1:23" x14ac:dyDescent="0.25">
      <c r="A197" t="s">
        <v>89</v>
      </c>
      <c r="B197" t="s">
        <v>5</v>
      </c>
      <c r="C197" t="s">
        <v>15</v>
      </c>
      <c r="D197" t="s">
        <v>20</v>
      </c>
      <c r="E197" t="s">
        <v>88</v>
      </c>
      <c r="F197" t="s">
        <v>99</v>
      </c>
      <c r="G197" t="s">
        <v>73</v>
      </c>
      <c r="L197" t="s">
        <v>74</v>
      </c>
      <c r="M197">
        <v>60814852.2318689</v>
      </c>
      <c r="N197">
        <f t="shared" si="36"/>
        <v>60814852.2318689</v>
      </c>
      <c r="O197">
        <f t="shared" si="36"/>
        <v>60814852.2318689</v>
      </c>
      <c r="P197">
        <f t="shared" si="36"/>
        <v>60814852.2318689</v>
      </c>
      <c r="Q197">
        <f t="shared" si="36"/>
        <v>60814852.2318689</v>
      </c>
      <c r="R197">
        <f t="shared" si="36"/>
        <v>60814852.2318689</v>
      </c>
      <c r="S197">
        <f t="shared" si="36"/>
        <v>60814852.2318689</v>
      </c>
      <c r="T197">
        <f t="shared" si="36"/>
        <v>60814852.2318689</v>
      </c>
      <c r="U197">
        <f t="shared" si="36"/>
        <v>60814852.2318689</v>
      </c>
      <c r="V197">
        <f t="shared" si="36"/>
        <v>60814852.2318689</v>
      </c>
      <c r="W197">
        <f t="shared" si="36"/>
        <v>60814852.2318689</v>
      </c>
    </row>
    <row r="198" spans="1:23" x14ac:dyDescent="0.25">
      <c r="A198" t="s">
        <v>89</v>
      </c>
      <c r="B198" t="s">
        <v>5</v>
      </c>
      <c r="C198" t="s">
        <v>15</v>
      </c>
      <c r="D198" t="s">
        <v>20</v>
      </c>
      <c r="E198" t="s">
        <v>88</v>
      </c>
      <c r="F198" t="s">
        <v>99</v>
      </c>
      <c r="G198" t="s">
        <v>75</v>
      </c>
      <c r="L198" t="s">
        <v>74</v>
      </c>
      <c r="M198">
        <v>6781590.4088919498</v>
      </c>
      <c r="N198">
        <f t="shared" si="36"/>
        <v>6781590.4088919498</v>
      </c>
      <c r="O198">
        <f t="shared" si="36"/>
        <v>6781590.4088919498</v>
      </c>
      <c r="P198">
        <f t="shared" si="36"/>
        <v>6781590.4088919498</v>
      </c>
      <c r="Q198">
        <f t="shared" si="36"/>
        <v>6781590.4088919498</v>
      </c>
      <c r="R198">
        <f t="shared" si="36"/>
        <v>6781590.4088919498</v>
      </c>
      <c r="S198">
        <f t="shared" si="36"/>
        <v>6781590.4088919498</v>
      </c>
      <c r="T198">
        <f t="shared" si="36"/>
        <v>6781590.4088919498</v>
      </c>
      <c r="U198">
        <f t="shared" si="36"/>
        <v>6781590.4088919498</v>
      </c>
      <c r="V198">
        <f t="shared" si="36"/>
        <v>6781590.4088919498</v>
      </c>
      <c r="W198">
        <f t="shared" si="36"/>
        <v>6781590.4088919498</v>
      </c>
    </row>
    <row r="199" spans="1:23" x14ac:dyDescent="0.25">
      <c r="A199" t="s">
        <v>89</v>
      </c>
      <c r="B199" t="s">
        <v>5</v>
      </c>
      <c r="C199" t="s">
        <v>15</v>
      </c>
      <c r="D199" t="s">
        <v>20</v>
      </c>
      <c r="E199" t="s">
        <v>88</v>
      </c>
      <c r="F199" t="s">
        <v>99</v>
      </c>
      <c r="G199" t="s">
        <v>54</v>
      </c>
      <c r="J199" t="s">
        <v>37</v>
      </c>
      <c r="L199" t="s">
        <v>17</v>
      </c>
      <c r="M199">
        <v>1.34</v>
      </c>
      <c r="N199">
        <f t="shared" si="36"/>
        <v>1.34</v>
      </c>
      <c r="O199">
        <f t="shared" si="36"/>
        <v>1.34</v>
      </c>
      <c r="P199">
        <f t="shared" si="36"/>
        <v>1.34</v>
      </c>
      <c r="Q199">
        <f t="shared" si="36"/>
        <v>1.34</v>
      </c>
      <c r="R199">
        <f t="shared" si="36"/>
        <v>1.34</v>
      </c>
      <c r="S199">
        <f t="shared" si="36"/>
        <v>1.34</v>
      </c>
      <c r="T199">
        <f t="shared" si="36"/>
        <v>1.34</v>
      </c>
      <c r="U199">
        <f t="shared" si="36"/>
        <v>1.34</v>
      </c>
      <c r="V199">
        <f t="shared" si="36"/>
        <v>1.34</v>
      </c>
      <c r="W199">
        <f t="shared" si="36"/>
        <v>1.34</v>
      </c>
    </row>
    <row r="200" spans="1:23" x14ac:dyDescent="0.25">
      <c r="A200" t="s">
        <v>89</v>
      </c>
      <c r="B200" t="s">
        <v>5</v>
      </c>
      <c r="C200" t="s">
        <v>15</v>
      </c>
      <c r="D200" t="s">
        <v>20</v>
      </c>
      <c r="E200" t="s">
        <v>88</v>
      </c>
      <c r="F200" t="s">
        <v>99</v>
      </c>
      <c r="G200" t="s">
        <v>54</v>
      </c>
      <c r="J200" t="s">
        <v>29</v>
      </c>
      <c r="L200" t="s">
        <v>17</v>
      </c>
      <c r="M200">
        <v>-0.12</v>
      </c>
      <c r="N200">
        <f t="shared" si="36"/>
        <v>-0.12</v>
      </c>
      <c r="O200">
        <f t="shared" si="36"/>
        <v>-0.12</v>
      </c>
      <c r="P200">
        <f t="shared" si="36"/>
        <v>-0.12</v>
      </c>
      <c r="Q200">
        <f t="shared" si="36"/>
        <v>-0.12</v>
      </c>
      <c r="R200">
        <f t="shared" si="36"/>
        <v>-0.12</v>
      </c>
      <c r="S200">
        <f t="shared" si="36"/>
        <v>-0.12</v>
      </c>
      <c r="T200">
        <f t="shared" si="36"/>
        <v>-0.12</v>
      </c>
      <c r="U200">
        <f t="shared" si="36"/>
        <v>-0.12</v>
      </c>
      <c r="V200">
        <f t="shared" si="36"/>
        <v>-0.12</v>
      </c>
      <c r="W200">
        <f t="shared" si="36"/>
        <v>-0.12</v>
      </c>
    </row>
    <row r="201" spans="1:23" x14ac:dyDescent="0.25">
      <c r="A201" t="s">
        <v>89</v>
      </c>
      <c r="B201" t="s">
        <v>5</v>
      </c>
      <c r="C201" t="s">
        <v>15</v>
      </c>
      <c r="D201" t="s">
        <v>20</v>
      </c>
      <c r="E201" t="s">
        <v>88</v>
      </c>
      <c r="F201" t="s">
        <v>100</v>
      </c>
      <c r="G201" t="s">
        <v>6</v>
      </c>
    </row>
    <row r="202" spans="1:23" x14ac:dyDescent="0.25">
      <c r="A202" t="s">
        <v>89</v>
      </c>
      <c r="B202" t="s">
        <v>5</v>
      </c>
      <c r="C202" t="s">
        <v>15</v>
      </c>
      <c r="D202" t="s">
        <v>20</v>
      </c>
      <c r="E202" t="s">
        <v>88</v>
      </c>
      <c r="F202" t="s">
        <v>100</v>
      </c>
      <c r="G202" t="s">
        <v>67</v>
      </c>
      <c r="L202" t="s">
        <v>68</v>
      </c>
      <c r="M202">
        <v>2015</v>
      </c>
      <c r="N202">
        <f t="shared" ref="N202:W204" si="37">M202</f>
        <v>2015</v>
      </c>
      <c r="O202">
        <f t="shared" si="37"/>
        <v>2015</v>
      </c>
      <c r="P202">
        <f t="shared" si="37"/>
        <v>2015</v>
      </c>
      <c r="Q202">
        <f t="shared" si="37"/>
        <v>2015</v>
      </c>
      <c r="R202">
        <f t="shared" si="37"/>
        <v>2015</v>
      </c>
      <c r="S202">
        <f t="shared" si="37"/>
        <v>2015</v>
      </c>
      <c r="T202">
        <f t="shared" si="37"/>
        <v>2015</v>
      </c>
      <c r="U202">
        <f t="shared" si="37"/>
        <v>2015</v>
      </c>
      <c r="V202">
        <f t="shared" si="37"/>
        <v>2015</v>
      </c>
      <c r="W202">
        <f t="shared" si="37"/>
        <v>2015</v>
      </c>
    </row>
    <row r="203" spans="1:23" x14ac:dyDescent="0.25">
      <c r="A203" t="s">
        <v>89</v>
      </c>
      <c r="B203" t="s">
        <v>5</v>
      </c>
      <c r="C203" t="s">
        <v>15</v>
      </c>
      <c r="D203" t="s">
        <v>20</v>
      </c>
      <c r="E203" t="s">
        <v>88</v>
      </c>
      <c r="F203" t="s">
        <v>100</v>
      </c>
      <c r="G203" t="s">
        <v>69</v>
      </c>
      <c r="L203" t="s">
        <v>68</v>
      </c>
      <c r="M203">
        <v>2101</v>
      </c>
      <c r="N203">
        <f t="shared" si="37"/>
        <v>2101</v>
      </c>
      <c r="O203">
        <f t="shared" si="37"/>
        <v>2101</v>
      </c>
      <c r="P203">
        <f t="shared" si="37"/>
        <v>2101</v>
      </c>
      <c r="Q203">
        <f t="shared" si="37"/>
        <v>2101</v>
      </c>
      <c r="R203">
        <f t="shared" si="37"/>
        <v>2101</v>
      </c>
      <c r="S203">
        <f t="shared" si="37"/>
        <v>2101</v>
      </c>
      <c r="T203">
        <f t="shared" si="37"/>
        <v>2101</v>
      </c>
      <c r="U203">
        <f t="shared" si="37"/>
        <v>2101</v>
      </c>
      <c r="V203">
        <f t="shared" si="37"/>
        <v>2101</v>
      </c>
      <c r="W203">
        <f t="shared" si="37"/>
        <v>2101</v>
      </c>
    </row>
    <row r="204" spans="1:23" x14ac:dyDescent="0.25">
      <c r="A204" t="s">
        <v>89</v>
      </c>
      <c r="B204" t="s">
        <v>5</v>
      </c>
      <c r="C204" t="s">
        <v>15</v>
      </c>
      <c r="D204" t="s">
        <v>20</v>
      </c>
      <c r="E204" t="s">
        <v>88</v>
      </c>
      <c r="F204" t="s">
        <v>100</v>
      </c>
      <c r="G204" t="s">
        <v>70</v>
      </c>
      <c r="L204" t="s">
        <v>71</v>
      </c>
      <c r="M204">
        <v>30</v>
      </c>
      <c r="N204">
        <f t="shared" si="37"/>
        <v>30</v>
      </c>
      <c r="O204">
        <f t="shared" si="37"/>
        <v>30</v>
      </c>
      <c r="P204">
        <f t="shared" si="37"/>
        <v>30</v>
      </c>
      <c r="Q204">
        <f t="shared" si="37"/>
        <v>30</v>
      </c>
      <c r="R204">
        <f t="shared" si="37"/>
        <v>30</v>
      </c>
      <c r="S204">
        <f t="shared" si="37"/>
        <v>30</v>
      </c>
      <c r="T204">
        <f t="shared" si="37"/>
        <v>30</v>
      </c>
      <c r="U204">
        <f t="shared" si="37"/>
        <v>30</v>
      </c>
      <c r="V204">
        <f t="shared" si="37"/>
        <v>30</v>
      </c>
      <c r="W204">
        <f t="shared" si="37"/>
        <v>30</v>
      </c>
    </row>
    <row r="205" spans="1:23" x14ac:dyDescent="0.25">
      <c r="A205" t="s">
        <v>89</v>
      </c>
      <c r="B205" t="s">
        <v>5</v>
      </c>
      <c r="C205" t="s">
        <v>15</v>
      </c>
      <c r="D205" t="s">
        <v>20</v>
      </c>
      <c r="E205" t="s">
        <v>88</v>
      </c>
      <c r="F205" t="s">
        <v>100</v>
      </c>
      <c r="G205" t="s">
        <v>60</v>
      </c>
      <c r="L205" t="s">
        <v>61</v>
      </c>
      <c r="M205">
        <v>0</v>
      </c>
    </row>
    <row r="206" spans="1:23" x14ac:dyDescent="0.25">
      <c r="A206" t="s">
        <v>89</v>
      </c>
      <c r="B206" t="s">
        <v>5</v>
      </c>
      <c r="C206" t="s">
        <v>15</v>
      </c>
      <c r="D206" t="s">
        <v>20</v>
      </c>
      <c r="E206" t="s">
        <v>88</v>
      </c>
      <c r="F206" t="s">
        <v>100</v>
      </c>
      <c r="G206" t="s">
        <v>72</v>
      </c>
      <c r="L206" t="s">
        <v>17</v>
      </c>
      <c r="M206">
        <v>5220611</v>
      </c>
      <c r="N206">
        <f t="shared" ref="N206:W211" si="38">M206</f>
        <v>5220611</v>
      </c>
      <c r="O206">
        <f t="shared" si="38"/>
        <v>5220611</v>
      </c>
      <c r="P206">
        <f t="shared" si="38"/>
        <v>5220611</v>
      </c>
      <c r="Q206">
        <f t="shared" si="38"/>
        <v>5220611</v>
      </c>
      <c r="R206">
        <f t="shared" si="38"/>
        <v>5220611</v>
      </c>
      <c r="S206">
        <f t="shared" si="38"/>
        <v>5220611</v>
      </c>
      <c r="T206">
        <f t="shared" si="38"/>
        <v>5220611</v>
      </c>
      <c r="U206">
        <f t="shared" si="38"/>
        <v>5220611</v>
      </c>
      <c r="V206">
        <f t="shared" si="38"/>
        <v>5220611</v>
      </c>
      <c r="W206">
        <f t="shared" si="38"/>
        <v>5220611</v>
      </c>
    </row>
    <row r="207" spans="1:23" x14ac:dyDescent="0.25">
      <c r="A207" t="s">
        <v>89</v>
      </c>
      <c r="B207" t="s">
        <v>5</v>
      </c>
      <c r="C207" t="s">
        <v>15</v>
      </c>
      <c r="D207" t="s">
        <v>20</v>
      </c>
      <c r="E207" t="s">
        <v>88</v>
      </c>
      <c r="F207" t="s">
        <v>100</v>
      </c>
      <c r="G207" t="s">
        <v>73</v>
      </c>
      <c r="L207" t="s">
        <v>74</v>
      </c>
      <c r="M207">
        <v>60814852.2318689</v>
      </c>
      <c r="N207">
        <f t="shared" si="38"/>
        <v>60814852.2318689</v>
      </c>
      <c r="O207">
        <f t="shared" si="38"/>
        <v>60814852.2318689</v>
      </c>
      <c r="P207">
        <f t="shared" si="38"/>
        <v>60814852.2318689</v>
      </c>
      <c r="Q207">
        <f t="shared" si="38"/>
        <v>60814852.2318689</v>
      </c>
      <c r="R207">
        <f t="shared" si="38"/>
        <v>60814852.2318689</v>
      </c>
      <c r="S207">
        <f t="shared" si="38"/>
        <v>60814852.2318689</v>
      </c>
      <c r="T207">
        <f t="shared" si="38"/>
        <v>60814852.2318689</v>
      </c>
      <c r="U207">
        <f t="shared" si="38"/>
        <v>60814852.2318689</v>
      </c>
      <c r="V207">
        <f t="shared" si="38"/>
        <v>60814852.2318689</v>
      </c>
      <c r="W207">
        <f t="shared" si="38"/>
        <v>60814852.2318689</v>
      </c>
    </row>
    <row r="208" spans="1:23" x14ac:dyDescent="0.25">
      <c r="A208" t="s">
        <v>89</v>
      </c>
      <c r="B208" t="s">
        <v>5</v>
      </c>
      <c r="C208" t="s">
        <v>15</v>
      </c>
      <c r="D208" t="s">
        <v>20</v>
      </c>
      <c r="E208" t="s">
        <v>88</v>
      </c>
      <c r="F208" t="s">
        <v>100</v>
      </c>
      <c r="G208" t="s">
        <v>75</v>
      </c>
      <c r="L208" t="s">
        <v>74</v>
      </c>
      <c r="M208">
        <v>11400174.404794401</v>
      </c>
      <c r="N208">
        <f t="shared" si="38"/>
        <v>11400174.404794401</v>
      </c>
      <c r="O208">
        <f t="shared" si="38"/>
        <v>11400174.404794401</v>
      </c>
      <c r="P208">
        <f t="shared" si="38"/>
        <v>11400174.404794401</v>
      </c>
      <c r="Q208">
        <f t="shared" si="38"/>
        <v>11400174.404794401</v>
      </c>
      <c r="R208">
        <f t="shared" si="38"/>
        <v>11400174.404794401</v>
      </c>
      <c r="S208">
        <f t="shared" si="38"/>
        <v>11400174.404794401</v>
      </c>
      <c r="T208">
        <f t="shared" si="38"/>
        <v>11400174.404794401</v>
      </c>
      <c r="U208">
        <f t="shared" si="38"/>
        <v>11400174.404794401</v>
      </c>
      <c r="V208">
        <f t="shared" si="38"/>
        <v>11400174.404794401</v>
      </c>
      <c r="W208">
        <f t="shared" si="38"/>
        <v>11400174.404794401</v>
      </c>
    </row>
    <row r="209" spans="1:23" x14ac:dyDescent="0.25">
      <c r="A209" t="s">
        <v>89</v>
      </c>
      <c r="B209" t="s">
        <v>5</v>
      </c>
      <c r="C209" t="s">
        <v>15</v>
      </c>
      <c r="D209" t="s">
        <v>20</v>
      </c>
      <c r="E209" t="s">
        <v>88</v>
      </c>
      <c r="F209" t="s">
        <v>100</v>
      </c>
      <c r="G209" t="s">
        <v>54</v>
      </c>
      <c r="J209" t="s">
        <v>37</v>
      </c>
      <c r="L209" t="s">
        <v>17</v>
      </c>
      <c r="M209">
        <v>1.5480518059999999</v>
      </c>
      <c r="N209">
        <f t="shared" si="38"/>
        <v>1.5480518059999999</v>
      </c>
      <c r="O209">
        <f t="shared" si="38"/>
        <v>1.5480518059999999</v>
      </c>
      <c r="P209">
        <f t="shared" si="38"/>
        <v>1.5480518059999999</v>
      </c>
      <c r="Q209">
        <f t="shared" si="38"/>
        <v>1.5480518059999999</v>
      </c>
      <c r="R209">
        <f t="shared" si="38"/>
        <v>1.5480518059999999</v>
      </c>
      <c r="S209">
        <f t="shared" si="38"/>
        <v>1.5480518059999999</v>
      </c>
      <c r="T209">
        <f t="shared" si="38"/>
        <v>1.5480518059999999</v>
      </c>
      <c r="U209">
        <f t="shared" si="38"/>
        <v>1.5480518059999999</v>
      </c>
      <c r="V209">
        <f t="shared" si="38"/>
        <v>1.5480518059999999</v>
      </c>
      <c r="W209">
        <f t="shared" si="38"/>
        <v>1.5480518059999999</v>
      </c>
    </row>
    <row r="210" spans="1:23" x14ac:dyDescent="0.25">
      <c r="A210" t="s">
        <v>89</v>
      </c>
      <c r="B210" t="s">
        <v>5</v>
      </c>
      <c r="C210" t="s">
        <v>15</v>
      </c>
      <c r="D210" t="s">
        <v>20</v>
      </c>
      <c r="E210" t="s">
        <v>88</v>
      </c>
      <c r="F210" t="s">
        <v>100</v>
      </c>
      <c r="G210" t="s">
        <v>54</v>
      </c>
      <c r="J210" t="s">
        <v>29</v>
      </c>
      <c r="L210" t="s">
        <v>17</v>
      </c>
      <c r="M210">
        <v>-7.3535096999999994E-2</v>
      </c>
      <c r="N210">
        <f t="shared" si="38"/>
        <v>-7.3535096999999994E-2</v>
      </c>
      <c r="O210">
        <f t="shared" si="38"/>
        <v>-7.3535096999999994E-2</v>
      </c>
      <c r="P210">
        <f t="shared" si="38"/>
        <v>-7.3535096999999994E-2</v>
      </c>
      <c r="Q210">
        <f t="shared" si="38"/>
        <v>-7.3535096999999994E-2</v>
      </c>
      <c r="R210">
        <f t="shared" si="38"/>
        <v>-7.3535096999999994E-2</v>
      </c>
      <c r="S210">
        <f t="shared" si="38"/>
        <v>-7.3535096999999994E-2</v>
      </c>
      <c r="T210">
        <f t="shared" si="38"/>
        <v>-7.3535096999999994E-2</v>
      </c>
      <c r="U210">
        <f t="shared" si="38"/>
        <v>-7.3535096999999994E-2</v>
      </c>
      <c r="V210">
        <f t="shared" si="38"/>
        <v>-7.3535096999999994E-2</v>
      </c>
      <c r="W210">
        <f t="shared" si="38"/>
        <v>-7.3535096999999994E-2</v>
      </c>
    </row>
    <row r="211" spans="1:23" x14ac:dyDescent="0.25">
      <c r="A211" t="s">
        <v>89</v>
      </c>
      <c r="B211" t="s">
        <v>5</v>
      </c>
      <c r="C211" t="s">
        <v>15</v>
      </c>
      <c r="D211" t="s">
        <v>20</v>
      </c>
      <c r="E211" t="s">
        <v>88</v>
      </c>
      <c r="F211" t="s">
        <v>100</v>
      </c>
      <c r="G211" t="s">
        <v>54</v>
      </c>
      <c r="J211" t="s">
        <v>96</v>
      </c>
      <c r="L211" t="s">
        <v>74</v>
      </c>
      <c r="M211">
        <v>65.45715663</v>
      </c>
      <c r="N211">
        <f t="shared" si="38"/>
        <v>65.45715663</v>
      </c>
      <c r="O211">
        <f t="shared" si="38"/>
        <v>65.45715663</v>
      </c>
      <c r="P211">
        <f t="shared" si="38"/>
        <v>65.45715663</v>
      </c>
      <c r="Q211">
        <f t="shared" si="38"/>
        <v>65.45715663</v>
      </c>
      <c r="R211">
        <f t="shared" si="38"/>
        <v>65.45715663</v>
      </c>
      <c r="S211">
        <f t="shared" si="38"/>
        <v>65.45715663</v>
      </c>
      <c r="T211">
        <f t="shared" si="38"/>
        <v>65.45715663</v>
      </c>
      <c r="U211">
        <f t="shared" si="38"/>
        <v>65.45715663</v>
      </c>
      <c r="V211">
        <f t="shared" si="38"/>
        <v>65.45715663</v>
      </c>
      <c r="W211">
        <f t="shared" si="38"/>
        <v>65.45715663</v>
      </c>
    </row>
    <row r="212" spans="1:23" x14ac:dyDescent="0.25">
      <c r="A212" t="s">
        <v>101</v>
      </c>
      <c r="B212" t="s">
        <v>5</v>
      </c>
      <c r="C212" t="s">
        <v>15</v>
      </c>
      <c r="D212" t="s">
        <v>20</v>
      </c>
      <c r="E212" t="s">
        <v>102</v>
      </c>
      <c r="G212" t="s">
        <v>16</v>
      </c>
      <c r="L212" t="s">
        <v>47</v>
      </c>
    </row>
    <row r="213" spans="1:23" x14ac:dyDescent="0.25">
      <c r="A213" t="s">
        <v>101</v>
      </c>
      <c r="B213" t="s">
        <v>5</v>
      </c>
      <c r="C213" t="s">
        <v>15</v>
      </c>
      <c r="D213" t="s">
        <v>20</v>
      </c>
      <c r="E213" t="s">
        <v>102</v>
      </c>
      <c r="G213" t="s">
        <v>18</v>
      </c>
      <c r="H213" t="s">
        <v>103</v>
      </c>
    </row>
    <row r="214" spans="1:23" x14ac:dyDescent="0.25">
      <c r="A214" t="s">
        <v>101</v>
      </c>
      <c r="B214" t="s">
        <v>5</v>
      </c>
      <c r="C214" t="s">
        <v>15</v>
      </c>
      <c r="D214" t="s">
        <v>20</v>
      </c>
      <c r="E214" t="s">
        <v>102</v>
      </c>
      <c r="G214" t="s">
        <v>54</v>
      </c>
      <c r="J214" t="s">
        <v>94</v>
      </c>
      <c r="K214" t="s">
        <v>104</v>
      </c>
      <c r="L214" t="s">
        <v>47</v>
      </c>
      <c r="M214">
        <v>1</v>
      </c>
      <c r="N214">
        <f t="shared" ref="N214:W215" si="39">M214</f>
        <v>1</v>
      </c>
      <c r="O214">
        <f t="shared" si="39"/>
        <v>1</v>
      </c>
      <c r="P214">
        <f t="shared" si="39"/>
        <v>1</v>
      </c>
      <c r="Q214">
        <f t="shared" si="39"/>
        <v>1</v>
      </c>
      <c r="R214">
        <f t="shared" si="39"/>
        <v>1</v>
      </c>
      <c r="S214">
        <f t="shared" si="39"/>
        <v>1</v>
      </c>
      <c r="T214">
        <f t="shared" si="39"/>
        <v>1</v>
      </c>
      <c r="U214">
        <f t="shared" si="39"/>
        <v>1</v>
      </c>
      <c r="V214">
        <f t="shared" si="39"/>
        <v>1</v>
      </c>
      <c r="W214">
        <f t="shared" si="39"/>
        <v>1</v>
      </c>
    </row>
    <row r="215" spans="1:23" x14ac:dyDescent="0.25">
      <c r="A215" t="s">
        <v>101</v>
      </c>
      <c r="B215" t="s">
        <v>5</v>
      </c>
      <c r="C215" t="s">
        <v>15</v>
      </c>
      <c r="D215" t="s">
        <v>20</v>
      </c>
      <c r="E215" t="s">
        <v>102</v>
      </c>
      <c r="G215" t="s">
        <v>54</v>
      </c>
      <c r="J215" t="s">
        <v>96</v>
      </c>
      <c r="K215" t="s">
        <v>104</v>
      </c>
      <c r="L215" t="s">
        <v>47</v>
      </c>
      <c r="M215">
        <v>1</v>
      </c>
      <c r="N215">
        <f t="shared" si="39"/>
        <v>1</v>
      </c>
      <c r="O215">
        <f t="shared" si="39"/>
        <v>1</v>
      </c>
      <c r="P215">
        <f t="shared" si="39"/>
        <v>1</v>
      </c>
      <c r="Q215">
        <f t="shared" si="39"/>
        <v>1</v>
      </c>
      <c r="R215">
        <f t="shared" si="39"/>
        <v>1</v>
      </c>
      <c r="S215">
        <f t="shared" si="39"/>
        <v>1</v>
      </c>
      <c r="T215">
        <f t="shared" si="39"/>
        <v>1</v>
      </c>
      <c r="U215">
        <f t="shared" si="39"/>
        <v>1</v>
      </c>
      <c r="V215">
        <f t="shared" si="39"/>
        <v>1</v>
      </c>
      <c r="W215">
        <f t="shared" si="39"/>
        <v>1</v>
      </c>
    </row>
    <row r="216" spans="1:23" x14ac:dyDescent="0.25">
      <c r="A216" t="s">
        <v>94</v>
      </c>
      <c r="B216" t="s">
        <v>5</v>
      </c>
      <c r="C216" t="s">
        <v>15</v>
      </c>
      <c r="D216" t="s">
        <v>20</v>
      </c>
      <c r="E216" t="s">
        <v>105</v>
      </c>
      <c r="G216" t="s">
        <v>16</v>
      </c>
      <c r="L216" t="s">
        <v>47</v>
      </c>
    </row>
    <row r="217" spans="1:23" x14ac:dyDescent="0.25">
      <c r="A217" t="s">
        <v>94</v>
      </c>
      <c r="B217" t="s">
        <v>5</v>
      </c>
      <c r="C217" t="s">
        <v>15</v>
      </c>
      <c r="D217" t="s">
        <v>20</v>
      </c>
      <c r="E217" t="s">
        <v>105</v>
      </c>
      <c r="G217" t="s">
        <v>18</v>
      </c>
      <c r="H217" t="s">
        <v>57</v>
      </c>
    </row>
    <row r="218" spans="1:23" x14ac:dyDescent="0.25">
      <c r="A218" t="s">
        <v>94</v>
      </c>
      <c r="B218" t="s">
        <v>5</v>
      </c>
      <c r="C218" t="s">
        <v>15</v>
      </c>
      <c r="D218" t="s">
        <v>20</v>
      </c>
      <c r="E218" t="s">
        <v>105</v>
      </c>
      <c r="G218" t="s">
        <v>65</v>
      </c>
      <c r="K218" t="s">
        <v>104</v>
      </c>
      <c r="L218" t="s">
        <v>61</v>
      </c>
      <c r="M218">
        <v>0.25</v>
      </c>
      <c r="N218">
        <f t="shared" ref="N218:W219" si="40">M218</f>
        <v>0.25</v>
      </c>
      <c r="O218">
        <f t="shared" si="40"/>
        <v>0.25</v>
      </c>
      <c r="P218">
        <f t="shared" si="40"/>
        <v>0.25</v>
      </c>
      <c r="Q218">
        <f t="shared" si="40"/>
        <v>0.25</v>
      </c>
      <c r="R218">
        <f t="shared" si="40"/>
        <v>0.25</v>
      </c>
      <c r="S218">
        <f t="shared" si="40"/>
        <v>0.25</v>
      </c>
      <c r="T218">
        <f t="shared" si="40"/>
        <v>0.25</v>
      </c>
      <c r="U218">
        <f t="shared" si="40"/>
        <v>0.25</v>
      </c>
      <c r="V218">
        <f t="shared" si="40"/>
        <v>0.25</v>
      </c>
      <c r="W218">
        <f t="shared" si="40"/>
        <v>0.25</v>
      </c>
    </row>
    <row r="219" spans="1:23" x14ac:dyDescent="0.25">
      <c r="A219" t="s">
        <v>94</v>
      </c>
      <c r="B219" t="s">
        <v>5</v>
      </c>
      <c r="C219" t="s">
        <v>15</v>
      </c>
      <c r="D219" t="s">
        <v>20</v>
      </c>
      <c r="E219" t="s">
        <v>105</v>
      </c>
      <c r="G219" t="s">
        <v>58</v>
      </c>
      <c r="M219">
        <v>25</v>
      </c>
      <c r="N219">
        <f t="shared" si="40"/>
        <v>25</v>
      </c>
      <c r="O219">
        <f t="shared" si="40"/>
        <v>25</v>
      </c>
      <c r="P219">
        <f t="shared" si="40"/>
        <v>25</v>
      </c>
      <c r="Q219">
        <f t="shared" si="40"/>
        <v>25</v>
      </c>
      <c r="R219">
        <f t="shared" si="40"/>
        <v>25</v>
      </c>
      <c r="S219">
        <f t="shared" si="40"/>
        <v>25</v>
      </c>
      <c r="T219">
        <f t="shared" si="40"/>
        <v>25</v>
      </c>
      <c r="U219">
        <f t="shared" si="40"/>
        <v>25</v>
      </c>
      <c r="V219">
        <f t="shared" si="40"/>
        <v>25</v>
      </c>
      <c r="W219">
        <f t="shared" si="40"/>
        <v>25</v>
      </c>
    </row>
    <row r="220" spans="1:23" x14ac:dyDescent="0.25">
      <c r="A220" t="s">
        <v>94</v>
      </c>
      <c r="B220" t="s">
        <v>5</v>
      </c>
      <c r="C220" t="s">
        <v>15</v>
      </c>
      <c r="D220" t="s">
        <v>20</v>
      </c>
      <c r="E220" t="s">
        <v>105</v>
      </c>
      <c r="F220" t="s">
        <v>102</v>
      </c>
      <c r="G220" t="s">
        <v>6</v>
      </c>
    </row>
    <row r="221" spans="1:23" x14ac:dyDescent="0.25">
      <c r="A221" t="s">
        <v>94</v>
      </c>
      <c r="B221" t="s">
        <v>5</v>
      </c>
      <c r="C221" t="s">
        <v>15</v>
      </c>
      <c r="D221" t="s">
        <v>20</v>
      </c>
      <c r="E221" t="s">
        <v>105</v>
      </c>
      <c r="F221" t="s">
        <v>102</v>
      </c>
      <c r="G221" t="s">
        <v>67</v>
      </c>
      <c r="K221" t="s">
        <v>106</v>
      </c>
      <c r="L221" t="s">
        <v>68</v>
      </c>
      <c r="M221">
        <v>2020</v>
      </c>
      <c r="N221">
        <f t="shared" ref="N221:W223" si="41">M221</f>
        <v>2020</v>
      </c>
      <c r="O221">
        <f t="shared" si="41"/>
        <v>2020</v>
      </c>
      <c r="P221">
        <f t="shared" si="41"/>
        <v>2020</v>
      </c>
      <c r="Q221">
        <f t="shared" si="41"/>
        <v>2020</v>
      </c>
      <c r="R221">
        <f t="shared" si="41"/>
        <v>2020</v>
      </c>
      <c r="S221">
        <f t="shared" si="41"/>
        <v>2020</v>
      </c>
      <c r="T221">
        <f t="shared" si="41"/>
        <v>2020</v>
      </c>
      <c r="U221">
        <f t="shared" si="41"/>
        <v>2020</v>
      </c>
      <c r="V221">
        <f t="shared" si="41"/>
        <v>2020</v>
      </c>
      <c r="W221">
        <f t="shared" si="41"/>
        <v>2020</v>
      </c>
    </row>
    <row r="222" spans="1:23" x14ac:dyDescent="0.25">
      <c r="A222" t="s">
        <v>94</v>
      </c>
      <c r="B222" t="s">
        <v>5</v>
      </c>
      <c r="C222" t="s">
        <v>15</v>
      </c>
      <c r="D222" t="s">
        <v>20</v>
      </c>
      <c r="E222" t="s">
        <v>105</v>
      </c>
      <c r="F222" t="s">
        <v>102</v>
      </c>
      <c r="G222" t="s">
        <v>69</v>
      </c>
      <c r="K222" t="s">
        <v>106</v>
      </c>
      <c r="L222" t="s">
        <v>68</v>
      </c>
      <c r="M222">
        <v>2101</v>
      </c>
      <c r="N222">
        <f t="shared" si="41"/>
        <v>2101</v>
      </c>
      <c r="O222">
        <f t="shared" si="41"/>
        <v>2101</v>
      </c>
      <c r="P222">
        <f t="shared" si="41"/>
        <v>2101</v>
      </c>
      <c r="Q222">
        <f t="shared" si="41"/>
        <v>2101</v>
      </c>
      <c r="R222">
        <f t="shared" si="41"/>
        <v>2101</v>
      </c>
      <c r="S222">
        <f t="shared" si="41"/>
        <v>2101</v>
      </c>
      <c r="T222">
        <f t="shared" si="41"/>
        <v>2101</v>
      </c>
      <c r="U222">
        <f t="shared" si="41"/>
        <v>2101</v>
      </c>
      <c r="V222">
        <f t="shared" si="41"/>
        <v>2101</v>
      </c>
      <c r="W222">
        <f t="shared" si="41"/>
        <v>2101</v>
      </c>
    </row>
    <row r="223" spans="1:23" x14ac:dyDescent="0.25">
      <c r="A223" t="s">
        <v>94</v>
      </c>
      <c r="B223" t="s">
        <v>5</v>
      </c>
      <c r="C223" t="s">
        <v>15</v>
      </c>
      <c r="D223" t="s">
        <v>20</v>
      </c>
      <c r="E223" t="s">
        <v>105</v>
      </c>
      <c r="F223" t="s">
        <v>102</v>
      </c>
      <c r="G223" t="s">
        <v>70</v>
      </c>
      <c r="K223" t="s">
        <v>107</v>
      </c>
      <c r="L223" t="s">
        <v>71</v>
      </c>
      <c r="M223">
        <v>30</v>
      </c>
      <c r="N223">
        <f t="shared" si="41"/>
        <v>30</v>
      </c>
      <c r="O223">
        <f t="shared" si="41"/>
        <v>30</v>
      </c>
      <c r="P223">
        <f t="shared" si="41"/>
        <v>30</v>
      </c>
      <c r="Q223">
        <f t="shared" si="41"/>
        <v>30</v>
      </c>
      <c r="R223">
        <f t="shared" si="41"/>
        <v>30</v>
      </c>
      <c r="S223">
        <f t="shared" si="41"/>
        <v>30</v>
      </c>
      <c r="T223">
        <f t="shared" si="41"/>
        <v>30</v>
      </c>
      <c r="U223">
        <f t="shared" si="41"/>
        <v>30</v>
      </c>
      <c r="V223">
        <f t="shared" si="41"/>
        <v>30</v>
      </c>
      <c r="W223">
        <f t="shared" si="41"/>
        <v>30</v>
      </c>
    </row>
    <row r="224" spans="1:23" x14ac:dyDescent="0.25">
      <c r="A224" t="s">
        <v>94</v>
      </c>
      <c r="B224" t="s">
        <v>5</v>
      </c>
      <c r="C224" t="s">
        <v>15</v>
      </c>
      <c r="D224" t="s">
        <v>20</v>
      </c>
      <c r="E224" t="s">
        <v>105</v>
      </c>
      <c r="F224" t="s">
        <v>102</v>
      </c>
      <c r="G224" t="s">
        <v>60</v>
      </c>
      <c r="K224" t="s">
        <v>106</v>
      </c>
      <c r="L224" t="s">
        <v>61</v>
      </c>
      <c r="M224">
        <v>1</v>
      </c>
    </row>
    <row r="225" spans="1:23" x14ac:dyDescent="0.25">
      <c r="A225" t="s">
        <v>94</v>
      </c>
      <c r="B225" t="s">
        <v>5</v>
      </c>
      <c r="C225" t="s">
        <v>15</v>
      </c>
      <c r="D225" t="s">
        <v>20</v>
      </c>
      <c r="E225" t="s">
        <v>105</v>
      </c>
      <c r="F225" t="s">
        <v>102</v>
      </c>
      <c r="G225" t="s">
        <v>72</v>
      </c>
      <c r="K225" t="s">
        <v>107</v>
      </c>
      <c r="L225" t="s">
        <v>47</v>
      </c>
      <c r="M225">
        <v>4050592.0260000001</v>
      </c>
      <c r="N225">
        <f t="shared" ref="N225:W230" si="42">M225</f>
        <v>4050592.0260000001</v>
      </c>
      <c r="O225">
        <f t="shared" si="42"/>
        <v>4050592.0260000001</v>
      </c>
      <c r="P225">
        <f t="shared" si="42"/>
        <v>4050592.0260000001</v>
      </c>
      <c r="Q225">
        <f t="shared" si="42"/>
        <v>4050592.0260000001</v>
      </c>
      <c r="R225">
        <f t="shared" si="42"/>
        <v>4050592.0260000001</v>
      </c>
      <c r="S225">
        <f t="shared" si="42"/>
        <v>4050592.0260000001</v>
      </c>
      <c r="T225">
        <f t="shared" si="42"/>
        <v>4050592.0260000001</v>
      </c>
      <c r="U225">
        <f t="shared" si="42"/>
        <v>4050592.0260000001</v>
      </c>
      <c r="V225">
        <f t="shared" si="42"/>
        <v>4050592.0260000001</v>
      </c>
      <c r="W225">
        <f t="shared" si="42"/>
        <v>4050592.0260000001</v>
      </c>
    </row>
    <row r="226" spans="1:23" x14ac:dyDescent="0.25">
      <c r="A226" t="s">
        <v>94</v>
      </c>
      <c r="B226" t="s">
        <v>5</v>
      </c>
      <c r="C226" t="s">
        <v>15</v>
      </c>
      <c r="D226" t="s">
        <v>20</v>
      </c>
      <c r="E226" t="s">
        <v>105</v>
      </c>
      <c r="F226" t="s">
        <v>102</v>
      </c>
      <c r="G226" t="s">
        <v>73</v>
      </c>
      <c r="K226" t="s">
        <v>107</v>
      </c>
      <c r="L226" t="s">
        <v>74</v>
      </c>
      <c r="M226">
        <v>2320103500</v>
      </c>
      <c r="N226">
        <f t="shared" si="42"/>
        <v>2320103500</v>
      </c>
      <c r="O226">
        <f t="shared" si="42"/>
        <v>2320103500</v>
      </c>
      <c r="P226">
        <f t="shared" si="42"/>
        <v>2320103500</v>
      </c>
      <c r="Q226">
        <f t="shared" si="42"/>
        <v>2320103500</v>
      </c>
      <c r="R226">
        <f t="shared" si="42"/>
        <v>2320103500</v>
      </c>
      <c r="S226">
        <f t="shared" si="42"/>
        <v>2320103500</v>
      </c>
      <c r="T226">
        <f t="shared" si="42"/>
        <v>2320103500</v>
      </c>
      <c r="U226">
        <f t="shared" si="42"/>
        <v>2320103500</v>
      </c>
      <c r="V226">
        <f t="shared" si="42"/>
        <v>2320103500</v>
      </c>
      <c r="W226">
        <f t="shared" si="42"/>
        <v>2320103500</v>
      </c>
    </row>
    <row r="227" spans="1:23" x14ac:dyDescent="0.25">
      <c r="A227" t="s">
        <v>94</v>
      </c>
      <c r="B227" t="s">
        <v>5</v>
      </c>
      <c r="C227" t="s">
        <v>15</v>
      </c>
      <c r="D227" t="s">
        <v>20</v>
      </c>
      <c r="E227" t="s">
        <v>105</v>
      </c>
      <c r="F227" t="s">
        <v>102</v>
      </c>
      <c r="G227" t="s">
        <v>75</v>
      </c>
      <c r="K227" t="s">
        <v>107</v>
      </c>
      <c r="L227" t="s">
        <v>74</v>
      </c>
      <c r="M227">
        <v>16105700</v>
      </c>
      <c r="N227">
        <f t="shared" si="42"/>
        <v>16105700</v>
      </c>
      <c r="O227">
        <f t="shared" si="42"/>
        <v>16105700</v>
      </c>
      <c r="P227">
        <f t="shared" si="42"/>
        <v>16105700</v>
      </c>
      <c r="Q227">
        <f t="shared" si="42"/>
        <v>16105700</v>
      </c>
      <c r="R227">
        <f t="shared" si="42"/>
        <v>16105700</v>
      </c>
      <c r="S227">
        <f t="shared" si="42"/>
        <v>16105700</v>
      </c>
      <c r="T227">
        <f t="shared" si="42"/>
        <v>16105700</v>
      </c>
      <c r="U227">
        <f t="shared" si="42"/>
        <v>16105700</v>
      </c>
      <c r="V227">
        <f t="shared" si="42"/>
        <v>16105700</v>
      </c>
      <c r="W227">
        <f t="shared" si="42"/>
        <v>16105700</v>
      </c>
    </row>
    <row r="228" spans="1:23" x14ac:dyDescent="0.25">
      <c r="A228" t="s">
        <v>94</v>
      </c>
      <c r="B228" t="s">
        <v>5</v>
      </c>
      <c r="C228" t="s">
        <v>15</v>
      </c>
      <c r="D228" t="s">
        <v>20</v>
      </c>
      <c r="E228" t="s">
        <v>105</v>
      </c>
      <c r="F228" t="s">
        <v>102</v>
      </c>
      <c r="G228" t="s">
        <v>54</v>
      </c>
      <c r="J228" t="s">
        <v>26</v>
      </c>
      <c r="K228" t="s">
        <v>107</v>
      </c>
      <c r="L228" t="s">
        <v>17</v>
      </c>
      <c r="M228">
        <v>4.5854831546679904</v>
      </c>
      <c r="N228">
        <f t="shared" si="42"/>
        <v>4.5854831546679904</v>
      </c>
      <c r="O228">
        <f t="shared" si="42"/>
        <v>4.5854831546679904</v>
      </c>
      <c r="P228">
        <f t="shared" si="42"/>
        <v>4.5854831546679904</v>
      </c>
      <c r="Q228">
        <f t="shared" si="42"/>
        <v>4.5854831546679904</v>
      </c>
      <c r="R228">
        <f t="shared" si="42"/>
        <v>4.5854831546679904</v>
      </c>
      <c r="S228">
        <f t="shared" si="42"/>
        <v>4.5854831546679904</v>
      </c>
      <c r="T228">
        <f t="shared" si="42"/>
        <v>4.5854831546679904</v>
      </c>
      <c r="U228">
        <f t="shared" si="42"/>
        <v>4.5854831546679904</v>
      </c>
      <c r="V228">
        <f t="shared" si="42"/>
        <v>4.5854831546679904</v>
      </c>
      <c r="W228">
        <f t="shared" si="42"/>
        <v>4.5854831546679904</v>
      </c>
    </row>
    <row r="229" spans="1:23" x14ac:dyDescent="0.25">
      <c r="A229" t="s">
        <v>94</v>
      </c>
      <c r="B229" t="s">
        <v>5</v>
      </c>
      <c r="C229" t="s">
        <v>15</v>
      </c>
      <c r="D229" t="s">
        <v>20</v>
      </c>
      <c r="E229" t="s">
        <v>105</v>
      </c>
      <c r="F229" t="s">
        <v>102</v>
      </c>
      <c r="G229" t="s">
        <v>54</v>
      </c>
      <c r="J229" t="s">
        <v>108</v>
      </c>
      <c r="K229" t="s">
        <v>107</v>
      </c>
      <c r="L229" t="s">
        <v>74</v>
      </c>
      <c r="M229">
        <v>7.1354369471125798</v>
      </c>
      <c r="N229">
        <f t="shared" si="42"/>
        <v>7.1354369471125798</v>
      </c>
      <c r="O229">
        <f t="shared" si="42"/>
        <v>7.1354369471125798</v>
      </c>
      <c r="P229">
        <f t="shared" si="42"/>
        <v>7.1354369471125798</v>
      </c>
      <c r="Q229">
        <f t="shared" si="42"/>
        <v>7.1354369471125798</v>
      </c>
      <c r="R229">
        <f t="shared" si="42"/>
        <v>7.1354369471125798</v>
      </c>
      <c r="S229">
        <f t="shared" si="42"/>
        <v>7.1354369471125798</v>
      </c>
      <c r="T229">
        <f t="shared" si="42"/>
        <v>7.1354369471125798</v>
      </c>
      <c r="U229">
        <f t="shared" si="42"/>
        <v>7.1354369471125798</v>
      </c>
      <c r="V229">
        <f t="shared" si="42"/>
        <v>7.1354369471125798</v>
      </c>
      <c r="W229">
        <f t="shared" si="42"/>
        <v>7.1354369471125798</v>
      </c>
    </row>
    <row r="230" spans="1:23" x14ac:dyDescent="0.25">
      <c r="A230" t="s">
        <v>94</v>
      </c>
      <c r="B230" t="s">
        <v>5</v>
      </c>
      <c r="C230" t="s">
        <v>15</v>
      </c>
      <c r="D230" t="s">
        <v>20</v>
      </c>
      <c r="E230" t="s">
        <v>105</v>
      </c>
      <c r="F230" t="s">
        <v>102</v>
      </c>
      <c r="G230" t="s">
        <v>109</v>
      </c>
      <c r="H230" t="s">
        <v>45</v>
      </c>
      <c r="I230" t="s">
        <v>46</v>
      </c>
      <c r="K230" t="s">
        <v>110</v>
      </c>
      <c r="L230" t="s">
        <v>61</v>
      </c>
      <c r="M230">
        <v>0.86</v>
      </c>
      <c r="N230">
        <f t="shared" si="42"/>
        <v>0.86</v>
      </c>
      <c r="O230">
        <f t="shared" si="42"/>
        <v>0.86</v>
      </c>
      <c r="P230">
        <f t="shared" si="42"/>
        <v>0.86</v>
      </c>
      <c r="Q230">
        <f t="shared" si="42"/>
        <v>0.86</v>
      </c>
      <c r="R230">
        <f t="shared" si="42"/>
        <v>0.86</v>
      </c>
      <c r="S230">
        <f t="shared" si="42"/>
        <v>0.86</v>
      </c>
      <c r="T230">
        <f t="shared" si="42"/>
        <v>0.86</v>
      </c>
      <c r="U230">
        <f t="shared" si="42"/>
        <v>0.86</v>
      </c>
      <c r="V230">
        <f t="shared" si="42"/>
        <v>0.86</v>
      </c>
      <c r="W230">
        <f t="shared" si="42"/>
        <v>0.86</v>
      </c>
    </row>
    <row r="231" spans="1:23" x14ac:dyDescent="0.25">
      <c r="A231" t="s">
        <v>96</v>
      </c>
      <c r="B231" t="s">
        <v>5</v>
      </c>
      <c r="C231" t="s">
        <v>15</v>
      </c>
      <c r="D231" t="s">
        <v>20</v>
      </c>
      <c r="E231" t="s">
        <v>111</v>
      </c>
      <c r="G231" t="s">
        <v>16</v>
      </c>
      <c r="L231" t="s">
        <v>47</v>
      </c>
    </row>
    <row r="232" spans="1:23" x14ac:dyDescent="0.25">
      <c r="A232" t="s">
        <v>96</v>
      </c>
      <c r="B232" t="s">
        <v>5</v>
      </c>
      <c r="C232" t="s">
        <v>15</v>
      </c>
      <c r="D232" t="s">
        <v>20</v>
      </c>
      <c r="E232" t="s">
        <v>111</v>
      </c>
      <c r="G232" t="s">
        <v>18</v>
      </c>
      <c r="H232" t="s">
        <v>57</v>
      </c>
    </row>
    <row r="233" spans="1:23" x14ac:dyDescent="0.25">
      <c r="A233" t="s">
        <v>96</v>
      </c>
      <c r="B233" t="s">
        <v>5</v>
      </c>
      <c r="C233" t="s">
        <v>15</v>
      </c>
      <c r="D233" t="s">
        <v>20</v>
      </c>
      <c r="E233" t="s">
        <v>111</v>
      </c>
      <c r="G233" t="s">
        <v>65</v>
      </c>
      <c r="K233" t="s">
        <v>104</v>
      </c>
      <c r="L233" t="s">
        <v>61</v>
      </c>
      <c r="M233">
        <v>0.25</v>
      </c>
      <c r="N233">
        <f t="shared" ref="N233:W234" si="43">M233</f>
        <v>0.25</v>
      </c>
      <c r="O233">
        <f t="shared" si="43"/>
        <v>0.25</v>
      </c>
      <c r="P233">
        <f t="shared" si="43"/>
        <v>0.25</v>
      </c>
      <c r="Q233">
        <f t="shared" si="43"/>
        <v>0.25</v>
      </c>
      <c r="R233">
        <f t="shared" si="43"/>
        <v>0.25</v>
      </c>
      <c r="S233">
        <f t="shared" si="43"/>
        <v>0.25</v>
      </c>
      <c r="T233">
        <f t="shared" si="43"/>
        <v>0.25</v>
      </c>
      <c r="U233">
        <f t="shared" si="43"/>
        <v>0.25</v>
      </c>
      <c r="V233">
        <f t="shared" si="43"/>
        <v>0.25</v>
      </c>
      <c r="W233">
        <f t="shared" si="43"/>
        <v>0.25</v>
      </c>
    </row>
    <row r="234" spans="1:23" x14ac:dyDescent="0.25">
      <c r="A234" t="s">
        <v>96</v>
      </c>
      <c r="B234" t="s">
        <v>5</v>
      </c>
      <c r="C234" t="s">
        <v>15</v>
      </c>
      <c r="D234" t="s">
        <v>20</v>
      </c>
      <c r="E234" t="s">
        <v>111</v>
      </c>
      <c r="G234" t="s">
        <v>58</v>
      </c>
      <c r="M234">
        <v>25</v>
      </c>
      <c r="N234">
        <f t="shared" si="43"/>
        <v>25</v>
      </c>
      <c r="O234">
        <f t="shared" si="43"/>
        <v>25</v>
      </c>
      <c r="P234">
        <f t="shared" si="43"/>
        <v>25</v>
      </c>
      <c r="Q234">
        <f t="shared" si="43"/>
        <v>25</v>
      </c>
      <c r="R234">
        <f t="shared" si="43"/>
        <v>25</v>
      </c>
      <c r="S234">
        <f t="shared" si="43"/>
        <v>25</v>
      </c>
      <c r="T234">
        <f t="shared" si="43"/>
        <v>25</v>
      </c>
      <c r="U234">
        <f t="shared" si="43"/>
        <v>25</v>
      </c>
      <c r="V234">
        <f t="shared" si="43"/>
        <v>25</v>
      </c>
      <c r="W234">
        <f t="shared" si="43"/>
        <v>25</v>
      </c>
    </row>
    <row r="235" spans="1:23" x14ac:dyDescent="0.25">
      <c r="A235" t="s">
        <v>96</v>
      </c>
      <c r="B235" t="s">
        <v>5</v>
      </c>
      <c r="C235" t="s">
        <v>15</v>
      </c>
      <c r="D235" t="s">
        <v>20</v>
      </c>
      <c r="E235" t="s">
        <v>111</v>
      </c>
      <c r="F235" t="s">
        <v>102</v>
      </c>
      <c r="G235" t="s">
        <v>6</v>
      </c>
    </row>
    <row r="236" spans="1:23" x14ac:dyDescent="0.25">
      <c r="A236" t="s">
        <v>96</v>
      </c>
      <c r="B236" t="s">
        <v>5</v>
      </c>
      <c r="C236" t="s">
        <v>15</v>
      </c>
      <c r="D236" t="s">
        <v>20</v>
      </c>
      <c r="E236" t="s">
        <v>111</v>
      </c>
      <c r="F236" t="s">
        <v>102</v>
      </c>
      <c r="G236" t="s">
        <v>67</v>
      </c>
      <c r="K236" t="s">
        <v>106</v>
      </c>
      <c r="L236" t="s">
        <v>68</v>
      </c>
      <c r="M236">
        <v>2020</v>
      </c>
      <c r="N236">
        <f t="shared" ref="N236:W238" si="44">M236</f>
        <v>2020</v>
      </c>
      <c r="O236">
        <f t="shared" si="44"/>
        <v>2020</v>
      </c>
      <c r="P236">
        <f t="shared" si="44"/>
        <v>2020</v>
      </c>
      <c r="Q236">
        <f t="shared" si="44"/>
        <v>2020</v>
      </c>
      <c r="R236">
        <f t="shared" si="44"/>
        <v>2020</v>
      </c>
      <c r="S236">
        <f t="shared" si="44"/>
        <v>2020</v>
      </c>
      <c r="T236">
        <f t="shared" si="44"/>
        <v>2020</v>
      </c>
      <c r="U236">
        <f t="shared" si="44"/>
        <v>2020</v>
      </c>
      <c r="V236">
        <f t="shared" si="44"/>
        <v>2020</v>
      </c>
      <c r="W236">
        <f t="shared" si="44"/>
        <v>2020</v>
      </c>
    </row>
    <row r="237" spans="1:23" x14ac:dyDescent="0.25">
      <c r="A237" t="s">
        <v>96</v>
      </c>
      <c r="B237" t="s">
        <v>5</v>
      </c>
      <c r="C237" t="s">
        <v>15</v>
      </c>
      <c r="D237" t="s">
        <v>20</v>
      </c>
      <c r="E237" t="s">
        <v>111</v>
      </c>
      <c r="F237" t="s">
        <v>102</v>
      </c>
      <c r="G237" t="s">
        <v>69</v>
      </c>
      <c r="K237" t="s">
        <v>106</v>
      </c>
      <c r="L237" t="s">
        <v>68</v>
      </c>
      <c r="M237">
        <v>2101</v>
      </c>
      <c r="N237">
        <f t="shared" si="44"/>
        <v>2101</v>
      </c>
      <c r="O237">
        <f t="shared" si="44"/>
        <v>2101</v>
      </c>
      <c r="P237">
        <f t="shared" si="44"/>
        <v>2101</v>
      </c>
      <c r="Q237">
        <f t="shared" si="44"/>
        <v>2101</v>
      </c>
      <c r="R237">
        <f t="shared" si="44"/>
        <v>2101</v>
      </c>
      <c r="S237">
        <f t="shared" si="44"/>
        <v>2101</v>
      </c>
      <c r="T237">
        <f t="shared" si="44"/>
        <v>2101</v>
      </c>
      <c r="U237">
        <f t="shared" si="44"/>
        <v>2101</v>
      </c>
      <c r="V237">
        <f t="shared" si="44"/>
        <v>2101</v>
      </c>
      <c r="W237">
        <f t="shared" si="44"/>
        <v>2101</v>
      </c>
    </row>
    <row r="238" spans="1:23" x14ac:dyDescent="0.25">
      <c r="A238" t="s">
        <v>96</v>
      </c>
      <c r="B238" t="s">
        <v>5</v>
      </c>
      <c r="C238" t="s">
        <v>15</v>
      </c>
      <c r="D238" t="s">
        <v>20</v>
      </c>
      <c r="E238" t="s">
        <v>111</v>
      </c>
      <c r="F238" t="s">
        <v>102</v>
      </c>
      <c r="G238" t="s">
        <v>70</v>
      </c>
      <c r="K238" t="s">
        <v>110</v>
      </c>
      <c r="L238" t="s">
        <v>71</v>
      </c>
      <c r="M238">
        <v>30</v>
      </c>
      <c r="N238">
        <f t="shared" si="44"/>
        <v>30</v>
      </c>
      <c r="O238">
        <f t="shared" si="44"/>
        <v>30</v>
      </c>
      <c r="P238">
        <f t="shared" si="44"/>
        <v>30</v>
      </c>
      <c r="Q238">
        <f t="shared" si="44"/>
        <v>30</v>
      </c>
      <c r="R238">
        <f t="shared" si="44"/>
        <v>30</v>
      </c>
      <c r="S238">
        <f t="shared" si="44"/>
        <v>30</v>
      </c>
      <c r="T238">
        <f t="shared" si="44"/>
        <v>30</v>
      </c>
      <c r="U238">
        <f t="shared" si="44"/>
        <v>30</v>
      </c>
      <c r="V238">
        <f t="shared" si="44"/>
        <v>30</v>
      </c>
      <c r="W238">
        <f t="shared" si="44"/>
        <v>30</v>
      </c>
    </row>
    <row r="239" spans="1:23" x14ac:dyDescent="0.25">
      <c r="A239" t="s">
        <v>96</v>
      </c>
      <c r="B239" t="s">
        <v>5</v>
      </c>
      <c r="C239" t="s">
        <v>15</v>
      </c>
      <c r="D239" t="s">
        <v>20</v>
      </c>
      <c r="E239" t="s">
        <v>111</v>
      </c>
      <c r="F239" t="s">
        <v>102</v>
      </c>
      <c r="G239" t="s">
        <v>60</v>
      </c>
      <c r="K239" t="s">
        <v>106</v>
      </c>
      <c r="L239" t="s">
        <v>61</v>
      </c>
      <c r="M239">
        <v>1</v>
      </c>
    </row>
    <row r="240" spans="1:23" x14ac:dyDescent="0.25">
      <c r="A240" t="s">
        <v>96</v>
      </c>
      <c r="B240" t="s">
        <v>5</v>
      </c>
      <c r="C240" t="s">
        <v>15</v>
      </c>
      <c r="D240" t="s">
        <v>20</v>
      </c>
      <c r="E240" t="s">
        <v>111</v>
      </c>
      <c r="F240" t="s">
        <v>102</v>
      </c>
      <c r="G240" t="s">
        <v>72</v>
      </c>
      <c r="K240" t="s">
        <v>110</v>
      </c>
      <c r="L240" t="s">
        <v>47</v>
      </c>
      <c r="M240">
        <v>989989.81536000001</v>
      </c>
      <c r="N240">
        <f t="shared" ref="N240:W245" si="45">M240</f>
        <v>989989.81536000001</v>
      </c>
      <c r="O240">
        <f t="shared" si="45"/>
        <v>989989.81536000001</v>
      </c>
      <c r="P240">
        <f t="shared" si="45"/>
        <v>989989.81536000001</v>
      </c>
      <c r="Q240">
        <f t="shared" si="45"/>
        <v>989989.81536000001</v>
      </c>
      <c r="R240">
        <f t="shared" si="45"/>
        <v>989989.81536000001</v>
      </c>
      <c r="S240">
        <f t="shared" si="45"/>
        <v>989989.81536000001</v>
      </c>
      <c r="T240">
        <f t="shared" si="45"/>
        <v>989989.81536000001</v>
      </c>
      <c r="U240">
        <f t="shared" si="45"/>
        <v>989989.81536000001</v>
      </c>
      <c r="V240">
        <f t="shared" si="45"/>
        <v>989989.81536000001</v>
      </c>
      <c r="W240">
        <f t="shared" si="45"/>
        <v>989989.81536000001</v>
      </c>
    </row>
    <row r="241" spans="1:23" x14ac:dyDescent="0.25">
      <c r="A241" t="s">
        <v>96</v>
      </c>
      <c r="B241" t="s">
        <v>5</v>
      </c>
      <c r="C241" t="s">
        <v>15</v>
      </c>
      <c r="D241" t="s">
        <v>20</v>
      </c>
      <c r="E241" t="s">
        <v>111</v>
      </c>
      <c r="F241" t="s">
        <v>102</v>
      </c>
      <c r="G241" t="s">
        <v>73</v>
      </c>
      <c r="K241" t="s">
        <v>110</v>
      </c>
      <c r="L241" t="s">
        <v>74</v>
      </c>
      <c r="M241">
        <v>908283480</v>
      </c>
      <c r="N241">
        <f t="shared" si="45"/>
        <v>908283480</v>
      </c>
      <c r="O241">
        <f t="shared" si="45"/>
        <v>908283480</v>
      </c>
      <c r="P241">
        <f t="shared" si="45"/>
        <v>908283480</v>
      </c>
      <c r="Q241">
        <f t="shared" si="45"/>
        <v>908283480</v>
      </c>
      <c r="R241">
        <f t="shared" si="45"/>
        <v>908283480</v>
      </c>
      <c r="S241">
        <f t="shared" si="45"/>
        <v>908283480</v>
      </c>
      <c r="T241">
        <f t="shared" si="45"/>
        <v>908283480</v>
      </c>
      <c r="U241">
        <f t="shared" si="45"/>
        <v>908283480</v>
      </c>
      <c r="V241">
        <f t="shared" si="45"/>
        <v>908283480</v>
      </c>
      <c r="W241">
        <f t="shared" si="45"/>
        <v>908283480</v>
      </c>
    </row>
    <row r="242" spans="1:23" x14ac:dyDescent="0.25">
      <c r="A242" t="s">
        <v>96</v>
      </c>
      <c r="B242" t="s">
        <v>5</v>
      </c>
      <c r="C242" t="s">
        <v>15</v>
      </c>
      <c r="D242" t="s">
        <v>20</v>
      </c>
      <c r="E242" t="s">
        <v>111</v>
      </c>
      <c r="F242" t="s">
        <v>102</v>
      </c>
      <c r="G242" t="s">
        <v>75</v>
      </c>
      <c r="K242" t="s">
        <v>110</v>
      </c>
      <c r="L242" t="s">
        <v>74</v>
      </c>
      <c r="M242">
        <v>7586748</v>
      </c>
      <c r="N242">
        <f t="shared" si="45"/>
        <v>7586748</v>
      </c>
      <c r="O242">
        <f t="shared" si="45"/>
        <v>7586748</v>
      </c>
      <c r="P242">
        <f t="shared" si="45"/>
        <v>7586748</v>
      </c>
      <c r="Q242">
        <f t="shared" si="45"/>
        <v>7586748</v>
      </c>
      <c r="R242">
        <f t="shared" si="45"/>
        <v>7586748</v>
      </c>
      <c r="S242">
        <f t="shared" si="45"/>
        <v>7586748</v>
      </c>
      <c r="T242">
        <f t="shared" si="45"/>
        <v>7586748</v>
      </c>
      <c r="U242">
        <f t="shared" si="45"/>
        <v>7586748</v>
      </c>
      <c r="V242">
        <f t="shared" si="45"/>
        <v>7586748</v>
      </c>
      <c r="W242">
        <f t="shared" si="45"/>
        <v>7586748</v>
      </c>
    </row>
    <row r="243" spans="1:23" x14ac:dyDescent="0.25">
      <c r="A243" t="s">
        <v>96</v>
      </c>
      <c r="B243" t="s">
        <v>5</v>
      </c>
      <c r="C243" t="s">
        <v>15</v>
      </c>
      <c r="D243" t="s">
        <v>20</v>
      </c>
      <c r="E243" t="s">
        <v>111</v>
      </c>
      <c r="F243" t="s">
        <v>102</v>
      </c>
      <c r="G243" t="s">
        <v>54</v>
      </c>
      <c r="J243" t="s">
        <v>37</v>
      </c>
      <c r="K243" t="s">
        <v>107</v>
      </c>
      <c r="L243" t="s">
        <v>17</v>
      </c>
      <c r="M243">
        <v>3.3264351507051702</v>
      </c>
      <c r="N243">
        <f t="shared" si="45"/>
        <v>3.3264351507051702</v>
      </c>
      <c r="O243">
        <f t="shared" si="45"/>
        <v>3.3264351507051702</v>
      </c>
      <c r="P243">
        <f t="shared" si="45"/>
        <v>3.3264351507051702</v>
      </c>
      <c r="Q243">
        <f t="shared" si="45"/>
        <v>3.3264351507051702</v>
      </c>
      <c r="R243">
        <f t="shared" si="45"/>
        <v>3.3264351507051702</v>
      </c>
      <c r="S243">
        <f t="shared" si="45"/>
        <v>3.3264351507051702</v>
      </c>
      <c r="T243">
        <f t="shared" si="45"/>
        <v>3.3264351507051702</v>
      </c>
      <c r="U243">
        <f t="shared" si="45"/>
        <v>3.3264351507051702</v>
      </c>
      <c r="V243">
        <f t="shared" si="45"/>
        <v>3.3264351507051702</v>
      </c>
      <c r="W243">
        <f t="shared" si="45"/>
        <v>3.3264351507051702</v>
      </c>
    </row>
    <row r="244" spans="1:23" x14ac:dyDescent="0.25">
      <c r="A244" t="s">
        <v>96</v>
      </c>
      <c r="B244" t="s">
        <v>5</v>
      </c>
      <c r="C244" t="s">
        <v>15</v>
      </c>
      <c r="D244" t="s">
        <v>20</v>
      </c>
      <c r="E244" t="s">
        <v>111</v>
      </c>
      <c r="F244" t="s">
        <v>102</v>
      </c>
      <c r="G244" t="s">
        <v>54</v>
      </c>
      <c r="J244" t="s">
        <v>108</v>
      </c>
      <c r="K244" t="s">
        <v>107</v>
      </c>
      <c r="L244" t="s">
        <v>74</v>
      </c>
      <c r="M244">
        <v>8.6566945104213904</v>
      </c>
      <c r="N244">
        <f t="shared" si="45"/>
        <v>8.6566945104213904</v>
      </c>
      <c r="O244">
        <f t="shared" si="45"/>
        <v>8.6566945104213904</v>
      </c>
      <c r="P244">
        <f t="shared" si="45"/>
        <v>8.6566945104213904</v>
      </c>
      <c r="Q244">
        <f t="shared" si="45"/>
        <v>8.6566945104213904</v>
      </c>
      <c r="R244">
        <f t="shared" si="45"/>
        <v>8.6566945104213904</v>
      </c>
      <c r="S244">
        <f t="shared" si="45"/>
        <v>8.6566945104213904</v>
      </c>
      <c r="T244">
        <f t="shared" si="45"/>
        <v>8.6566945104213904</v>
      </c>
      <c r="U244">
        <f t="shared" si="45"/>
        <v>8.6566945104213904</v>
      </c>
      <c r="V244">
        <f t="shared" si="45"/>
        <v>8.6566945104213904</v>
      </c>
      <c r="W244">
        <f t="shared" si="45"/>
        <v>8.6566945104213904</v>
      </c>
    </row>
    <row r="245" spans="1:23" x14ac:dyDescent="0.25">
      <c r="A245" t="s">
        <v>96</v>
      </c>
      <c r="B245" t="s">
        <v>5</v>
      </c>
      <c r="C245" t="s">
        <v>15</v>
      </c>
      <c r="D245" t="s">
        <v>20</v>
      </c>
      <c r="E245" t="s">
        <v>111</v>
      </c>
      <c r="F245" t="s">
        <v>102</v>
      </c>
      <c r="G245" t="s">
        <v>109</v>
      </c>
      <c r="H245" t="s">
        <v>45</v>
      </c>
      <c r="I245" t="s">
        <v>46</v>
      </c>
      <c r="K245" t="s">
        <v>110</v>
      </c>
      <c r="L245" t="s">
        <v>61</v>
      </c>
      <c r="M245">
        <v>0.88</v>
      </c>
      <c r="N245">
        <f t="shared" si="45"/>
        <v>0.88</v>
      </c>
      <c r="O245">
        <f t="shared" si="45"/>
        <v>0.88</v>
      </c>
      <c r="P245">
        <f t="shared" si="45"/>
        <v>0.88</v>
      </c>
      <c r="Q245">
        <f t="shared" si="45"/>
        <v>0.88</v>
      </c>
      <c r="R245">
        <f t="shared" si="45"/>
        <v>0.88</v>
      </c>
      <c r="S245">
        <f t="shared" si="45"/>
        <v>0.88</v>
      </c>
      <c r="T245">
        <f t="shared" si="45"/>
        <v>0.88</v>
      </c>
      <c r="U245">
        <f t="shared" si="45"/>
        <v>0.88</v>
      </c>
      <c r="V245">
        <f t="shared" si="45"/>
        <v>0.88</v>
      </c>
      <c r="W245">
        <f t="shared" si="45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2024-10-08T23:42:18Z</dcterms:created>
  <dcterms:modified xsi:type="dcterms:W3CDTF">2024-10-08T23:42:18Z</dcterms:modified>
</cp:coreProperties>
</file>