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hydrogen\"/>
    </mc:Choice>
  </mc:AlternateContent>
  <xr:revisionPtr revIDLastSave="0" documentId="8_{59D753BF-B62E-428D-B01C-7D61542EF4A6}" xr6:coauthVersionLast="47" xr6:coauthVersionMax="47" xr10:uidLastSave="{00000000-0000-0000-0000-000000000000}"/>
  <bookViews>
    <workbookView xWindow="28680" yWindow="-120" windowWidth="29040" windowHeight="15720" xr2:uid="{0DAA1A73-2801-413F-A52E-B8B6098554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3" i="1" l="1"/>
  <c r="P193" i="1" s="1"/>
  <c r="Q193" i="1" s="1"/>
  <c r="R193" i="1" s="1"/>
  <c r="S193" i="1" s="1"/>
  <c r="T193" i="1" s="1"/>
  <c r="U193" i="1" s="1"/>
  <c r="V193" i="1" s="1"/>
  <c r="W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Q186" i="1"/>
  <c r="R186" i="1" s="1"/>
  <c r="S186" i="1" s="1"/>
  <c r="T186" i="1" s="1"/>
  <c r="U186" i="1" s="1"/>
  <c r="V186" i="1" s="1"/>
  <c r="W186" i="1" s="1"/>
  <c r="O186" i="1"/>
  <c r="P186" i="1" s="1"/>
  <c r="N186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Q183" i="1"/>
  <c r="R183" i="1" s="1"/>
  <c r="S183" i="1" s="1"/>
  <c r="T183" i="1" s="1"/>
  <c r="U183" i="1" s="1"/>
  <c r="V183" i="1" s="1"/>
  <c r="W183" i="1" s="1"/>
  <c r="P183" i="1"/>
  <c r="N183" i="1"/>
  <c r="O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R179" i="1"/>
  <c r="S179" i="1" s="1"/>
  <c r="T179" i="1" s="1"/>
  <c r="U179" i="1" s="1"/>
  <c r="V179" i="1" s="1"/>
  <c r="W179" i="1" s="1"/>
  <c r="P179" i="1"/>
  <c r="Q179" i="1" s="1"/>
  <c r="N179" i="1"/>
  <c r="O179" i="1" s="1"/>
  <c r="S178" i="1"/>
  <c r="T178" i="1" s="1"/>
  <c r="U178" i="1" s="1"/>
  <c r="V178" i="1" s="1"/>
  <c r="W178" i="1" s="1"/>
  <c r="O178" i="1"/>
  <c r="P178" i="1" s="1"/>
  <c r="Q178" i="1" s="1"/>
  <c r="R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P176" i="1"/>
  <c r="Q176" i="1" s="1"/>
  <c r="R176" i="1" s="1"/>
  <c r="S176" i="1" s="1"/>
  <c r="T176" i="1" s="1"/>
  <c r="U176" i="1" s="1"/>
  <c r="V176" i="1" s="1"/>
  <c r="W176" i="1" s="1"/>
  <c r="N176" i="1"/>
  <c r="O176" i="1" s="1"/>
  <c r="Q175" i="1"/>
  <c r="R175" i="1" s="1"/>
  <c r="S175" i="1" s="1"/>
  <c r="T175" i="1" s="1"/>
  <c r="U175" i="1" s="1"/>
  <c r="V175" i="1" s="1"/>
  <c r="W175" i="1" s="1"/>
  <c r="O175" i="1"/>
  <c r="P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T172" i="1"/>
  <c r="U172" i="1" s="1"/>
  <c r="V172" i="1" s="1"/>
  <c r="W172" i="1" s="1"/>
  <c r="S172" i="1"/>
  <c r="P172" i="1"/>
  <c r="Q172" i="1" s="1"/>
  <c r="R172" i="1" s="1"/>
  <c r="O172" i="1"/>
  <c r="N172" i="1"/>
  <c r="P171" i="1"/>
  <c r="Q171" i="1" s="1"/>
  <c r="R171" i="1" s="1"/>
  <c r="S171" i="1" s="1"/>
  <c r="T171" i="1" s="1"/>
  <c r="U171" i="1" s="1"/>
  <c r="V171" i="1" s="1"/>
  <c r="W171" i="1" s="1"/>
  <c r="N171" i="1"/>
  <c r="O171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T168" i="1"/>
  <c r="U168" i="1" s="1"/>
  <c r="V168" i="1" s="1"/>
  <c r="W168" i="1" s="1"/>
  <c r="R168" i="1"/>
  <c r="S168" i="1" s="1"/>
  <c r="Q168" i="1"/>
  <c r="N168" i="1"/>
  <c r="O168" i="1" s="1"/>
  <c r="P168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R164" i="1"/>
  <c r="S164" i="1" s="1"/>
  <c r="T164" i="1" s="1"/>
  <c r="U164" i="1" s="1"/>
  <c r="V164" i="1" s="1"/>
  <c r="W164" i="1" s="1"/>
  <c r="Q164" i="1"/>
  <c r="O164" i="1"/>
  <c r="P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Q162" i="1"/>
  <c r="R162" i="1" s="1"/>
  <c r="S162" i="1" s="1"/>
  <c r="T162" i="1" s="1"/>
  <c r="U162" i="1" s="1"/>
  <c r="V162" i="1" s="1"/>
  <c r="W162" i="1" s="1"/>
  <c r="P162" i="1"/>
  <c r="N162" i="1"/>
  <c r="O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P160" i="1"/>
  <c r="Q160" i="1" s="1"/>
  <c r="R160" i="1" s="1"/>
  <c r="S160" i="1" s="1"/>
  <c r="T160" i="1" s="1"/>
  <c r="U160" i="1" s="1"/>
  <c r="V160" i="1" s="1"/>
  <c r="W160" i="1" s="1"/>
  <c r="N160" i="1"/>
  <c r="O160" i="1" s="1"/>
  <c r="S159" i="1"/>
  <c r="T159" i="1" s="1"/>
  <c r="U159" i="1" s="1"/>
  <c r="V159" i="1" s="1"/>
  <c r="W159" i="1" s="1"/>
  <c r="O159" i="1"/>
  <c r="P159" i="1" s="1"/>
  <c r="Q159" i="1" s="1"/>
  <c r="R159" i="1" s="1"/>
  <c r="N159" i="1"/>
  <c r="Q158" i="1"/>
  <c r="R158" i="1" s="1"/>
  <c r="S158" i="1" s="1"/>
  <c r="T158" i="1" s="1"/>
  <c r="U158" i="1" s="1"/>
  <c r="V158" i="1" s="1"/>
  <c r="W158" i="1" s="1"/>
  <c r="N158" i="1"/>
  <c r="O158" i="1" s="1"/>
  <c r="P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Q155" i="1"/>
  <c r="R155" i="1" s="1"/>
  <c r="S155" i="1" s="1"/>
  <c r="T155" i="1" s="1"/>
  <c r="U155" i="1" s="1"/>
  <c r="V155" i="1" s="1"/>
  <c r="W155" i="1" s="1"/>
  <c r="O155" i="1"/>
  <c r="P155" i="1" s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P149" i="1"/>
  <c r="Q149" i="1" s="1"/>
  <c r="R149" i="1" s="1"/>
  <c r="S149" i="1" s="1"/>
  <c r="T149" i="1" s="1"/>
  <c r="U149" i="1" s="1"/>
  <c r="V149" i="1" s="1"/>
  <c r="W149" i="1" s="1"/>
  <c r="N149" i="1"/>
  <c r="O149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Q143" i="1"/>
  <c r="R143" i="1" s="1"/>
  <c r="S143" i="1" s="1"/>
  <c r="T143" i="1" s="1"/>
  <c r="U143" i="1" s="1"/>
  <c r="V143" i="1" s="1"/>
  <c r="W143" i="1" s="1"/>
  <c r="O143" i="1"/>
  <c r="P143" i="1" s="1"/>
  <c r="N143" i="1"/>
  <c r="P142" i="1"/>
  <c r="Q142" i="1" s="1"/>
  <c r="R142" i="1" s="1"/>
  <c r="S142" i="1" s="1"/>
  <c r="T142" i="1" s="1"/>
  <c r="U142" i="1" s="1"/>
  <c r="V142" i="1" s="1"/>
  <c r="W142" i="1" s="1"/>
  <c r="O142" i="1"/>
  <c r="N142" i="1"/>
  <c r="Q141" i="1"/>
  <c r="R141" i="1" s="1"/>
  <c r="S141" i="1" s="1"/>
  <c r="T141" i="1" s="1"/>
  <c r="U141" i="1" s="1"/>
  <c r="V141" i="1" s="1"/>
  <c r="W141" i="1" s="1"/>
  <c r="P141" i="1"/>
  <c r="N141" i="1"/>
  <c r="O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Q136" i="1"/>
  <c r="R136" i="1" s="1"/>
  <c r="S136" i="1" s="1"/>
  <c r="T136" i="1" s="1"/>
  <c r="U136" i="1" s="1"/>
  <c r="V136" i="1" s="1"/>
  <c r="W136" i="1" s="1"/>
  <c r="N136" i="1"/>
  <c r="O136" i="1" s="1"/>
  <c r="P136" i="1" s="1"/>
  <c r="P135" i="1"/>
  <c r="Q135" i="1" s="1"/>
  <c r="R135" i="1" s="1"/>
  <c r="S135" i="1" s="1"/>
  <c r="T135" i="1" s="1"/>
  <c r="U135" i="1" s="1"/>
  <c r="V135" i="1" s="1"/>
  <c r="W135" i="1" s="1"/>
  <c r="N135" i="1"/>
  <c r="O135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Q130" i="1"/>
  <c r="R130" i="1" s="1"/>
  <c r="S130" i="1" s="1"/>
  <c r="T130" i="1" s="1"/>
  <c r="U130" i="1" s="1"/>
  <c r="V130" i="1" s="1"/>
  <c r="W130" i="1" s="1"/>
  <c r="P130" i="1"/>
  <c r="N130" i="1"/>
  <c r="O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Q126" i="1"/>
  <c r="R126" i="1" s="1"/>
  <c r="S126" i="1" s="1"/>
  <c r="T126" i="1" s="1"/>
  <c r="U126" i="1" s="1"/>
  <c r="V126" i="1" s="1"/>
  <c r="W126" i="1" s="1"/>
  <c r="N126" i="1"/>
  <c r="O126" i="1" s="1"/>
  <c r="P126" i="1" s="1"/>
  <c r="P125" i="1"/>
  <c r="Q125" i="1" s="1"/>
  <c r="R125" i="1" s="1"/>
  <c r="S125" i="1" s="1"/>
  <c r="T125" i="1" s="1"/>
  <c r="U125" i="1" s="1"/>
  <c r="V125" i="1" s="1"/>
  <c r="W125" i="1" s="1"/>
  <c r="N125" i="1"/>
  <c r="O125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Q121" i="1"/>
  <c r="R121" i="1" s="1"/>
  <c r="S121" i="1" s="1"/>
  <c r="T121" i="1" s="1"/>
  <c r="U121" i="1" s="1"/>
  <c r="V121" i="1" s="1"/>
  <c r="W121" i="1" s="1"/>
  <c r="P121" i="1"/>
  <c r="N121" i="1"/>
  <c r="O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Q117" i="1"/>
  <c r="R117" i="1" s="1"/>
  <c r="S117" i="1" s="1"/>
  <c r="T117" i="1" s="1"/>
  <c r="U117" i="1" s="1"/>
  <c r="V117" i="1" s="1"/>
  <c r="W117" i="1" s="1"/>
  <c r="N117" i="1"/>
  <c r="O117" i="1" s="1"/>
  <c r="P117" i="1" s="1"/>
  <c r="P116" i="1"/>
  <c r="Q116" i="1" s="1"/>
  <c r="R116" i="1" s="1"/>
  <c r="S116" i="1" s="1"/>
  <c r="T116" i="1" s="1"/>
  <c r="U116" i="1" s="1"/>
  <c r="V116" i="1" s="1"/>
  <c r="W116" i="1" s="1"/>
  <c r="N116" i="1"/>
  <c r="O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Q112" i="1"/>
  <c r="R112" i="1" s="1"/>
  <c r="S112" i="1" s="1"/>
  <c r="T112" i="1" s="1"/>
  <c r="U112" i="1" s="1"/>
  <c r="V112" i="1" s="1"/>
  <c r="W112" i="1" s="1"/>
  <c r="P112" i="1"/>
  <c r="N112" i="1"/>
  <c r="O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Q108" i="1"/>
  <c r="R108" i="1" s="1"/>
  <c r="S108" i="1" s="1"/>
  <c r="T108" i="1" s="1"/>
  <c r="U108" i="1" s="1"/>
  <c r="V108" i="1" s="1"/>
  <c r="W108" i="1" s="1"/>
  <c r="N108" i="1"/>
  <c r="O108" i="1" s="1"/>
  <c r="P108" i="1" s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Q103" i="1"/>
  <c r="R103" i="1" s="1"/>
  <c r="S103" i="1" s="1"/>
  <c r="T103" i="1" s="1"/>
  <c r="U103" i="1" s="1"/>
  <c r="V103" i="1" s="1"/>
  <c r="W103" i="1" s="1"/>
  <c r="P103" i="1"/>
  <c r="N103" i="1"/>
  <c r="O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P98" i="1"/>
  <c r="Q98" i="1" s="1"/>
  <c r="R98" i="1" s="1"/>
  <c r="S98" i="1" s="1"/>
  <c r="T98" i="1" s="1"/>
  <c r="U98" i="1" s="1"/>
  <c r="V98" i="1" s="1"/>
  <c r="W98" i="1" s="1"/>
  <c r="N98" i="1"/>
  <c r="O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Q95" i="1"/>
  <c r="R95" i="1" s="1"/>
  <c r="S95" i="1" s="1"/>
  <c r="T95" i="1" s="1"/>
  <c r="U95" i="1" s="1"/>
  <c r="V95" i="1" s="1"/>
  <c r="W95" i="1" s="1"/>
  <c r="P95" i="1"/>
  <c r="N95" i="1"/>
  <c r="O95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N89" i="1"/>
  <c r="O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P87" i="1"/>
  <c r="Q87" i="1" s="1"/>
  <c r="R87" i="1" s="1"/>
  <c r="S87" i="1" s="1"/>
  <c r="T87" i="1" s="1"/>
  <c r="U87" i="1" s="1"/>
  <c r="V87" i="1" s="1"/>
  <c r="W87" i="1" s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S84" i="1"/>
  <c r="T84" i="1" s="1"/>
  <c r="U84" i="1" s="1"/>
  <c r="V84" i="1" s="1"/>
  <c r="W84" i="1" s="1"/>
  <c r="R84" i="1"/>
  <c r="P84" i="1"/>
  <c r="Q84" i="1" s="1"/>
  <c r="N84" i="1"/>
  <c r="O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P76" i="1"/>
  <c r="Q76" i="1" s="1"/>
  <c r="R76" i="1" s="1"/>
  <c r="S76" i="1" s="1"/>
  <c r="T76" i="1" s="1"/>
  <c r="U76" i="1" s="1"/>
  <c r="V76" i="1" s="1"/>
  <c r="W76" i="1" s="1"/>
  <c r="O76" i="1"/>
  <c r="N76" i="1"/>
  <c r="R75" i="1"/>
  <c r="S75" i="1" s="1"/>
  <c r="T75" i="1" s="1"/>
  <c r="U75" i="1" s="1"/>
  <c r="V75" i="1" s="1"/>
  <c r="W75" i="1" s="1"/>
  <c r="P75" i="1"/>
  <c r="Q75" i="1" s="1"/>
  <c r="N75" i="1"/>
  <c r="O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Q72" i="1"/>
  <c r="R72" i="1" s="1"/>
  <c r="S72" i="1" s="1"/>
  <c r="T72" i="1" s="1"/>
  <c r="U72" i="1" s="1"/>
  <c r="V72" i="1" s="1"/>
  <c r="W72" i="1" s="1"/>
  <c r="P72" i="1"/>
  <c r="N72" i="1"/>
  <c r="O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O68" i="1"/>
  <c r="P68" i="1" s="1"/>
  <c r="Q68" i="1" s="1"/>
  <c r="R68" i="1" s="1"/>
  <c r="S68" i="1" s="1"/>
  <c r="T68" i="1" s="1"/>
  <c r="U68" i="1" s="1"/>
  <c r="V68" i="1" s="1"/>
  <c r="W68" i="1" s="1"/>
  <c r="N68" i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P63" i="1"/>
  <c r="Q63" i="1" s="1"/>
  <c r="R63" i="1" s="1"/>
  <c r="S63" i="1" s="1"/>
  <c r="T63" i="1" s="1"/>
  <c r="U63" i="1" s="1"/>
  <c r="V63" i="1" s="1"/>
  <c r="W63" i="1" s="1"/>
  <c r="N63" i="1"/>
  <c r="O63" i="1" s="1"/>
  <c r="R62" i="1"/>
  <c r="S62" i="1" s="1"/>
  <c r="T62" i="1" s="1"/>
  <c r="U62" i="1" s="1"/>
  <c r="V62" i="1" s="1"/>
  <c r="W62" i="1" s="1"/>
  <c r="Q62" i="1"/>
  <c r="O62" i="1"/>
  <c r="P62" i="1" s="1"/>
  <c r="N62" i="1"/>
  <c r="R61" i="1"/>
  <c r="S61" i="1" s="1"/>
  <c r="T61" i="1" s="1"/>
  <c r="U61" i="1" s="1"/>
  <c r="V61" i="1" s="1"/>
  <c r="W61" i="1" s="1"/>
  <c r="P61" i="1"/>
  <c r="Q61" i="1" s="1"/>
  <c r="O61" i="1"/>
  <c r="N61" i="1"/>
  <c r="Q60" i="1"/>
  <c r="R60" i="1" s="1"/>
  <c r="S60" i="1" s="1"/>
  <c r="T60" i="1" s="1"/>
  <c r="U60" i="1" s="1"/>
  <c r="V60" i="1" s="1"/>
  <c r="W60" i="1" s="1"/>
  <c r="P60" i="1"/>
  <c r="O60" i="1"/>
  <c r="N60" i="1"/>
  <c r="P59" i="1"/>
  <c r="Q59" i="1" s="1"/>
  <c r="R59" i="1" s="1"/>
  <c r="S59" i="1" s="1"/>
  <c r="T59" i="1" s="1"/>
  <c r="U59" i="1" s="1"/>
  <c r="V59" i="1" s="1"/>
  <c r="W59" i="1" s="1"/>
  <c r="O59" i="1"/>
  <c r="N59" i="1"/>
  <c r="P58" i="1"/>
  <c r="Q58" i="1" s="1"/>
  <c r="R58" i="1" s="1"/>
  <c r="S58" i="1" s="1"/>
  <c r="T58" i="1" s="1"/>
  <c r="U58" i="1" s="1"/>
  <c r="V58" i="1" s="1"/>
  <c r="W58" i="1" s="1"/>
  <c r="N58" i="1"/>
  <c r="O58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Q53" i="1"/>
  <c r="R53" i="1" s="1"/>
  <c r="S53" i="1" s="1"/>
  <c r="T53" i="1" s="1"/>
  <c r="U53" i="1" s="1"/>
  <c r="V53" i="1" s="1"/>
  <c r="W53" i="1" s="1"/>
  <c r="O53" i="1"/>
  <c r="P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P51" i="1"/>
  <c r="Q51" i="1" s="1"/>
  <c r="R51" i="1" s="1"/>
  <c r="S51" i="1" s="1"/>
  <c r="T51" i="1" s="1"/>
  <c r="U51" i="1" s="1"/>
  <c r="V51" i="1" s="1"/>
  <c r="W51" i="1" s="1"/>
  <c r="O51" i="1"/>
  <c r="N51" i="1"/>
  <c r="S50" i="1"/>
  <c r="T50" i="1" s="1"/>
  <c r="U50" i="1" s="1"/>
  <c r="V50" i="1" s="1"/>
  <c r="W50" i="1" s="1"/>
  <c r="Q50" i="1"/>
  <c r="R50" i="1" s="1"/>
  <c r="P50" i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Q48" i="1"/>
  <c r="R48" i="1" s="1"/>
  <c r="S48" i="1" s="1"/>
  <c r="T48" i="1" s="1"/>
  <c r="U48" i="1" s="1"/>
  <c r="V48" i="1" s="1"/>
  <c r="W48" i="1" s="1"/>
  <c r="O48" i="1"/>
  <c r="P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Q41" i="1"/>
  <c r="R41" i="1" s="1"/>
  <c r="S41" i="1" s="1"/>
  <c r="T41" i="1" s="1"/>
  <c r="U41" i="1" s="1"/>
  <c r="V41" i="1" s="1"/>
  <c r="W41" i="1" s="1"/>
  <c r="P41" i="1"/>
  <c r="O41" i="1"/>
  <c r="N41" i="1"/>
  <c r="P40" i="1"/>
  <c r="Q40" i="1" s="1"/>
  <c r="R40" i="1" s="1"/>
  <c r="S40" i="1" s="1"/>
  <c r="T40" i="1" s="1"/>
  <c r="U40" i="1" s="1"/>
  <c r="V40" i="1" s="1"/>
  <c r="W40" i="1" s="1"/>
  <c r="N40" i="1"/>
  <c r="O40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R38" i="1"/>
  <c r="S38" i="1" s="1"/>
  <c r="T38" i="1" s="1"/>
  <c r="U38" i="1" s="1"/>
  <c r="V38" i="1" s="1"/>
  <c r="W38" i="1" s="1"/>
  <c r="Q38" i="1"/>
  <c r="O38" i="1"/>
  <c r="P38" i="1" s="1"/>
  <c r="N38" i="1"/>
  <c r="Q37" i="1"/>
  <c r="R37" i="1" s="1"/>
  <c r="S37" i="1" s="1"/>
  <c r="T37" i="1" s="1"/>
  <c r="U37" i="1" s="1"/>
  <c r="V37" i="1" s="1"/>
  <c r="W37" i="1" s="1"/>
  <c r="P37" i="1"/>
  <c r="N37" i="1"/>
  <c r="O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O29" i="1"/>
  <c r="P29" i="1" s="1"/>
  <c r="Q29" i="1" s="1"/>
  <c r="R29" i="1" s="1"/>
  <c r="S29" i="1" s="1"/>
  <c r="T29" i="1" s="1"/>
  <c r="U29" i="1" s="1"/>
  <c r="V29" i="1" s="1"/>
  <c r="W29" i="1" s="1"/>
  <c r="N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<sst xmlns="http://schemas.openxmlformats.org/spreadsheetml/2006/main" count="1669" uniqueCount="100">
  <si>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</si>
  <si>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</si>
  <si>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</si>
  <si>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</si>
  <si>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</si>
  <si>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</si>
  <si>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</si>
  <si>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</si>
  <si>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</si>
  <si>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</si>
  <si>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</si>
  <si>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</si>
  <si>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</si>
  <si>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</si>
  <si>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CIMS.CAN.AT.Hydrogen</t>
  </si>
  <si>
    <t>AT</t>
  </si>
  <si>
    <t>Service provided</t>
  </si>
  <si>
    <t>GJ</t>
  </si>
  <si>
    <t>Competition type</t>
  </si>
  <si>
    <t>Is supply</t>
  </si>
  <si>
    <t>Hydrogen</t>
  </si>
  <si>
    <t>Price multiplier</t>
  </si>
  <si>
    <t>CIMS.CAN.AT.Biodiesel</t>
  </si>
  <si>
    <t>Petroleum Refining</t>
  </si>
  <si>
    <t>Use petroleum refining sector as proxy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</si>
  <si>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</si>
  <si>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</si>
  <si>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</si>
  <si>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</si>
  <si>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</si>
  <si>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</si>
  <si>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</si>
  <si>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</si>
  <si>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</si>
  <si>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</si>
  <si>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</si>
  <si>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</si>
  <si>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</si>
  <si>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</si>
  <si>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</si>
  <si>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</si>
  <si>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</si>
  <si>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</si>
  <si>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</si>
  <si>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</si>
  <si>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</si>
  <si>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</si>
  <si>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</si>
  <si>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</si>
  <si>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</si>
  <si>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</si>
  <si>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</si>
  <si>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</si>
  <si>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</si>
  <si>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</si>
  <si>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CIMS.CAN.AT.Hydrogen.Production</t>
  </si>
  <si>
    <t>n/a</t>
  </si>
  <si>
    <t>kg</t>
  </si>
  <si>
    <t>Production</t>
  </si>
  <si>
    <t>Tech Compete</t>
  </si>
  <si>
    <t>Discount rate_financial</t>
  </si>
  <si>
    <t>%</t>
  </si>
  <si>
    <t>Heterogeneity</t>
  </si>
  <si>
    <t>Coal gasification_centralised_CCS</t>
  </si>
  <si>
    <t>Available</t>
  </si>
  <si>
    <t>Assumption</t>
  </si>
  <si>
    <t>Year</t>
  </si>
  <si>
    <t>Unavailable</t>
  </si>
  <si>
    <t>Lifetime</t>
  </si>
  <si>
    <t>NREL H2A model 2018</t>
  </si>
  <si>
    <t>Years</t>
  </si>
  <si>
    <t>Market share</t>
  </si>
  <si>
    <t>Output</t>
  </si>
  <si>
    <t>FCC</t>
  </si>
  <si>
    <t>$</t>
  </si>
  <si>
    <t>FOM</t>
  </si>
  <si>
    <t>CIMS.CAN.AT.Hydrogen.Infrastructure</t>
  </si>
  <si>
    <t>CIMS.CAN.AT.Hydrogen.CCS.CCS_Coal</t>
  </si>
  <si>
    <t>Steam methane reforming_centralised</t>
  </si>
  <si>
    <t>Steam methane reforming_centralised_CCS</t>
  </si>
  <si>
    <t>CIMS.CAN.AT.Hydrogen.CCS.CCS_Natural Gas</t>
  </si>
  <si>
    <t>Biomass gasification_centralised</t>
  </si>
  <si>
    <t>Biomass gasification_centralised_CCS</t>
  </si>
  <si>
    <t>CIMS.CAN.AT.Hydrogen.CCS.CCS_Biomass</t>
  </si>
  <si>
    <t>Electrolysis_centralised</t>
  </si>
  <si>
    <t>Steam methane reforming_distributed</t>
  </si>
  <si>
    <t>Ethanol_distributed</t>
  </si>
  <si>
    <t>Electrolysis_distributed</t>
  </si>
  <si>
    <t>Infrastructure</t>
  </si>
  <si>
    <t>Transition Accelerator, 2021</t>
  </si>
  <si>
    <t>Capital recovery</t>
  </si>
  <si>
    <t>Griffin, 2022</t>
  </si>
  <si>
    <t>Pipeline lifetime = 50 years, Compressors = 15 years -&gt; Use 30 years for correct payback period</t>
  </si>
  <si>
    <t>CIMS.CAN.AT.Hydrogen.CCS</t>
  </si>
  <si>
    <t>CCS</t>
  </si>
  <si>
    <t>Fixed Ratio</t>
  </si>
  <si>
    <t>CCS_Coal</t>
  </si>
  <si>
    <t>Emissions_removal</t>
  </si>
  <si>
    <t>CCS_Biomass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</si>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</sst>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D7E8-5727-45DA-AEE0-F8ABB347DAA4}">
  <sheetPr codeName="Sheet1"/>
  <dimension ref="A1:X193"/>
  <sheetViews>
    <sheetView tabSelected="1" workbookViewId="0">
      <selection sqref="A1:X19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  <c r="X6" t="s">
        <v>24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25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  <c r="X7" t="s">
        <v>24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26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  <c r="X8" t="s">
        <v>24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27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  <c r="X9" t="s">
        <v>24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28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  <c r="X10" t="s">
        <v>24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29</v>
      </c>
      <c r="K11" t="s">
        <v>23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  <c r="X11" t="s">
        <v>24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33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  <c r="X13" t="s">
        <v>24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34</v>
      </c>
      <c r="K14" t="s">
        <v>23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  <c r="X14" t="s">
        <v>24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35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  <c r="X15" t="s">
        <v>24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14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  <c r="X16" t="s">
        <v>24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36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  <c r="X17" t="s">
        <v>24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37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  <c r="X18" t="s">
        <v>24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38</v>
      </c>
      <c r="K19" t="s">
        <v>23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  <c r="X19" t="s">
        <v>24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39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  <c r="X20" t="s">
        <v>24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40</v>
      </c>
      <c r="K21" t="s">
        <v>23</v>
      </c>
      <c r="M21">
        <f>IFERROR(INDEX([1]!FuelMult_JCIMS,MATCH($C21&amp;$D21&amp;$J21,[1]!FuelMult_JCIMS_Index,0),MATCH(M$2,$M$2:$W$2,0)),1)</f>
        <v>1.6774919592238944</v>
      </c>
      <c r="N21">
        <f>IFERROR(INDEX([1]!FuelMult_JCIMS,MATCH($C21&amp;$D21&amp;$J21,[1]!FuelMult_JCIMS_Index,0),MATCH(N$2,$M$2:$W$2,0)),1)</f>
        <v>1.0405707573377196</v>
      </c>
      <c r="O21">
        <f>IFERROR(INDEX([1]!FuelMult_JCIMS,MATCH($C21&amp;$D21&amp;$J21,[1]!FuelMult_JCIMS_Index,0),MATCH(O$2,$M$2:$W$2,0)),1)</f>
        <v>1.1231585677941784</v>
      </c>
      <c r="P21">
        <f>IFERROR(INDEX([1]!FuelMult_JCIMS,MATCH($C21&amp;$D21&amp;$J21,[1]!FuelMult_JCIMS_Index,0),MATCH(P$2,$M$2:$W$2,0)),1)</f>
        <v>0.85683096878073983</v>
      </c>
      <c r="Q21">
        <f>IFERROR(INDEX([1]!FuelMult_JCIMS,MATCH($C21&amp;$D21&amp;$J21,[1]!FuelMult_JCIMS_Index,0),MATCH(Q$2,$M$2:$W$2,0)),1)</f>
        <v>0.99275645833198334</v>
      </c>
      <c r="R21">
        <f>IFERROR(INDEX([1]!FuelMult_JCIMS,MATCH($C21&amp;$D21&amp;$J21,[1]!FuelMult_JCIMS_Index,0),MATCH(R$2,$M$2:$W$2,0)),1)</f>
        <v>1.0420693142113233</v>
      </c>
      <c r="S21">
        <f>IFERROR(INDEX([1]!FuelMult_JCIMS,MATCH($C21&amp;$D21&amp;$J21,[1]!FuelMult_JCIMS_Index,0),MATCH(S$2,$M$2:$W$2,0)),1)</f>
        <v>1.0746423996346186</v>
      </c>
      <c r="T21">
        <f>IFERROR(INDEX([1]!FuelMult_JCIMS,MATCH($C21&amp;$D21&amp;$J21,[1]!FuelMult_JCIMS_Index,0),MATCH(T$2,$M$2:$W$2,0)),1)</f>
        <v>1.0916464254832121</v>
      </c>
      <c r="U21">
        <f>IFERROR(INDEX([1]!FuelMult_JCIMS,MATCH($C21&amp;$D21&amp;$J21,[1]!FuelMult_JCIMS_Index,0),MATCH(U$2,$M$2:$W$2,0)),1)</f>
        <v>1.1105713376139321</v>
      </c>
      <c r="V21">
        <f>IFERROR(INDEX([1]!FuelMult_JCIMS,MATCH($C21&amp;$D21&amp;$J21,[1]!FuelMult_JCIMS_Index,0),MATCH(V$2,$M$2:$W$2,0)),1)</f>
        <v>1.1105713376139321</v>
      </c>
      <c r="W21">
        <f>IFERROR(INDEX([1]!FuelMult_JCIMS,MATCH($C21&amp;$D21&amp;$J21,[1]!FuelMult_JCIMS_Index,0),MATCH(W$2,$M$2:$W$2,0)),1)</f>
        <v>1.1105713376139321</v>
      </c>
      <c r="X21" t="s">
        <v>24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41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  <c r="X22" t="s">
        <v>24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42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  <c r="X23" t="s">
        <v>24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43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  <c r="X24" t="s">
        <v>24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44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  <c r="X25" t="s">
        <v>24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45</v>
      </c>
      <c r="H26" t="s">
        <v>46</v>
      </c>
      <c r="I26" t="s">
        <v>47</v>
      </c>
      <c r="K26" t="s">
        <v>48</v>
      </c>
      <c r="L26" t="s">
        <v>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45</v>
      </c>
      <c r="H27" t="s">
        <v>50</v>
      </c>
      <c r="I27" t="s">
        <v>47</v>
      </c>
      <c r="K27" t="s">
        <v>48</v>
      </c>
      <c r="L27" t="s">
        <v>51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45</v>
      </c>
      <c r="H28" t="s">
        <v>52</v>
      </c>
      <c r="I28" t="s">
        <v>47</v>
      </c>
      <c r="K28" t="s">
        <v>48</v>
      </c>
      <c r="L28" t="s">
        <v>53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54</v>
      </c>
      <c r="J29" t="s">
        <v>55</v>
      </c>
      <c r="K29" t="s">
        <v>56</v>
      </c>
      <c r="L29" t="s">
        <v>57</v>
      </c>
      <c r="M29">
        <v>8.3186621044516205</v>
      </c>
      <c r="N29">
        <f t="shared" ref="N29:W29" si="0">M29</f>
        <v>8.3186621044516205</v>
      </c>
      <c r="O29">
        <f t="shared" si="0"/>
        <v>8.3186621044516205</v>
      </c>
      <c r="P29">
        <f t="shared" si="0"/>
        <v>8.3186621044516205</v>
      </c>
      <c r="Q29">
        <f t="shared" si="0"/>
        <v>8.3186621044516205</v>
      </c>
      <c r="R29">
        <f t="shared" si="0"/>
        <v>8.3186621044516205</v>
      </c>
      <c r="S29">
        <f t="shared" si="0"/>
        <v>8.3186621044516205</v>
      </c>
      <c r="T29">
        <f t="shared" si="0"/>
        <v>8.3186621044516205</v>
      </c>
      <c r="U29">
        <f t="shared" si="0"/>
        <v>8.3186621044516205</v>
      </c>
      <c r="V29">
        <f t="shared" si="0"/>
        <v>8.3186621044516205</v>
      </c>
      <c r="W29">
        <f t="shared" si="0"/>
        <v>8.3186621044516205</v>
      </c>
    </row>
    <row r="30" spans="1:24" x14ac:dyDescent="0.25">
      <c r="A30" t="s">
        <v>55</v>
      </c>
      <c r="B30" t="s">
        <v>5</v>
      </c>
      <c r="C30" t="s">
        <v>15</v>
      </c>
      <c r="D30" t="s">
        <v>20</v>
      </c>
      <c r="E30" t="s">
        <v>58</v>
      </c>
      <c r="G30" t="s">
        <v>16</v>
      </c>
      <c r="L30" t="s">
        <v>57</v>
      </c>
    </row>
    <row r="31" spans="1:24" x14ac:dyDescent="0.25">
      <c r="A31" t="s">
        <v>55</v>
      </c>
      <c r="B31" t="s">
        <v>5</v>
      </c>
      <c r="C31" t="s">
        <v>15</v>
      </c>
      <c r="D31" t="s">
        <v>20</v>
      </c>
      <c r="E31" t="s">
        <v>58</v>
      </c>
      <c r="G31" t="s">
        <v>18</v>
      </c>
      <c r="H31" t="s">
        <v>59</v>
      </c>
    </row>
    <row r="32" spans="1:24" x14ac:dyDescent="0.25">
      <c r="A32" t="s">
        <v>55</v>
      </c>
      <c r="B32" t="s">
        <v>5</v>
      </c>
      <c r="C32" t="s">
        <v>15</v>
      </c>
      <c r="D32" t="s">
        <v>20</v>
      </c>
      <c r="E32" t="s">
        <v>58</v>
      </c>
      <c r="G32" t="s">
        <v>60</v>
      </c>
      <c r="L32" t="s">
        <v>61</v>
      </c>
      <c r="M32">
        <v>0.25</v>
      </c>
      <c r="N32">
        <f t="shared" ref="N32:W33" si="1">M32</f>
        <v>0.25</v>
      </c>
      <c r="O32">
        <f t="shared" si="1"/>
        <v>0.25</v>
      </c>
      <c r="P32">
        <f t="shared" si="1"/>
        <v>0.25</v>
      </c>
      <c r="Q32">
        <f t="shared" si="1"/>
        <v>0.25</v>
      </c>
      <c r="R32">
        <f t="shared" si="1"/>
        <v>0.25</v>
      </c>
      <c r="S32">
        <f t="shared" si="1"/>
        <v>0.25</v>
      </c>
      <c r="T32">
        <f t="shared" si="1"/>
        <v>0.25</v>
      </c>
      <c r="U32">
        <f t="shared" si="1"/>
        <v>0.25</v>
      </c>
      <c r="V32">
        <f t="shared" si="1"/>
        <v>0.25</v>
      </c>
      <c r="W32">
        <f t="shared" si="1"/>
        <v>0.25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58</v>
      </c>
      <c r="G33" t="s">
        <v>62</v>
      </c>
      <c r="M33">
        <v>25</v>
      </c>
      <c r="N33">
        <f t="shared" si="1"/>
        <v>25</v>
      </c>
      <c r="O33">
        <f t="shared" si="1"/>
        <v>25</v>
      </c>
      <c r="P33">
        <f t="shared" si="1"/>
        <v>25</v>
      </c>
      <c r="Q33">
        <f t="shared" si="1"/>
        <v>25</v>
      </c>
      <c r="R33">
        <f t="shared" si="1"/>
        <v>25</v>
      </c>
      <c r="S33">
        <f t="shared" si="1"/>
        <v>25</v>
      </c>
      <c r="T33">
        <f t="shared" si="1"/>
        <v>25</v>
      </c>
      <c r="U33">
        <f t="shared" si="1"/>
        <v>25</v>
      </c>
      <c r="V33">
        <f t="shared" si="1"/>
        <v>25</v>
      </c>
      <c r="W33">
        <f t="shared" si="1"/>
        <v>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58</v>
      </c>
      <c r="F34" t="s">
        <v>63</v>
      </c>
      <c r="G34" t="s">
        <v>6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58</v>
      </c>
      <c r="F35" t="s">
        <v>63</v>
      </c>
      <c r="G35" t="s">
        <v>64</v>
      </c>
      <c r="K35" t="s">
        <v>65</v>
      </c>
      <c r="L35" t="s">
        <v>66</v>
      </c>
      <c r="M35">
        <v>2025</v>
      </c>
      <c r="N35">
        <f t="shared" ref="N35:W45" si="2">M35</f>
        <v>2025</v>
      </c>
      <c r="O35">
        <f t="shared" si="2"/>
        <v>2025</v>
      </c>
      <c r="P35">
        <f t="shared" si="2"/>
        <v>2025</v>
      </c>
      <c r="Q35">
        <f t="shared" si="2"/>
        <v>2025</v>
      </c>
      <c r="R35">
        <f t="shared" si="2"/>
        <v>2025</v>
      </c>
      <c r="S35">
        <f t="shared" si="2"/>
        <v>2025</v>
      </c>
      <c r="T35">
        <f t="shared" si="2"/>
        <v>2025</v>
      </c>
      <c r="U35">
        <f t="shared" si="2"/>
        <v>2025</v>
      </c>
      <c r="V35">
        <f t="shared" si="2"/>
        <v>2025</v>
      </c>
      <c r="W35">
        <f t="shared" si="2"/>
        <v>2025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58</v>
      </c>
      <c r="F36" t="s">
        <v>63</v>
      </c>
      <c r="G36" t="s">
        <v>67</v>
      </c>
      <c r="K36" t="s">
        <v>65</v>
      </c>
      <c r="L36" t="s">
        <v>66</v>
      </c>
      <c r="M36">
        <v>2101</v>
      </c>
      <c r="N36">
        <f t="shared" si="2"/>
        <v>2101</v>
      </c>
      <c r="O36">
        <f t="shared" si="2"/>
        <v>2101</v>
      </c>
      <c r="P36">
        <f t="shared" si="2"/>
        <v>2101</v>
      </c>
      <c r="Q36">
        <f t="shared" si="2"/>
        <v>2101</v>
      </c>
      <c r="R36">
        <f t="shared" si="2"/>
        <v>2101</v>
      </c>
      <c r="S36">
        <f t="shared" si="2"/>
        <v>2101</v>
      </c>
      <c r="T36">
        <f t="shared" si="2"/>
        <v>2101</v>
      </c>
      <c r="U36">
        <f t="shared" si="2"/>
        <v>2101</v>
      </c>
      <c r="V36">
        <f t="shared" si="2"/>
        <v>2101</v>
      </c>
      <c r="W36">
        <f t="shared" si="2"/>
        <v>2101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58</v>
      </c>
      <c r="F37" t="s">
        <v>63</v>
      </c>
      <c r="G37" t="s">
        <v>68</v>
      </c>
      <c r="K37" t="s">
        <v>69</v>
      </c>
      <c r="L37" t="s">
        <v>70</v>
      </c>
      <c r="M37">
        <v>30</v>
      </c>
      <c r="N37">
        <f t="shared" si="2"/>
        <v>30</v>
      </c>
      <c r="O37">
        <f t="shared" si="2"/>
        <v>30</v>
      </c>
      <c r="P37">
        <f t="shared" si="2"/>
        <v>30</v>
      </c>
      <c r="Q37">
        <f t="shared" si="2"/>
        <v>30</v>
      </c>
      <c r="R37">
        <f t="shared" si="2"/>
        <v>30</v>
      </c>
      <c r="S37">
        <f t="shared" si="2"/>
        <v>30</v>
      </c>
      <c r="T37">
        <f t="shared" si="2"/>
        <v>30</v>
      </c>
      <c r="U37">
        <f t="shared" si="2"/>
        <v>30</v>
      </c>
      <c r="V37">
        <f t="shared" si="2"/>
        <v>30</v>
      </c>
      <c r="W37">
        <f t="shared" si="2"/>
        <v>30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58</v>
      </c>
      <c r="F38" t="s">
        <v>63</v>
      </c>
      <c r="G38" t="s">
        <v>71</v>
      </c>
      <c r="K38" t="s">
        <v>65</v>
      </c>
      <c r="L38" t="s">
        <v>61</v>
      </c>
      <c r="M38"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  <c r="V38">
        <f t="shared" si="2"/>
        <v>0</v>
      </c>
      <c r="W38">
        <f t="shared" si="2"/>
        <v>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58</v>
      </c>
      <c r="F39" t="s">
        <v>63</v>
      </c>
      <c r="G39" t="s">
        <v>72</v>
      </c>
      <c r="K39" t="s">
        <v>69</v>
      </c>
      <c r="L39" t="s">
        <v>57</v>
      </c>
      <c r="M39">
        <v>203320476</v>
      </c>
      <c r="N39">
        <f t="shared" si="2"/>
        <v>203320476</v>
      </c>
      <c r="O39">
        <f t="shared" si="2"/>
        <v>203320476</v>
      </c>
      <c r="P39">
        <f t="shared" si="2"/>
        <v>203320476</v>
      </c>
      <c r="Q39">
        <f t="shared" si="2"/>
        <v>203320476</v>
      </c>
      <c r="R39">
        <f t="shared" si="2"/>
        <v>203320476</v>
      </c>
      <c r="S39">
        <f t="shared" si="2"/>
        <v>203320476</v>
      </c>
      <c r="T39">
        <f t="shared" si="2"/>
        <v>203320476</v>
      </c>
      <c r="U39">
        <f t="shared" si="2"/>
        <v>203320476</v>
      </c>
      <c r="V39">
        <f t="shared" si="2"/>
        <v>203320476</v>
      </c>
      <c r="W39">
        <f t="shared" si="2"/>
        <v>203320476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58</v>
      </c>
      <c r="F40" t="s">
        <v>63</v>
      </c>
      <c r="G40" t="s">
        <v>73</v>
      </c>
      <c r="K40" t="s">
        <v>69</v>
      </c>
      <c r="L40" t="s">
        <v>74</v>
      </c>
      <c r="M40">
        <v>1656243074.6619599</v>
      </c>
      <c r="N40">
        <f t="shared" si="2"/>
        <v>1656243074.6619599</v>
      </c>
      <c r="O40">
        <f t="shared" si="2"/>
        <v>1656243074.6619599</v>
      </c>
      <c r="P40">
        <f t="shared" si="2"/>
        <v>1656243074.6619599</v>
      </c>
      <c r="Q40">
        <f t="shared" si="2"/>
        <v>1656243074.6619599</v>
      </c>
      <c r="R40">
        <f t="shared" si="2"/>
        <v>1656243074.6619599</v>
      </c>
      <c r="S40">
        <f t="shared" si="2"/>
        <v>1656243074.6619599</v>
      </c>
      <c r="T40">
        <f t="shared" si="2"/>
        <v>1656243074.6619599</v>
      </c>
      <c r="U40">
        <f t="shared" si="2"/>
        <v>1656243074.6619599</v>
      </c>
      <c r="V40">
        <f t="shared" si="2"/>
        <v>1656243074.6619599</v>
      </c>
      <c r="W40">
        <f t="shared" si="2"/>
        <v>1656243074.6619599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58</v>
      </c>
      <c r="F41" t="s">
        <v>63</v>
      </c>
      <c r="G41" t="s">
        <v>75</v>
      </c>
      <c r="K41" t="s">
        <v>69</v>
      </c>
      <c r="L41" t="s">
        <v>74</v>
      </c>
      <c r="M41">
        <v>122829400.428146</v>
      </c>
      <c r="N41">
        <f t="shared" si="2"/>
        <v>122829400.428146</v>
      </c>
      <c r="O41">
        <f t="shared" si="2"/>
        <v>122829400.428146</v>
      </c>
      <c r="P41">
        <f t="shared" si="2"/>
        <v>122829400.428146</v>
      </c>
      <c r="Q41">
        <f t="shared" si="2"/>
        <v>122829400.428146</v>
      </c>
      <c r="R41">
        <f t="shared" si="2"/>
        <v>122829400.428146</v>
      </c>
      <c r="S41">
        <f t="shared" si="2"/>
        <v>122829400.428146</v>
      </c>
      <c r="T41">
        <f t="shared" si="2"/>
        <v>122829400.428146</v>
      </c>
      <c r="U41">
        <f t="shared" si="2"/>
        <v>122829400.428146</v>
      </c>
      <c r="V41">
        <f t="shared" si="2"/>
        <v>122829400.428146</v>
      </c>
      <c r="W41">
        <f t="shared" si="2"/>
        <v>122829400.428146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58</v>
      </c>
      <c r="F42" t="s">
        <v>63</v>
      </c>
      <c r="G42" t="s">
        <v>54</v>
      </c>
      <c r="J42" t="s">
        <v>27</v>
      </c>
      <c r="K42" t="s">
        <v>69</v>
      </c>
      <c r="L42" t="s">
        <v>17</v>
      </c>
      <c r="M42">
        <v>0.220464828480846</v>
      </c>
      <c r="N42">
        <f t="shared" si="2"/>
        <v>0.220464828480846</v>
      </c>
      <c r="O42">
        <f t="shared" si="2"/>
        <v>0.220464828480846</v>
      </c>
      <c r="P42">
        <f t="shared" si="2"/>
        <v>0.220464828480846</v>
      </c>
      <c r="Q42">
        <f t="shared" si="2"/>
        <v>0.220464828480846</v>
      </c>
      <c r="R42">
        <f t="shared" si="2"/>
        <v>0.220464828480846</v>
      </c>
      <c r="S42">
        <f t="shared" si="2"/>
        <v>0.220464828480846</v>
      </c>
      <c r="T42">
        <f t="shared" si="2"/>
        <v>0.220464828480846</v>
      </c>
      <c r="U42">
        <f t="shared" si="2"/>
        <v>0.220464828480846</v>
      </c>
      <c r="V42">
        <f t="shared" si="2"/>
        <v>0.220464828480846</v>
      </c>
      <c r="W42">
        <f t="shared" si="2"/>
        <v>0.220464828480846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58</v>
      </c>
      <c r="F43" t="s">
        <v>63</v>
      </c>
      <c r="G43" t="s">
        <v>54</v>
      </c>
      <c r="J43" t="s">
        <v>30</v>
      </c>
      <c r="K43" t="s">
        <v>69</v>
      </c>
      <c r="L43" t="s">
        <v>17</v>
      </c>
      <c r="M43">
        <v>4.9039512970646499E-3</v>
      </c>
      <c r="N43">
        <f t="shared" si="2"/>
        <v>4.9039512970646499E-3</v>
      </c>
      <c r="O43">
        <f t="shared" si="2"/>
        <v>4.9039512970646499E-3</v>
      </c>
      <c r="P43">
        <f t="shared" si="2"/>
        <v>4.9039512970646499E-3</v>
      </c>
      <c r="Q43">
        <f t="shared" si="2"/>
        <v>4.9039512970646499E-3</v>
      </c>
      <c r="R43">
        <f t="shared" si="2"/>
        <v>4.9039512970646499E-3</v>
      </c>
      <c r="S43">
        <f t="shared" si="2"/>
        <v>4.9039512970646499E-3</v>
      </c>
      <c r="T43">
        <f t="shared" si="2"/>
        <v>4.9039512970646499E-3</v>
      </c>
      <c r="U43">
        <f t="shared" si="2"/>
        <v>4.9039512970646499E-3</v>
      </c>
      <c r="V43">
        <f t="shared" si="2"/>
        <v>4.9039512970646499E-3</v>
      </c>
      <c r="W43">
        <f t="shared" si="2"/>
        <v>4.9039512970646499E-3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58</v>
      </c>
      <c r="F44" t="s">
        <v>63</v>
      </c>
      <c r="G44" t="s">
        <v>54</v>
      </c>
      <c r="J44" t="s">
        <v>76</v>
      </c>
      <c r="K44" t="s">
        <v>69</v>
      </c>
      <c r="L44" t="s">
        <v>57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58</v>
      </c>
      <c r="F45" t="s">
        <v>63</v>
      </c>
      <c r="G45" t="s">
        <v>54</v>
      </c>
      <c r="J45" t="s">
        <v>77</v>
      </c>
      <c r="K45" t="s">
        <v>69</v>
      </c>
      <c r="L45" t="s">
        <v>49</v>
      </c>
      <c r="M45">
        <v>1.7657463672073902E-2</v>
      </c>
      <c r="N45">
        <f t="shared" si="2"/>
        <v>1.7657463672073902E-2</v>
      </c>
      <c r="O45">
        <f t="shared" si="2"/>
        <v>1.7657463672073902E-2</v>
      </c>
      <c r="P45">
        <f t="shared" si="2"/>
        <v>1.7657463672073902E-2</v>
      </c>
      <c r="Q45">
        <f t="shared" si="2"/>
        <v>1.7657463672073902E-2</v>
      </c>
      <c r="R45">
        <f t="shared" si="2"/>
        <v>1.7657463672073902E-2</v>
      </c>
      <c r="S45">
        <f t="shared" si="2"/>
        <v>1.7657463672073902E-2</v>
      </c>
      <c r="T45">
        <f t="shared" si="2"/>
        <v>1.7657463672073902E-2</v>
      </c>
      <c r="U45">
        <f t="shared" si="2"/>
        <v>1.7657463672073902E-2</v>
      </c>
      <c r="V45">
        <f t="shared" si="2"/>
        <v>1.7657463672073902E-2</v>
      </c>
      <c r="W45">
        <f t="shared" si="2"/>
        <v>1.7657463672073902E-2</v>
      </c>
    </row>
    <row r="46" spans="1:23" x14ac:dyDescent="0.25">
      <c r="A46" t="s">
        <v>55</v>
      </c>
      <c r="B46" t="s">
        <v>5</v>
      </c>
      <c r="C46" t="s">
        <v>15</v>
      </c>
      <c r="D46" t="s">
        <v>20</v>
      </c>
      <c r="E46" t="s">
        <v>58</v>
      </c>
      <c r="F46" t="s">
        <v>78</v>
      </c>
      <c r="G46" t="s">
        <v>6</v>
      </c>
    </row>
    <row r="47" spans="1:23" x14ac:dyDescent="0.25">
      <c r="A47" t="s">
        <v>55</v>
      </c>
      <c r="B47" t="s">
        <v>5</v>
      </c>
      <c r="C47" t="s">
        <v>15</v>
      </c>
      <c r="D47" t="s">
        <v>20</v>
      </c>
      <c r="E47" t="s">
        <v>58</v>
      </c>
      <c r="F47" t="s">
        <v>78</v>
      </c>
      <c r="G47" t="s">
        <v>64</v>
      </c>
      <c r="K47" t="s">
        <v>65</v>
      </c>
      <c r="L47" t="s">
        <v>66</v>
      </c>
      <c r="M47">
        <v>2025</v>
      </c>
      <c r="N47">
        <f t="shared" ref="N47:W56" si="3">M47</f>
        <v>2025</v>
      </c>
      <c r="O47">
        <f t="shared" si="3"/>
        <v>2025</v>
      </c>
      <c r="P47">
        <f t="shared" si="3"/>
        <v>2025</v>
      </c>
      <c r="Q47">
        <f t="shared" si="3"/>
        <v>2025</v>
      </c>
      <c r="R47">
        <f t="shared" si="3"/>
        <v>2025</v>
      </c>
      <c r="S47">
        <f t="shared" si="3"/>
        <v>2025</v>
      </c>
      <c r="T47">
        <f t="shared" si="3"/>
        <v>2025</v>
      </c>
      <c r="U47">
        <f t="shared" si="3"/>
        <v>2025</v>
      </c>
      <c r="V47">
        <f t="shared" si="3"/>
        <v>2025</v>
      </c>
      <c r="W47">
        <f t="shared" si="3"/>
        <v>2025</v>
      </c>
    </row>
    <row r="48" spans="1:23" x14ac:dyDescent="0.25">
      <c r="A48" t="s">
        <v>55</v>
      </c>
      <c r="B48" t="s">
        <v>5</v>
      </c>
      <c r="C48" t="s">
        <v>15</v>
      </c>
      <c r="D48" t="s">
        <v>20</v>
      </c>
      <c r="E48" t="s">
        <v>58</v>
      </c>
      <c r="F48" t="s">
        <v>78</v>
      </c>
      <c r="G48" t="s">
        <v>67</v>
      </c>
      <c r="K48" t="s">
        <v>65</v>
      </c>
      <c r="L48" t="s">
        <v>66</v>
      </c>
      <c r="M48">
        <v>2101</v>
      </c>
      <c r="N48">
        <f t="shared" si="3"/>
        <v>2101</v>
      </c>
      <c r="O48">
        <f t="shared" si="3"/>
        <v>2101</v>
      </c>
      <c r="P48">
        <f t="shared" si="3"/>
        <v>2101</v>
      </c>
      <c r="Q48">
        <f t="shared" si="3"/>
        <v>2101</v>
      </c>
      <c r="R48">
        <f t="shared" si="3"/>
        <v>2101</v>
      </c>
      <c r="S48">
        <f t="shared" si="3"/>
        <v>2101</v>
      </c>
      <c r="T48">
        <f t="shared" si="3"/>
        <v>2101</v>
      </c>
      <c r="U48">
        <f t="shared" si="3"/>
        <v>2101</v>
      </c>
      <c r="V48">
        <f t="shared" si="3"/>
        <v>2101</v>
      </c>
      <c r="W48">
        <f t="shared" si="3"/>
        <v>2101</v>
      </c>
    </row>
    <row r="49" spans="1:23" x14ac:dyDescent="0.25">
      <c r="A49" t="s">
        <v>55</v>
      </c>
      <c r="B49" t="s">
        <v>5</v>
      </c>
      <c r="C49" t="s">
        <v>15</v>
      </c>
      <c r="D49" t="s">
        <v>20</v>
      </c>
      <c r="E49" t="s">
        <v>58</v>
      </c>
      <c r="F49" t="s">
        <v>78</v>
      </c>
      <c r="G49" t="s">
        <v>68</v>
      </c>
      <c r="K49" t="s">
        <v>69</v>
      </c>
      <c r="L49" t="s">
        <v>70</v>
      </c>
      <c r="M49">
        <v>40</v>
      </c>
      <c r="N49">
        <f t="shared" si="3"/>
        <v>40</v>
      </c>
      <c r="O49">
        <f t="shared" si="3"/>
        <v>40</v>
      </c>
      <c r="P49">
        <f t="shared" si="3"/>
        <v>40</v>
      </c>
      <c r="Q49">
        <f t="shared" si="3"/>
        <v>40</v>
      </c>
      <c r="R49">
        <f t="shared" si="3"/>
        <v>40</v>
      </c>
      <c r="S49">
        <f t="shared" si="3"/>
        <v>40</v>
      </c>
      <c r="T49">
        <f t="shared" si="3"/>
        <v>40</v>
      </c>
      <c r="U49">
        <f t="shared" si="3"/>
        <v>40</v>
      </c>
      <c r="V49">
        <f t="shared" si="3"/>
        <v>40</v>
      </c>
      <c r="W49">
        <f t="shared" si="3"/>
        <v>40</v>
      </c>
    </row>
    <row r="50" spans="1:23" x14ac:dyDescent="0.25">
      <c r="A50" t="s">
        <v>55</v>
      </c>
      <c r="B50" t="s">
        <v>5</v>
      </c>
      <c r="C50" t="s">
        <v>15</v>
      </c>
      <c r="D50" t="s">
        <v>20</v>
      </c>
      <c r="E50" t="s">
        <v>58</v>
      </c>
      <c r="F50" t="s">
        <v>78</v>
      </c>
      <c r="G50" t="s">
        <v>71</v>
      </c>
      <c r="K50" t="s">
        <v>65</v>
      </c>
      <c r="L50" t="s">
        <v>61</v>
      </c>
      <c r="M50"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0</v>
      </c>
    </row>
    <row r="51" spans="1:23" x14ac:dyDescent="0.25">
      <c r="A51" t="s">
        <v>55</v>
      </c>
      <c r="B51" t="s">
        <v>5</v>
      </c>
      <c r="C51" t="s">
        <v>15</v>
      </c>
      <c r="D51" t="s">
        <v>20</v>
      </c>
      <c r="E51" t="s">
        <v>58</v>
      </c>
      <c r="F51" t="s">
        <v>78</v>
      </c>
      <c r="G51" t="s">
        <v>72</v>
      </c>
      <c r="K51" t="s">
        <v>69</v>
      </c>
      <c r="L51" t="s">
        <v>57</v>
      </c>
      <c r="M51">
        <v>124628629.5</v>
      </c>
      <c r="N51">
        <f t="shared" si="3"/>
        <v>124628629.5</v>
      </c>
      <c r="O51">
        <f t="shared" si="3"/>
        <v>124628629.5</v>
      </c>
      <c r="P51">
        <f t="shared" si="3"/>
        <v>124628629.5</v>
      </c>
      <c r="Q51">
        <f t="shared" si="3"/>
        <v>124628629.5</v>
      </c>
      <c r="R51">
        <f t="shared" si="3"/>
        <v>124628629.5</v>
      </c>
      <c r="S51">
        <f t="shared" si="3"/>
        <v>124628629.5</v>
      </c>
      <c r="T51">
        <f t="shared" si="3"/>
        <v>124628629.5</v>
      </c>
      <c r="U51">
        <f t="shared" si="3"/>
        <v>124628629.5</v>
      </c>
      <c r="V51">
        <f t="shared" si="3"/>
        <v>124628629.5</v>
      </c>
      <c r="W51">
        <f t="shared" si="3"/>
        <v>124628629.5</v>
      </c>
    </row>
    <row r="52" spans="1:23" x14ac:dyDescent="0.25">
      <c r="A52" t="s">
        <v>55</v>
      </c>
      <c r="B52" t="s">
        <v>5</v>
      </c>
      <c r="C52" t="s">
        <v>15</v>
      </c>
      <c r="D52" t="s">
        <v>20</v>
      </c>
      <c r="E52" t="s">
        <v>58</v>
      </c>
      <c r="F52" t="s">
        <v>78</v>
      </c>
      <c r="G52" t="s">
        <v>73</v>
      </c>
      <c r="K52" t="s">
        <v>69</v>
      </c>
      <c r="L52" t="s">
        <v>74</v>
      </c>
      <c r="M52">
        <v>279733459.60984898</v>
      </c>
      <c r="N52">
        <f t="shared" si="3"/>
        <v>279733459.60984898</v>
      </c>
      <c r="O52">
        <f t="shared" si="3"/>
        <v>279733459.60984898</v>
      </c>
      <c r="P52">
        <f t="shared" si="3"/>
        <v>279733459.60984898</v>
      </c>
      <c r="Q52">
        <f t="shared" si="3"/>
        <v>279733459.60984898</v>
      </c>
      <c r="R52">
        <f t="shared" si="3"/>
        <v>279733459.60984898</v>
      </c>
      <c r="S52">
        <f t="shared" si="3"/>
        <v>279733459.60984898</v>
      </c>
      <c r="T52">
        <f t="shared" si="3"/>
        <v>279733459.60984898</v>
      </c>
      <c r="U52">
        <f t="shared" si="3"/>
        <v>279733459.60984898</v>
      </c>
      <c r="V52">
        <f t="shared" si="3"/>
        <v>279733459.60984898</v>
      </c>
      <c r="W52">
        <f t="shared" si="3"/>
        <v>279733459.60984898</v>
      </c>
    </row>
    <row r="53" spans="1:23" x14ac:dyDescent="0.25">
      <c r="A53" t="s">
        <v>55</v>
      </c>
      <c r="B53" t="s">
        <v>5</v>
      </c>
      <c r="C53" t="s">
        <v>15</v>
      </c>
      <c r="D53" t="s">
        <v>20</v>
      </c>
      <c r="E53" t="s">
        <v>58</v>
      </c>
      <c r="F53" t="s">
        <v>78</v>
      </c>
      <c r="G53" t="s">
        <v>75</v>
      </c>
      <c r="K53" t="s">
        <v>69</v>
      </c>
      <c r="L53" t="s">
        <v>74</v>
      </c>
      <c r="M53">
        <v>17364577.580449101</v>
      </c>
      <c r="N53">
        <f t="shared" si="3"/>
        <v>17364577.580449101</v>
      </c>
      <c r="O53">
        <f t="shared" si="3"/>
        <v>17364577.580449101</v>
      </c>
      <c r="P53">
        <f t="shared" si="3"/>
        <v>17364577.580449101</v>
      </c>
      <c r="Q53">
        <f t="shared" si="3"/>
        <v>17364577.580449101</v>
      </c>
      <c r="R53">
        <f t="shared" si="3"/>
        <v>17364577.580449101</v>
      </c>
      <c r="S53">
        <f t="shared" si="3"/>
        <v>17364577.580449101</v>
      </c>
      <c r="T53">
        <f t="shared" si="3"/>
        <v>17364577.580449101</v>
      </c>
      <c r="U53">
        <f t="shared" si="3"/>
        <v>17364577.580449101</v>
      </c>
      <c r="V53">
        <f t="shared" si="3"/>
        <v>17364577.580449101</v>
      </c>
      <c r="W53">
        <f t="shared" si="3"/>
        <v>17364577.580449101</v>
      </c>
    </row>
    <row r="54" spans="1:23" x14ac:dyDescent="0.25">
      <c r="A54" t="s">
        <v>55</v>
      </c>
      <c r="B54" t="s">
        <v>5</v>
      </c>
      <c r="C54" t="s">
        <v>15</v>
      </c>
      <c r="D54" t="s">
        <v>20</v>
      </c>
      <c r="E54" t="s">
        <v>58</v>
      </c>
      <c r="F54" t="s">
        <v>78</v>
      </c>
      <c r="G54" t="s">
        <v>54</v>
      </c>
      <c r="J54" t="s">
        <v>38</v>
      </c>
      <c r="K54" t="s">
        <v>69</v>
      </c>
      <c r="L54" t="s">
        <v>17</v>
      </c>
      <c r="M54">
        <v>0.16484375000000001</v>
      </c>
      <c r="N54">
        <f t="shared" si="3"/>
        <v>0.16484375000000001</v>
      </c>
      <c r="O54">
        <f t="shared" si="3"/>
        <v>0.16484375000000001</v>
      </c>
      <c r="P54">
        <f t="shared" si="3"/>
        <v>0.16484375000000001</v>
      </c>
      <c r="Q54">
        <f t="shared" si="3"/>
        <v>0.16484375000000001</v>
      </c>
      <c r="R54">
        <f t="shared" si="3"/>
        <v>0.16484375000000001</v>
      </c>
      <c r="S54">
        <f t="shared" si="3"/>
        <v>0.16484375000000001</v>
      </c>
      <c r="T54">
        <f t="shared" si="3"/>
        <v>0.16484375000000001</v>
      </c>
      <c r="U54">
        <f t="shared" si="3"/>
        <v>0.16484375000000001</v>
      </c>
      <c r="V54">
        <f t="shared" si="3"/>
        <v>0.16484375000000001</v>
      </c>
      <c r="W54">
        <f t="shared" si="3"/>
        <v>0.16484375000000001</v>
      </c>
    </row>
    <row r="55" spans="1:23" x14ac:dyDescent="0.25">
      <c r="A55" t="s">
        <v>55</v>
      </c>
      <c r="B55" t="s">
        <v>5</v>
      </c>
      <c r="C55" t="s">
        <v>15</v>
      </c>
      <c r="D55" t="s">
        <v>20</v>
      </c>
      <c r="E55" t="s">
        <v>58</v>
      </c>
      <c r="F55" t="s">
        <v>78</v>
      </c>
      <c r="G55" t="s">
        <v>54</v>
      </c>
      <c r="J55" t="s">
        <v>30</v>
      </c>
      <c r="K55" t="s">
        <v>69</v>
      </c>
      <c r="L55" t="s">
        <v>17</v>
      </c>
      <c r="M55">
        <v>2.0484000000000001E-3</v>
      </c>
      <c r="N55">
        <f t="shared" si="3"/>
        <v>2.0484000000000001E-3</v>
      </c>
      <c r="O55">
        <f t="shared" si="3"/>
        <v>2.0484000000000001E-3</v>
      </c>
      <c r="P55">
        <f t="shared" si="3"/>
        <v>2.0484000000000001E-3</v>
      </c>
      <c r="Q55">
        <f t="shared" si="3"/>
        <v>2.0484000000000001E-3</v>
      </c>
      <c r="R55">
        <f t="shared" si="3"/>
        <v>2.0484000000000001E-3</v>
      </c>
      <c r="S55">
        <f t="shared" si="3"/>
        <v>2.0484000000000001E-3</v>
      </c>
      <c r="T55">
        <f t="shared" si="3"/>
        <v>2.0484000000000001E-3</v>
      </c>
      <c r="U55">
        <f t="shared" si="3"/>
        <v>2.0484000000000001E-3</v>
      </c>
      <c r="V55">
        <f t="shared" si="3"/>
        <v>2.0484000000000001E-3</v>
      </c>
      <c r="W55">
        <f t="shared" si="3"/>
        <v>2.0484000000000001E-3</v>
      </c>
    </row>
    <row r="56" spans="1:23" x14ac:dyDescent="0.25">
      <c r="A56" t="s">
        <v>55</v>
      </c>
      <c r="B56" t="s">
        <v>5</v>
      </c>
      <c r="C56" t="s">
        <v>15</v>
      </c>
      <c r="D56" t="s">
        <v>20</v>
      </c>
      <c r="E56" t="s">
        <v>58</v>
      </c>
      <c r="F56" t="s">
        <v>78</v>
      </c>
      <c r="G56" t="s">
        <v>54</v>
      </c>
      <c r="J56" t="s">
        <v>76</v>
      </c>
      <c r="K56" t="s">
        <v>69</v>
      </c>
      <c r="L56" t="s">
        <v>57</v>
      </c>
      <c r="M56">
        <v>1</v>
      </c>
      <c r="N56">
        <f t="shared" si="3"/>
        <v>1</v>
      </c>
      <c r="O56">
        <f t="shared" si="3"/>
        <v>1</v>
      </c>
      <c r="P56">
        <f t="shared" si="3"/>
        <v>1</v>
      </c>
      <c r="Q56">
        <f t="shared" si="3"/>
        <v>1</v>
      </c>
      <c r="R56">
        <f t="shared" si="3"/>
        <v>1</v>
      </c>
      <c r="S56">
        <f t="shared" si="3"/>
        <v>1</v>
      </c>
      <c r="T56">
        <f t="shared" si="3"/>
        <v>1</v>
      </c>
      <c r="U56">
        <f t="shared" si="3"/>
        <v>1</v>
      </c>
      <c r="V56">
        <f t="shared" si="3"/>
        <v>1</v>
      </c>
      <c r="W56">
        <f t="shared" si="3"/>
        <v>1</v>
      </c>
    </row>
    <row r="57" spans="1:23" x14ac:dyDescent="0.25">
      <c r="A57" t="s">
        <v>55</v>
      </c>
      <c r="B57" t="s">
        <v>5</v>
      </c>
      <c r="C57" t="s">
        <v>15</v>
      </c>
      <c r="D57" t="s">
        <v>20</v>
      </c>
      <c r="E57" t="s">
        <v>58</v>
      </c>
      <c r="F57" t="s">
        <v>79</v>
      </c>
      <c r="G57" t="s">
        <v>6</v>
      </c>
    </row>
    <row r="58" spans="1:23" x14ac:dyDescent="0.25">
      <c r="A58" t="s">
        <v>55</v>
      </c>
      <c r="B58" t="s">
        <v>5</v>
      </c>
      <c r="C58" t="s">
        <v>15</v>
      </c>
      <c r="D58" t="s">
        <v>20</v>
      </c>
      <c r="E58" t="s">
        <v>58</v>
      </c>
      <c r="F58" t="s">
        <v>79</v>
      </c>
      <c r="G58" t="s">
        <v>64</v>
      </c>
      <c r="K58" t="s">
        <v>65</v>
      </c>
      <c r="L58" t="s">
        <v>66</v>
      </c>
      <c r="M58">
        <v>2025</v>
      </c>
      <c r="N58">
        <f t="shared" ref="N58:W68" si="4">M58</f>
        <v>2025</v>
      </c>
      <c r="O58">
        <f t="shared" si="4"/>
        <v>2025</v>
      </c>
      <c r="P58">
        <f t="shared" si="4"/>
        <v>2025</v>
      </c>
      <c r="Q58">
        <f t="shared" si="4"/>
        <v>2025</v>
      </c>
      <c r="R58">
        <f t="shared" si="4"/>
        <v>2025</v>
      </c>
      <c r="S58">
        <f t="shared" si="4"/>
        <v>2025</v>
      </c>
      <c r="T58">
        <f t="shared" si="4"/>
        <v>2025</v>
      </c>
      <c r="U58">
        <f t="shared" si="4"/>
        <v>2025</v>
      </c>
      <c r="V58">
        <f t="shared" si="4"/>
        <v>2025</v>
      </c>
      <c r="W58">
        <f t="shared" si="4"/>
        <v>2025</v>
      </c>
    </row>
    <row r="59" spans="1:23" x14ac:dyDescent="0.25">
      <c r="A59" t="s">
        <v>55</v>
      </c>
      <c r="B59" t="s">
        <v>5</v>
      </c>
      <c r="C59" t="s">
        <v>15</v>
      </c>
      <c r="D59" t="s">
        <v>20</v>
      </c>
      <c r="E59" t="s">
        <v>58</v>
      </c>
      <c r="F59" t="s">
        <v>79</v>
      </c>
      <c r="G59" t="s">
        <v>67</v>
      </c>
      <c r="K59" t="s">
        <v>65</v>
      </c>
      <c r="L59" t="s">
        <v>66</v>
      </c>
      <c r="M59">
        <v>2101</v>
      </c>
      <c r="N59">
        <f t="shared" si="4"/>
        <v>2101</v>
      </c>
      <c r="O59">
        <f t="shared" si="4"/>
        <v>2101</v>
      </c>
      <c r="P59">
        <f t="shared" si="4"/>
        <v>2101</v>
      </c>
      <c r="Q59">
        <f t="shared" si="4"/>
        <v>2101</v>
      </c>
      <c r="R59">
        <f t="shared" si="4"/>
        <v>2101</v>
      </c>
      <c r="S59">
        <f t="shared" si="4"/>
        <v>2101</v>
      </c>
      <c r="T59">
        <f t="shared" si="4"/>
        <v>2101</v>
      </c>
      <c r="U59">
        <f t="shared" si="4"/>
        <v>2101</v>
      </c>
      <c r="V59">
        <f t="shared" si="4"/>
        <v>2101</v>
      </c>
      <c r="W59">
        <f t="shared" si="4"/>
        <v>2101</v>
      </c>
    </row>
    <row r="60" spans="1:23" x14ac:dyDescent="0.25">
      <c r="A60" t="s">
        <v>55</v>
      </c>
      <c r="B60" t="s">
        <v>5</v>
      </c>
      <c r="C60" t="s">
        <v>15</v>
      </c>
      <c r="D60" t="s">
        <v>20</v>
      </c>
      <c r="E60" t="s">
        <v>58</v>
      </c>
      <c r="F60" t="s">
        <v>79</v>
      </c>
      <c r="G60" t="s">
        <v>68</v>
      </c>
      <c r="K60" t="s">
        <v>69</v>
      </c>
      <c r="L60" t="s">
        <v>70</v>
      </c>
      <c r="M60">
        <v>40</v>
      </c>
      <c r="N60">
        <f t="shared" si="4"/>
        <v>40</v>
      </c>
      <c r="O60">
        <f t="shared" si="4"/>
        <v>40</v>
      </c>
      <c r="P60">
        <f t="shared" si="4"/>
        <v>40</v>
      </c>
      <c r="Q60">
        <f t="shared" si="4"/>
        <v>40</v>
      </c>
      <c r="R60">
        <f t="shared" si="4"/>
        <v>40</v>
      </c>
      <c r="S60">
        <f t="shared" si="4"/>
        <v>40</v>
      </c>
      <c r="T60">
        <f t="shared" si="4"/>
        <v>40</v>
      </c>
      <c r="U60">
        <f t="shared" si="4"/>
        <v>40</v>
      </c>
      <c r="V60">
        <f t="shared" si="4"/>
        <v>40</v>
      </c>
      <c r="W60">
        <f t="shared" si="4"/>
        <v>40</v>
      </c>
    </row>
    <row r="61" spans="1:23" x14ac:dyDescent="0.25">
      <c r="A61" t="s">
        <v>55</v>
      </c>
      <c r="B61" t="s">
        <v>5</v>
      </c>
      <c r="C61" t="s">
        <v>15</v>
      </c>
      <c r="D61" t="s">
        <v>20</v>
      </c>
      <c r="E61" t="s">
        <v>58</v>
      </c>
      <c r="F61" t="s">
        <v>79</v>
      </c>
      <c r="G61" t="s">
        <v>71</v>
      </c>
      <c r="K61" t="s">
        <v>65</v>
      </c>
      <c r="L61" t="s">
        <v>61</v>
      </c>
      <c r="M61"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</row>
    <row r="62" spans="1:23" x14ac:dyDescent="0.25">
      <c r="A62" t="s">
        <v>55</v>
      </c>
      <c r="B62" t="s">
        <v>5</v>
      </c>
      <c r="C62" t="s">
        <v>15</v>
      </c>
      <c r="D62" t="s">
        <v>20</v>
      </c>
      <c r="E62" t="s">
        <v>58</v>
      </c>
      <c r="F62" t="s">
        <v>79</v>
      </c>
      <c r="G62" t="s">
        <v>72</v>
      </c>
      <c r="K62" t="s">
        <v>69</v>
      </c>
      <c r="L62" t="s">
        <v>57</v>
      </c>
      <c r="M62">
        <v>124628629.5</v>
      </c>
      <c r="N62">
        <f t="shared" si="4"/>
        <v>124628629.5</v>
      </c>
      <c r="O62">
        <f t="shared" si="4"/>
        <v>124628629.5</v>
      </c>
      <c r="P62">
        <f t="shared" si="4"/>
        <v>124628629.5</v>
      </c>
      <c r="Q62">
        <f t="shared" si="4"/>
        <v>124628629.5</v>
      </c>
      <c r="R62">
        <f t="shared" si="4"/>
        <v>124628629.5</v>
      </c>
      <c r="S62">
        <f t="shared" si="4"/>
        <v>124628629.5</v>
      </c>
      <c r="T62">
        <f t="shared" si="4"/>
        <v>124628629.5</v>
      </c>
      <c r="U62">
        <f t="shared" si="4"/>
        <v>124628629.5</v>
      </c>
      <c r="V62">
        <f t="shared" si="4"/>
        <v>124628629.5</v>
      </c>
      <c r="W62">
        <f t="shared" si="4"/>
        <v>124628629.5</v>
      </c>
    </row>
    <row r="63" spans="1:23" x14ac:dyDescent="0.25">
      <c r="A63" t="s">
        <v>55</v>
      </c>
      <c r="B63" t="s">
        <v>5</v>
      </c>
      <c r="C63" t="s">
        <v>15</v>
      </c>
      <c r="D63" t="s">
        <v>20</v>
      </c>
      <c r="E63" t="s">
        <v>58</v>
      </c>
      <c r="F63" t="s">
        <v>79</v>
      </c>
      <c r="G63" t="s">
        <v>73</v>
      </c>
      <c r="K63" t="s">
        <v>69</v>
      </c>
      <c r="L63" t="s">
        <v>74</v>
      </c>
      <c r="M63">
        <v>278551885.886208</v>
      </c>
      <c r="N63">
        <f t="shared" si="4"/>
        <v>278551885.886208</v>
      </c>
      <c r="O63">
        <f t="shared" si="4"/>
        <v>278551885.886208</v>
      </c>
      <c r="P63">
        <f t="shared" si="4"/>
        <v>278551885.886208</v>
      </c>
      <c r="Q63">
        <f t="shared" si="4"/>
        <v>278551885.886208</v>
      </c>
      <c r="R63">
        <f t="shared" si="4"/>
        <v>278551885.886208</v>
      </c>
      <c r="S63">
        <f t="shared" si="4"/>
        <v>278551885.886208</v>
      </c>
      <c r="T63">
        <f t="shared" si="4"/>
        <v>278551885.886208</v>
      </c>
      <c r="U63">
        <f t="shared" si="4"/>
        <v>278551885.886208</v>
      </c>
      <c r="V63">
        <f t="shared" si="4"/>
        <v>278551885.886208</v>
      </c>
      <c r="W63">
        <f t="shared" si="4"/>
        <v>278551885.886208</v>
      </c>
    </row>
    <row r="64" spans="1:23" x14ac:dyDescent="0.25">
      <c r="A64" t="s">
        <v>55</v>
      </c>
      <c r="B64" t="s">
        <v>5</v>
      </c>
      <c r="C64" t="s">
        <v>15</v>
      </c>
      <c r="D64" t="s">
        <v>20</v>
      </c>
      <c r="E64" t="s">
        <v>58</v>
      </c>
      <c r="F64" t="s">
        <v>79</v>
      </c>
      <c r="G64" t="s">
        <v>75</v>
      </c>
      <c r="K64" t="s">
        <v>69</v>
      </c>
      <c r="L64" t="s">
        <v>74</v>
      </c>
      <c r="M64">
        <v>24653992.309693798</v>
      </c>
      <c r="N64">
        <f t="shared" si="4"/>
        <v>24653992.309693798</v>
      </c>
      <c r="O64">
        <f t="shared" si="4"/>
        <v>24653992.309693798</v>
      </c>
      <c r="P64">
        <f t="shared" si="4"/>
        <v>24653992.309693798</v>
      </c>
      <c r="Q64">
        <f t="shared" si="4"/>
        <v>24653992.309693798</v>
      </c>
      <c r="R64">
        <f t="shared" si="4"/>
        <v>24653992.309693798</v>
      </c>
      <c r="S64">
        <f t="shared" si="4"/>
        <v>24653992.309693798</v>
      </c>
      <c r="T64">
        <f t="shared" si="4"/>
        <v>24653992.309693798</v>
      </c>
      <c r="U64">
        <f t="shared" si="4"/>
        <v>24653992.309693798</v>
      </c>
      <c r="V64">
        <f t="shared" si="4"/>
        <v>24653992.309693798</v>
      </c>
      <c r="W64">
        <f t="shared" si="4"/>
        <v>24653992.309693798</v>
      </c>
    </row>
    <row r="65" spans="1:23" x14ac:dyDescent="0.25">
      <c r="A65" t="s">
        <v>55</v>
      </c>
      <c r="B65" t="s">
        <v>5</v>
      </c>
      <c r="C65" t="s">
        <v>15</v>
      </c>
      <c r="D65" t="s">
        <v>20</v>
      </c>
      <c r="E65" t="s">
        <v>58</v>
      </c>
      <c r="F65" t="s">
        <v>79</v>
      </c>
      <c r="G65" t="s">
        <v>54</v>
      </c>
      <c r="J65" t="s">
        <v>38</v>
      </c>
      <c r="K65" t="s">
        <v>69</v>
      </c>
      <c r="L65" t="s">
        <v>17</v>
      </c>
      <c r="M65">
        <v>0.16436899999999999</v>
      </c>
      <c r="N65">
        <f t="shared" si="4"/>
        <v>0.16436899999999999</v>
      </c>
      <c r="O65">
        <f t="shared" si="4"/>
        <v>0.16436899999999999</v>
      </c>
      <c r="P65">
        <f t="shared" si="4"/>
        <v>0.16436899999999999</v>
      </c>
      <c r="Q65">
        <f t="shared" si="4"/>
        <v>0.16436899999999999</v>
      </c>
      <c r="R65">
        <f t="shared" si="4"/>
        <v>0.16436899999999999</v>
      </c>
      <c r="S65">
        <f t="shared" si="4"/>
        <v>0.16436899999999999</v>
      </c>
      <c r="T65">
        <f t="shared" si="4"/>
        <v>0.16436899999999999</v>
      </c>
      <c r="U65">
        <f t="shared" si="4"/>
        <v>0.16436899999999999</v>
      </c>
      <c r="V65">
        <f t="shared" si="4"/>
        <v>0.16436899999999999</v>
      </c>
      <c r="W65">
        <f t="shared" si="4"/>
        <v>0.16436899999999999</v>
      </c>
    </row>
    <row r="66" spans="1:23" x14ac:dyDescent="0.25">
      <c r="A66" t="s">
        <v>55</v>
      </c>
      <c r="B66" t="s">
        <v>5</v>
      </c>
      <c r="C66" t="s">
        <v>15</v>
      </c>
      <c r="D66" t="s">
        <v>20</v>
      </c>
      <c r="E66" t="s">
        <v>58</v>
      </c>
      <c r="F66" t="s">
        <v>79</v>
      </c>
      <c r="G66" t="s">
        <v>54</v>
      </c>
      <c r="J66" t="s">
        <v>30</v>
      </c>
      <c r="K66" t="s">
        <v>69</v>
      </c>
      <c r="L66" t="s">
        <v>17</v>
      </c>
      <c r="M66">
        <v>2.16E-3</v>
      </c>
      <c r="N66">
        <f t="shared" si="4"/>
        <v>2.16E-3</v>
      </c>
      <c r="O66">
        <f t="shared" si="4"/>
        <v>2.16E-3</v>
      </c>
      <c r="P66">
        <f t="shared" si="4"/>
        <v>2.16E-3</v>
      </c>
      <c r="Q66">
        <f t="shared" si="4"/>
        <v>2.16E-3</v>
      </c>
      <c r="R66">
        <f t="shared" si="4"/>
        <v>2.16E-3</v>
      </c>
      <c r="S66">
        <f t="shared" si="4"/>
        <v>2.16E-3</v>
      </c>
      <c r="T66">
        <f t="shared" si="4"/>
        <v>2.16E-3</v>
      </c>
      <c r="U66">
        <f t="shared" si="4"/>
        <v>2.16E-3</v>
      </c>
      <c r="V66">
        <f t="shared" si="4"/>
        <v>2.16E-3</v>
      </c>
      <c r="W66">
        <f t="shared" si="4"/>
        <v>2.16E-3</v>
      </c>
    </row>
    <row r="67" spans="1:23" x14ac:dyDescent="0.25">
      <c r="A67" t="s">
        <v>55</v>
      </c>
      <c r="B67" t="s">
        <v>5</v>
      </c>
      <c r="C67" t="s">
        <v>15</v>
      </c>
      <c r="D67" t="s">
        <v>20</v>
      </c>
      <c r="E67" t="s">
        <v>58</v>
      </c>
      <c r="F67" t="s">
        <v>79</v>
      </c>
      <c r="G67" t="s">
        <v>54</v>
      </c>
      <c r="J67" t="s">
        <v>76</v>
      </c>
      <c r="K67" t="s">
        <v>69</v>
      </c>
      <c r="L67" t="s">
        <v>57</v>
      </c>
      <c r="M67">
        <v>1</v>
      </c>
      <c r="N67">
        <f t="shared" si="4"/>
        <v>1</v>
      </c>
      <c r="O67">
        <f t="shared" si="4"/>
        <v>1</v>
      </c>
      <c r="P67">
        <f t="shared" si="4"/>
        <v>1</v>
      </c>
      <c r="Q67">
        <f t="shared" si="4"/>
        <v>1</v>
      </c>
      <c r="R67">
        <f t="shared" si="4"/>
        <v>1</v>
      </c>
      <c r="S67">
        <f t="shared" si="4"/>
        <v>1</v>
      </c>
      <c r="T67">
        <f t="shared" si="4"/>
        <v>1</v>
      </c>
      <c r="U67">
        <f t="shared" si="4"/>
        <v>1</v>
      </c>
      <c r="V67">
        <f t="shared" si="4"/>
        <v>1</v>
      </c>
      <c r="W67">
        <f t="shared" si="4"/>
        <v>1</v>
      </c>
    </row>
    <row r="68" spans="1:23" x14ac:dyDescent="0.25">
      <c r="A68" t="s">
        <v>55</v>
      </c>
      <c r="B68" t="s">
        <v>5</v>
      </c>
      <c r="C68" t="s">
        <v>15</v>
      </c>
      <c r="D68" t="s">
        <v>20</v>
      </c>
      <c r="E68" t="s">
        <v>58</v>
      </c>
      <c r="F68" t="s">
        <v>79</v>
      </c>
      <c r="G68" t="s">
        <v>54</v>
      </c>
      <c r="J68" t="s">
        <v>80</v>
      </c>
      <c r="K68" t="s">
        <v>69</v>
      </c>
      <c r="L68" t="s">
        <v>49</v>
      </c>
      <c r="M68">
        <v>8.3268524063532297E-3</v>
      </c>
      <c r="N68">
        <f t="shared" si="4"/>
        <v>8.3268524063532297E-3</v>
      </c>
      <c r="O68">
        <f t="shared" si="4"/>
        <v>8.3268524063532297E-3</v>
      </c>
      <c r="P68">
        <f t="shared" si="4"/>
        <v>8.3268524063532297E-3</v>
      </c>
      <c r="Q68">
        <f t="shared" si="4"/>
        <v>8.3268524063532297E-3</v>
      </c>
      <c r="R68">
        <f t="shared" si="4"/>
        <v>8.3268524063532297E-3</v>
      </c>
      <c r="S68">
        <f t="shared" si="4"/>
        <v>8.3268524063532297E-3</v>
      </c>
      <c r="T68">
        <f t="shared" si="4"/>
        <v>8.3268524063532297E-3</v>
      </c>
      <c r="U68">
        <f t="shared" si="4"/>
        <v>8.3268524063532297E-3</v>
      </c>
      <c r="V68">
        <f t="shared" si="4"/>
        <v>8.3268524063532297E-3</v>
      </c>
      <c r="W68">
        <f t="shared" si="4"/>
        <v>8.3268524063532297E-3</v>
      </c>
    </row>
    <row r="69" spans="1:23" x14ac:dyDescent="0.25">
      <c r="A69" t="s">
        <v>55</v>
      </c>
      <c r="B69" t="s">
        <v>5</v>
      </c>
      <c r="C69" t="s">
        <v>15</v>
      </c>
      <c r="D69" t="s">
        <v>20</v>
      </c>
      <c r="E69" t="s">
        <v>58</v>
      </c>
      <c r="F69" t="s">
        <v>81</v>
      </c>
      <c r="G69" t="s">
        <v>6</v>
      </c>
    </row>
    <row r="70" spans="1:23" x14ac:dyDescent="0.25">
      <c r="A70" t="s">
        <v>55</v>
      </c>
      <c r="B70" t="s">
        <v>5</v>
      </c>
      <c r="C70" t="s">
        <v>15</v>
      </c>
      <c r="D70" t="s">
        <v>20</v>
      </c>
      <c r="E70" t="s">
        <v>58</v>
      </c>
      <c r="F70" t="s">
        <v>81</v>
      </c>
      <c r="G70" t="s">
        <v>64</v>
      </c>
      <c r="K70" t="s">
        <v>65</v>
      </c>
      <c r="L70" t="s">
        <v>66</v>
      </c>
      <c r="M70">
        <v>2025</v>
      </c>
      <c r="N70">
        <f t="shared" ref="N70:W80" si="5">M70</f>
        <v>2025</v>
      </c>
      <c r="O70">
        <f t="shared" si="5"/>
        <v>2025</v>
      </c>
      <c r="P70">
        <f t="shared" si="5"/>
        <v>2025</v>
      </c>
      <c r="Q70">
        <f t="shared" si="5"/>
        <v>2025</v>
      </c>
      <c r="R70">
        <f t="shared" si="5"/>
        <v>2025</v>
      </c>
      <c r="S70">
        <f t="shared" si="5"/>
        <v>2025</v>
      </c>
      <c r="T70">
        <f t="shared" si="5"/>
        <v>2025</v>
      </c>
      <c r="U70">
        <f t="shared" si="5"/>
        <v>2025</v>
      </c>
      <c r="V70">
        <f t="shared" si="5"/>
        <v>2025</v>
      </c>
      <c r="W70">
        <f t="shared" si="5"/>
        <v>2025</v>
      </c>
    </row>
    <row r="71" spans="1:23" x14ac:dyDescent="0.25">
      <c r="A71" t="s">
        <v>55</v>
      </c>
      <c r="B71" t="s">
        <v>5</v>
      </c>
      <c r="C71" t="s">
        <v>15</v>
      </c>
      <c r="D71" t="s">
        <v>20</v>
      </c>
      <c r="E71" t="s">
        <v>58</v>
      </c>
      <c r="F71" t="s">
        <v>81</v>
      </c>
      <c r="G71" t="s">
        <v>67</v>
      </c>
      <c r="K71" t="s">
        <v>65</v>
      </c>
      <c r="L71" t="s">
        <v>66</v>
      </c>
      <c r="M71">
        <v>2101</v>
      </c>
      <c r="N71">
        <f t="shared" si="5"/>
        <v>2101</v>
      </c>
      <c r="O71">
        <f t="shared" si="5"/>
        <v>2101</v>
      </c>
      <c r="P71">
        <f t="shared" si="5"/>
        <v>2101</v>
      </c>
      <c r="Q71">
        <f t="shared" si="5"/>
        <v>2101</v>
      </c>
      <c r="R71">
        <f t="shared" si="5"/>
        <v>2101</v>
      </c>
      <c r="S71">
        <f t="shared" si="5"/>
        <v>2101</v>
      </c>
      <c r="T71">
        <f t="shared" si="5"/>
        <v>2101</v>
      </c>
      <c r="U71">
        <f t="shared" si="5"/>
        <v>2101</v>
      </c>
      <c r="V71">
        <f t="shared" si="5"/>
        <v>2101</v>
      </c>
      <c r="W71">
        <f t="shared" si="5"/>
        <v>2101</v>
      </c>
    </row>
    <row r="72" spans="1:23" x14ac:dyDescent="0.25">
      <c r="A72" t="s">
        <v>55</v>
      </c>
      <c r="B72" t="s">
        <v>5</v>
      </c>
      <c r="C72" t="s">
        <v>15</v>
      </c>
      <c r="D72" t="s">
        <v>20</v>
      </c>
      <c r="E72" t="s">
        <v>58</v>
      </c>
      <c r="F72" t="s">
        <v>81</v>
      </c>
      <c r="G72" t="s">
        <v>68</v>
      </c>
      <c r="K72" t="s">
        <v>69</v>
      </c>
      <c r="L72" t="s">
        <v>70</v>
      </c>
      <c r="M72">
        <v>40</v>
      </c>
      <c r="N72">
        <f t="shared" si="5"/>
        <v>40</v>
      </c>
      <c r="O72">
        <f t="shared" si="5"/>
        <v>40</v>
      </c>
      <c r="P72">
        <f t="shared" si="5"/>
        <v>40</v>
      </c>
      <c r="Q72">
        <f t="shared" si="5"/>
        <v>40</v>
      </c>
      <c r="R72">
        <f t="shared" si="5"/>
        <v>40</v>
      </c>
      <c r="S72">
        <f t="shared" si="5"/>
        <v>40</v>
      </c>
      <c r="T72">
        <f t="shared" si="5"/>
        <v>40</v>
      </c>
      <c r="U72">
        <f t="shared" si="5"/>
        <v>40</v>
      </c>
      <c r="V72">
        <f t="shared" si="5"/>
        <v>40</v>
      </c>
      <c r="W72">
        <f t="shared" si="5"/>
        <v>40</v>
      </c>
    </row>
    <row r="73" spans="1:23" x14ac:dyDescent="0.25">
      <c r="A73" t="s">
        <v>55</v>
      </c>
      <c r="B73" t="s">
        <v>5</v>
      </c>
      <c r="C73" t="s">
        <v>15</v>
      </c>
      <c r="D73" t="s">
        <v>20</v>
      </c>
      <c r="E73" t="s">
        <v>58</v>
      </c>
      <c r="F73" t="s">
        <v>81</v>
      </c>
      <c r="G73" t="s">
        <v>71</v>
      </c>
      <c r="K73" t="s">
        <v>65</v>
      </c>
      <c r="L73" t="s">
        <v>61</v>
      </c>
      <c r="M73"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  <c r="V73">
        <f t="shared" si="5"/>
        <v>0</v>
      </c>
      <c r="W73">
        <f t="shared" si="5"/>
        <v>0</v>
      </c>
    </row>
    <row r="74" spans="1:23" x14ac:dyDescent="0.25">
      <c r="A74" t="s">
        <v>55</v>
      </c>
      <c r="B74" t="s">
        <v>5</v>
      </c>
      <c r="C74" t="s">
        <v>15</v>
      </c>
      <c r="D74" t="s">
        <v>20</v>
      </c>
      <c r="E74" t="s">
        <v>58</v>
      </c>
      <c r="F74" t="s">
        <v>81</v>
      </c>
      <c r="G74" t="s">
        <v>72</v>
      </c>
      <c r="K74" t="s">
        <v>69</v>
      </c>
      <c r="L74" t="s">
        <v>57</v>
      </c>
      <c r="M74">
        <v>50995026</v>
      </c>
      <c r="N74">
        <f t="shared" si="5"/>
        <v>50995026</v>
      </c>
      <c r="O74">
        <f t="shared" si="5"/>
        <v>50995026</v>
      </c>
      <c r="P74">
        <f t="shared" si="5"/>
        <v>50995026</v>
      </c>
      <c r="Q74">
        <f t="shared" si="5"/>
        <v>50995026</v>
      </c>
      <c r="R74">
        <f t="shared" si="5"/>
        <v>50995026</v>
      </c>
      <c r="S74">
        <f t="shared" si="5"/>
        <v>50995026</v>
      </c>
      <c r="T74">
        <f t="shared" si="5"/>
        <v>50995026</v>
      </c>
      <c r="U74">
        <f t="shared" si="5"/>
        <v>50995026</v>
      </c>
      <c r="V74">
        <f t="shared" si="5"/>
        <v>50995026</v>
      </c>
      <c r="W74">
        <f t="shared" si="5"/>
        <v>50995026</v>
      </c>
    </row>
    <row r="75" spans="1:23" x14ac:dyDescent="0.25">
      <c r="A75" t="s">
        <v>55</v>
      </c>
      <c r="B75" t="s">
        <v>5</v>
      </c>
      <c r="C75" t="s">
        <v>15</v>
      </c>
      <c r="D75" t="s">
        <v>20</v>
      </c>
      <c r="E75" t="s">
        <v>58</v>
      </c>
      <c r="F75" t="s">
        <v>81</v>
      </c>
      <c r="G75" t="s">
        <v>73</v>
      </c>
      <c r="K75" t="s">
        <v>69</v>
      </c>
      <c r="L75" t="s">
        <v>74</v>
      </c>
      <c r="M75">
        <v>232095086.61176199</v>
      </c>
      <c r="N75">
        <f t="shared" si="5"/>
        <v>232095086.61176199</v>
      </c>
      <c r="O75">
        <f t="shared" si="5"/>
        <v>232095086.61176199</v>
      </c>
      <c r="P75">
        <f t="shared" si="5"/>
        <v>232095086.61176199</v>
      </c>
      <c r="Q75">
        <f t="shared" si="5"/>
        <v>232095086.61176199</v>
      </c>
      <c r="R75">
        <f t="shared" si="5"/>
        <v>232095086.61176199</v>
      </c>
      <c r="S75">
        <f t="shared" si="5"/>
        <v>232095086.61176199</v>
      </c>
      <c r="T75">
        <f t="shared" si="5"/>
        <v>232095086.61176199</v>
      </c>
      <c r="U75">
        <f t="shared" si="5"/>
        <v>232095086.61176199</v>
      </c>
      <c r="V75">
        <f t="shared" si="5"/>
        <v>232095086.61176199</v>
      </c>
      <c r="W75">
        <f t="shared" si="5"/>
        <v>232095086.61176199</v>
      </c>
    </row>
    <row r="76" spans="1:23" x14ac:dyDescent="0.25">
      <c r="A76" t="s">
        <v>55</v>
      </c>
      <c r="B76" t="s">
        <v>5</v>
      </c>
      <c r="C76" t="s">
        <v>15</v>
      </c>
      <c r="D76" t="s">
        <v>20</v>
      </c>
      <c r="E76" t="s">
        <v>58</v>
      </c>
      <c r="F76" t="s">
        <v>81</v>
      </c>
      <c r="G76" t="s">
        <v>75</v>
      </c>
      <c r="K76" t="s">
        <v>69</v>
      </c>
      <c r="L76" t="s">
        <v>74</v>
      </c>
      <c r="M76">
        <v>33745814.827437401</v>
      </c>
      <c r="N76">
        <f t="shared" si="5"/>
        <v>33745814.827437401</v>
      </c>
      <c r="O76">
        <f t="shared" si="5"/>
        <v>33745814.827437401</v>
      </c>
      <c r="P76">
        <f t="shared" si="5"/>
        <v>33745814.827437401</v>
      </c>
      <c r="Q76">
        <f t="shared" si="5"/>
        <v>33745814.827437401</v>
      </c>
      <c r="R76">
        <f t="shared" si="5"/>
        <v>33745814.827437401</v>
      </c>
      <c r="S76">
        <f t="shared" si="5"/>
        <v>33745814.827437401</v>
      </c>
      <c r="T76">
        <f t="shared" si="5"/>
        <v>33745814.827437401</v>
      </c>
      <c r="U76">
        <f t="shared" si="5"/>
        <v>33745814.827437401</v>
      </c>
      <c r="V76">
        <f t="shared" si="5"/>
        <v>33745814.827437401</v>
      </c>
      <c r="W76">
        <f t="shared" si="5"/>
        <v>33745814.827437401</v>
      </c>
    </row>
    <row r="77" spans="1:23" x14ac:dyDescent="0.25">
      <c r="A77" t="s">
        <v>55</v>
      </c>
      <c r="B77" t="s">
        <v>5</v>
      </c>
      <c r="C77" t="s">
        <v>15</v>
      </c>
      <c r="D77" t="s">
        <v>20</v>
      </c>
      <c r="E77" t="s">
        <v>58</v>
      </c>
      <c r="F77" t="s">
        <v>81</v>
      </c>
      <c r="G77" t="s">
        <v>54</v>
      </c>
      <c r="J77" t="s">
        <v>42</v>
      </c>
      <c r="K77" t="s">
        <v>69</v>
      </c>
      <c r="L77" t="s">
        <v>17</v>
      </c>
      <c r="M77">
        <v>0.26374392401276903</v>
      </c>
      <c r="N77">
        <f t="shared" si="5"/>
        <v>0.26374392401276903</v>
      </c>
      <c r="O77">
        <f t="shared" si="5"/>
        <v>0.26374392401276903</v>
      </c>
      <c r="P77">
        <f t="shared" si="5"/>
        <v>0.26374392401276903</v>
      </c>
      <c r="Q77">
        <f t="shared" si="5"/>
        <v>0.26374392401276903</v>
      </c>
      <c r="R77">
        <f t="shared" si="5"/>
        <v>0.26374392401276903</v>
      </c>
      <c r="S77">
        <f t="shared" si="5"/>
        <v>0.26374392401276903</v>
      </c>
      <c r="T77">
        <f t="shared" si="5"/>
        <v>0.26374392401276903</v>
      </c>
      <c r="U77">
        <f t="shared" si="5"/>
        <v>0.26374392401276903</v>
      </c>
      <c r="V77">
        <f t="shared" si="5"/>
        <v>0.26374392401276903</v>
      </c>
      <c r="W77">
        <f t="shared" si="5"/>
        <v>0.26374392401276903</v>
      </c>
    </row>
    <row r="78" spans="1:23" x14ac:dyDescent="0.25">
      <c r="A78" t="s">
        <v>55</v>
      </c>
      <c r="B78" t="s">
        <v>5</v>
      </c>
      <c r="C78" t="s">
        <v>15</v>
      </c>
      <c r="D78" t="s">
        <v>20</v>
      </c>
      <c r="E78" t="s">
        <v>58</v>
      </c>
      <c r="F78" t="s">
        <v>81</v>
      </c>
      <c r="G78" t="s">
        <v>54</v>
      </c>
      <c r="J78" t="s">
        <v>38</v>
      </c>
      <c r="K78" t="s">
        <v>69</v>
      </c>
      <c r="L78" t="s">
        <v>17</v>
      </c>
      <c r="M78">
        <v>6.2245E-3</v>
      </c>
      <c r="N78">
        <f t="shared" si="5"/>
        <v>6.2245E-3</v>
      </c>
      <c r="O78">
        <f t="shared" si="5"/>
        <v>6.2245E-3</v>
      </c>
      <c r="P78">
        <f t="shared" si="5"/>
        <v>6.2245E-3</v>
      </c>
      <c r="Q78">
        <f t="shared" si="5"/>
        <v>6.2245E-3</v>
      </c>
      <c r="R78">
        <f t="shared" si="5"/>
        <v>6.2245E-3</v>
      </c>
      <c r="S78">
        <f t="shared" si="5"/>
        <v>6.2245E-3</v>
      </c>
      <c r="T78">
        <f t="shared" si="5"/>
        <v>6.2245E-3</v>
      </c>
      <c r="U78">
        <f t="shared" si="5"/>
        <v>6.2245E-3</v>
      </c>
      <c r="V78">
        <f t="shared" si="5"/>
        <v>6.2245E-3</v>
      </c>
      <c r="W78">
        <f t="shared" si="5"/>
        <v>6.2245E-3</v>
      </c>
    </row>
    <row r="79" spans="1:23" x14ac:dyDescent="0.25">
      <c r="A79" t="s">
        <v>55</v>
      </c>
      <c r="B79" t="s">
        <v>5</v>
      </c>
      <c r="C79" t="s">
        <v>15</v>
      </c>
      <c r="D79" t="s">
        <v>20</v>
      </c>
      <c r="E79" t="s">
        <v>58</v>
      </c>
      <c r="F79" t="s">
        <v>81</v>
      </c>
      <c r="G79" t="s">
        <v>54</v>
      </c>
      <c r="J79" t="s">
        <v>30</v>
      </c>
      <c r="K79" t="s">
        <v>69</v>
      </c>
      <c r="L79" t="s">
        <v>17</v>
      </c>
      <c r="M79">
        <v>3.5279999999999999E-3</v>
      </c>
      <c r="N79">
        <f t="shared" si="5"/>
        <v>3.5279999999999999E-3</v>
      </c>
      <c r="O79">
        <f t="shared" si="5"/>
        <v>3.5279999999999999E-3</v>
      </c>
      <c r="P79">
        <f t="shared" si="5"/>
        <v>3.5279999999999999E-3</v>
      </c>
      <c r="Q79">
        <f t="shared" si="5"/>
        <v>3.5279999999999999E-3</v>
      </c>
      <c r="R79">
        <f t="shared" si="5"/>
        <v>3.5279999999999999E-3</v>
      </c>
      <c r="S79">
        <f t="shared" si="5"/>
        <v>3.5279999999999999E-3</v>
      </c>
      <c r="T79">
        <f t="shared" si="5"/>
        <v>3.5279999999999999E-3</v>
      </c>
      <c r="U79">
        <f t="shared" si="5"/>
        <v>3.5279999999999999E-3</v>
      </c>
      <c r="V79">
        <f t="shared" si="5"/>
        <v>3.5279999999999999E-3</v>
      </c>
      <c r="W79">
        <f t="shared" si="5"/>
        <v>3.5279999999999999E-3</v>
      </c>
    </row>
    <row r="80" spans="1:23" x14ac:dyDescent="0.25">
      <c r="A80" t="s">
        <v>55</v>
      </c>
      <c r="B80" t="s">
        <v>5</v>
      </c>
      <c r="C80" t="s">
        <v>15</v>
      </c>
      <c r="D80" t="s">
        <v>20</v>
      </c>
      <c r="E80" t="s">
        <v>58</v>
      </c>
      <c r="F80" t="s">
        <v>81</v>
      </c>
      <c r="G80" t="s">
        <v>54</v>
      </c>
      <c r="J80" t="s">
        <v>76</v>
      </c>
      <c r="K80" t="s">
        <v>69</v>
      </c>
      <c r="L80" t="s">
        <v>57</v>
      </c>
      <c r="M80">
        <v>1</v>
      </c>
      <c r="N80">
        <f t="shared" si="5"/>
        <v>1</v>
      </c>
      <c r="O80">
        <f t="shared" si="5"/>
        <v>1</v>
      </c>
      <c r="P80">
        <f t="shared" si="5"/>
        <v>1</v>
      </c>
      <c r="Q80">
        <f t="shared" si="5"/>
        <v>1</v>
      </c>
      <c r="R80">
        <f t="shared" si="5"/>
        <v>1</v>
      </c>
      <c r="S80">
        <f t="shared" si="5"/>
        <v>1</v>
      </c>
      <c r="T80">
        <f t="shared" si="5"/>
        <v>1</v>
      </c>
      <c r="U80">
        <f t="shared" si="5"/>
        <v>1</v>
      </c>
      <c r="V80">
        <f t="shared" si="5"/>
        <v>1</v>
      </c>
      <c r="W80">
        <f t="shared" si="5"/>
        <v>1</v>
      </c>
    </row>
    <row r="81" spans="1:23" x14ac:dyDescent="0.25">
      <c r="A81" t="s">
        <v>55</v>
      </c>
      <c r="B81" t="s">
        <v>5</v>
      </c>
      <c r="C81" t="s">
        <v>15</v>
      </c>
      <c r="D81" t="s">
        <v>20</v>
      </c>
      <c r="E81" t="s">
        <v>58</v>
      </c>
      <c r="F81" t="s">
        <v>82</v>
      </c>
      <c r="G81" t="s">
        <v>6</v>
      </c>
    </row>
    <row r="82" spans="1:23" x14ac:dyDescent="0.25">
      <c r="A82" t="s">
        <v>55</v>
      </c>
      <c r="B82" t="s">
        <v>5</v>
      </c>
      <c r="C82" t="s">
        <v>15</v>
      </c>
      <c r="D82" t="s">
        <v>20</v>
      </c>
      <c r="E82" t="s">
        <v>58</v>
      </c>
      <c r="F82" t="s">
        <v>82</v>
      </c>
      <c r="G82" t="s">
        <v>64</v>
      </c>
      <c r="K82" t="s">
        <v>65</v>
      </c>
      <c r="L82" t="s">
        <v>66</v>
      </c>
      <c r="M82">
        <v>2025</v>
      </c>
      <c r="N82">
        <f t="shared" ref="N82:W93" si="6">M82</f>
        <v>2025</v>
      </c>
      <c r="O82">
        <f t="shared" si="6"/>
        <v>2025</v>
      </c>
      <c r="P82">
        <f t="shared" si="6"/>
        <v>2025</v>
      </c>
      <c r="Q82">
        <f t="shared" si="6"/>
        <v>2025</v>
      </c>
      <c r="R82">
        <f t="shared" si="6"/>
        <v>2025</v>
      </c>
      <c r="S82">
        <f t="shared" si="6"/>
        <v>2025</v>
      </c>
      <c r="T82">
        <f t="shared" si="6"/>
        <v>2025</v>
      </c>
      <c r="U82">
        <f t="shared" si="6"/>
        <v>2025</v>
      </c>
      <c r="V82">
        <f t="shared" si="6"/>
        <v>2025</v>
      </c>
      <c r="W82">
        <f t="shared" si="6"/>
        <v>2025</v>
      </c>
    </row>
    <row r="83" spans="1:23" x14ac:dyDescent="0.25">
      <c r="A83" t="s">
        <v>55</v>
      </c>
      <c r="B83" t="s">
        <v>5</v>
      </c>
      <c r="C83" t="s">
        <v>15</v>
      </c>
      <c r="D83" t="s">
        <v>20</v>
      </c>
      <c r="E83" t="s">
        <v>58</v>
      </c>
      <c r="F83" t="s">
        <v>82</v>
      </c>
      <c r="G83" t="s">
        <v>67</v>
      </c>
      <c r="K83" t="s">
        <v>65</v>
      </c>
      <c r="L83" t="s">
        <v>66</v>
      </c>
      <c r="M83">
        <v>2101</v>
      </c>
      <c r="N83">
        <f t="shared" si="6"/>
        <v>2101</v>
      </c>
      <c r="O83">
        <f t="shared" si="6"/>
        <v>2101</v>
      </c>
      <c r="P83">
        <f t="shared" si="6"/>
        <v>2101</v>
      </c>
      <c r="Q83">
        <f t="shared" si="6"/>
        <v>2101</v>
      </c>
      <c r="R83">
        <f t="shared" si="6"/>
        <v>2101</v>
      </c>
      <c r="S83">
        <f t="shared" si="6"/>
        <v>2101</v>
      </c>
      <c r="T83">
        <f t="shared" si="6"/>
        <v>2101</v>
      </c>
      <c r="U83">
        <f t="shared" si="6"/>
        <v>2101</v>
      </c>
      <c r="V83">
        <f t="shared" si="6"/>
        <v>2101</v>
      </c>
      <c r="W83">
        <f t="shared" si="6"/>
        <v>2101</v>
      </c>
    </row>
    <row r="84" spans="1:23" x14ac:dyDescent="0.25">
      <c r="A84" t="s">
        <v>55</v>
      </c>
      <c r="B84" t="s">
        <v>5</v>
      </c>
      <c r="C84" t="s">
        <v>15</v>
      </c>
      <c r="D84" t="s">
        <v>20</v>
      </c>
      <c r="E84" t="s">
        <v>58</v>
      </c>
      <c r="F84" t="s">
        <v>82</v>
      </c>
      <c r="G84" t="s">
        <v>68</v>
      </c>
      <c r="K84" t="s">
        <v>69</v>
      </c>
      <c r="L84" t="s">
        <v>70</v>
      </c>
      <c r="M84">
        <v>40</v>
      </c>
      <c r="N84">
        <f t="shared" si="6"/>
        <v>40</v>
      </c>
      <c r="O84">
        <f t="shared" si="6"/>
        <v>40</v>
      </c>
      <c r="P84">
        <f t="shared" si="6"/>
        <v>40</v>
      </c>
      <c r="Q84">
        <f t="shared" si="6"/>
        <v>40</v>
      </c>
      <c r="R84">
        <f t="shared" si="6"/>
        <v>40</v>
      </c>
      <c r="S84">
        <f t="shared" si="6"/>
        <v>40</v>
      </c>
      <c r="T84">
        <f t="shared" si="6"/>
        <v>40</v>
      </c>
      <c r="U84">
        <f t="shared" si="6"/>
        <v>40</v>
      </c>
      <c r="V84">
        <f t="shared" si="6"/>
        <v>40</v>
      </c>
      <c r="W84">
        <f t="shared" si="6"/>
        <v>40</v>
      </c>
    </row>
    <row r="85" spans="1:23" x14ac:dyDescent="0.25">
      <c r="A85" t="s">
        <v>55</v>
      </c>
      <c r="B85" t="s">
        <v>5</v>
      </c>
      <c r="C85" t="s">
        <v>15</v>
      </c>
      <c r="D85" t="s">
        <v>20</v>
      </c>
      <c r="E85" t="s">
        <v>58</v>
      </c>
      <c r="F85" t="s">
        <v>82</v>
      </c>
      <c r="G85" t="s">
        <v>71</v>
      </c>
      <c r="K85" t="s">
        <v>65</v>
      </c>
      <c r="L85" t="s">
        <v>61</v>
      </c>
      <c r="M85"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  <c r="V85">
        <f t="shared" si="6"/>
        <v>0</v>
      </c>
      <c r="W85">
        <f t="shared" si="6"/>
        <v>0</v>
      </c>
    </row>
    <row r="86" spans="1:23" x14ac:dyDescent="0.25">
      <c r="A86" t="s">
        <v>55</v>
      </c>
      <c r="B86" t="s">
        <v>5</v>
      </c>
      <c r="C86" t="s">
        <v>15</v>
      </c>
      <c r="D86" t="s">
        <v>20</v>
      </c>
      <c r="E86" t="s">
        <v>58</v>
      </c>
      <c r="F86" t="s">
        <v>82</v>
      </c>
      <c r="G86" t="s">
        <v>72</v>
      </c>
      <c r="K86" t="s">
        <v>69</v>
      </c>
      <c r="L86" t="s">
        <v>57</v>
      </c>
      <c r="M86">
        <v>50995026</v>
      </c>
      <c r="N86">
        <f t="shared" si="6"/>
        <v>50995026</v>
      </c>
      <c r="O86">
        <f t="shared" si="6"/>
        <v>50995026</v>
      </c>
      <c r="P86">
        <f t="shared" si="6"/>
        <v>50995026</v>
      </c>
      <c r="Q86">
        <f t="shared" si="6"/>
        <v>50995026</v>
      </c>
      <c r="R86">
        <f t="shared" si="6"/>
        <v>50995026</v>
      </c>
      <c r="S86">
        <f t="shared" si="6"/>
        <v>50995026</v>
      </c>
      <c r="T86">
        <f t="shared" si="6"/>
        <v>50995026</v>
      </c>
      <c r="U86">
        <f t="shared" si="6"/>
        <v>50995026</v>
      </c>
      <c r="V86">
        <f t="shared" si="6"/>
        <v>50995026</v>
      </c>
      <c r="W86">
        <f t="shared" si="6"/>
        <v>50995026</v>
      </c>
    </row>
    <row r="87" spans="1:23" x14ac:dyDescent="0.25">
      <c r="A87" t="s">
        <v>55</v>
      </c>
      <c r="B87" t="s">
        <v>5</v>
      </c>
      <c r="C87" t="s">
        <v>15</v>
      </c>
      <c r="D87" t="s">
        <v>20</v>
      </c>
      <c r="E87" t="s">
        <v>58</v>
      </c>
      <c r="F87" t="s">
        <v>82</v>
      </c>
      <c r="G87" t="s">
        <v>73</v>
      </c>
      <c r="K87" t="s">
        <v>69</v>
      </c>
      <c r="L87" t="s">
        <v>74</v>
      </c>
      <c r="M87">
        <v>232095086.61176199</v>
      </c>
      <c r="N87">
        <f t="shared" si="6"/>
        <v>232095086.61176199</v>
      </c>
      <c r="O87">
        <f t="shared" si="6"/>
        <v>232095086.61176199</v>
      </c>
      <c r="P87">
        <f t="shared" si="6"/>
        <v>232095086.61176199</v>
      </c>
      <c r="Q87">
        <f t="shared" si="6"/>
        <v>232095086.61176199</v>
      </c>
      <c r="R87">
        <f t="shared" si="6"/>
        <v>232095086.61176199</v>
      </c>
      <c r="S87">
        <f t="shared" si="6"/>
        <v>232095086.61176199</v>
      </c>
      <c r="T87">
        <f t="shared" si="6"/>
        <v>232095086.61176199</v>
      </c>
      <c r="U87">
        <f t="shared" si="6"/>
        <v>232095086.61176199</v>
      </c>
      <c r="V87">
        <f t="shared" si="6"/>
        <v>232095086.61176199</v>
      </c>
      <c r="W87">
        <f t="shared" si="6"/>
        <v>232095086.61176199</v>
      </c>
    </row>
    <row r="88" spans="1:23" x14ac:dyDescent="0.25">
      <c r="A88" t="s">
        <v>55</v>
      </c>
      <c r="B88" t="s">
        <v>5</v>
      </c>
      <c r="C88" t="s">
        <v>15</v>
      </c>
      <c r="D88" t="s">
        <v>20</v>
      </c>
      <c r="E88" t="s">
        <v>58</v>
      </c>
      <c r="F88" t="s">
        <v>82</v>
      </c>
      <c r="G88" t="s">
        <v>75</v>
      </c>
      <c r="K88" t="s">
        <v>69</v>
      </c>
      <c r="L88" t="s">
        <v>74</v>
      </c>
      <c r="M88">
        <v>33745814.827437401</v>
      </c>
      <c r="N88">
        <f t="shared" si="6"/>
        <v>33745814.827437401</v>
      </c>
      <c r="O88">
        <f t="shared" si="6"/>
        <v>33745814.827437401</v>
      </c>
      <c r="P88">
        <f t="shared" si="6"/>
        <v>33745814.827437401</v>
      </c>
      <c r="Q88">
        <f t="shared" si="6"/>
        <v>33745814.827437401</v>
      </c>
      <c r="R88">
        <f t="shared" si="6"/>
        <v>33745814.827437401</v>
      </c>
      <c r="S88">
        <f t="shared" si="6"/>
        <v>33745814.827437401</v>
      </c>
      <c r="T88">
        <f t="shared" si="6"/>
        <v>33745814.827437401</v>
      </c>
      <c r="U88">
        <f t="shared" si="6"/>
        <v>33745814.827437401</v>
      </c>
      <c r="V88">
        <f t="shared" si="6"/>
        <v>33745814.827437401</v>
      </c>
      <c r="W88">
        <f t="shared" si="6"/>
        <v>33745814.827437401</v>
      </c>
    </row>
    <row r="89" spans="1:23" x14ac:dyDescent="0.25">
      <c r="A89" t="s">
        <v>55</v>
      </c>
      <c r="B89" t="s">
        <v>5</v>
      </c>
      <c r="C89" t="s">
        <v>15</v>
      </c>
      <c r="D89" t="s">
        <v>20</v>
      </c>
      <c r="E89" t="s">
        <v>58</v>
      </c>
      <c r="F89" t="s">
        <v>82</v>
      </c>
      <c r="G89" t="s">
        <v>54</v>
      </c>
      <c r="J89" t="s">
        <v>42</v>
      </c>
      <c r="K89" t="s">
        <v>69</v>
      </c>
      <c r="L89" t="s">
        <v>17</v>
      </c>
      <c r="M89">
        <v>0.26374392401276903</v>
      </c>
      <c r="N89">
        <f t="shared" si="6"/>
        <v>0.26374392401276903</v>
      </c>
      <c r="O89">
        <f t="shared" si="6"/>
        <v>0.26374392401276903</v>
      </c>
      <c r="P89">
        <f t="shared" si="6"/>
        <v>0.26374392401276903</v>
      </c>
      <c r="Q89">
        <f t="shared" si="6"/>
        <v>0.26374392401276903</v>
      </c>
      <c r="R89">
        <f t="shared" si="6"/>
        <v>0.26374392401276903</v>
      </c>
      <c r="S89">
        <f t="shared" si="6"/>
        <v>0.26374392401276903</v>
      </c>
      <c r="T89">
        <f t="shared" si="6"/>
        <v>0.26374392401276903</v>
      </c>
      <c r="U89">
        <f t="shared" si="6"/>
        <v>0.26374392401276903</v>
      </c>
      <c r="V89">
        <f t="shared" si="6"/>
        <v>0.26374392401276903</v>
      </c>
      <c r="W89">
        <f t="shared" si="6"/>
        <v>0.26374392401276903</v>
      </c>
    </row>
    <row r="90" spans="1:23" x14ac:dyDescent="0.25">
      <c r="A90" t="s">
        <v>55</v>
      </c>
      <c r="B90" t="s">
        <v>5</v>
      </c>
      <c r="C90" t="s">
        <v>15</v>
      </c>
      <c r="D90" t="s">
        <v>20</v>
      </c>
      <c r="E90" t="s">
        <v>58</v>
      </c>
      <c r="F90" t="s">
        <v>82</v>
      </c>
      <c r="G90" t="s">
        <v>54</v>
      </c>
      <c r="J90" t="s">
        <v>38</v>
      </c>
      <c r="K90" t="s">
        <v>69</v>
      </c>
      <c r="L90" t="s">
        <v>17</v>
      </c>
      <c r="M90">
        <v>6.2245E-3</v>
      </c>
      <c r="N90">
        <f t="shared" si="6"/>
        <v>6.2245E-3</v>
      </c>
      <c r="O90">
        <f t="shared" si="6"/>
        <v>6.2245E-3</v>
      </c>
      <c r="P90">
        <f t="shared" si="6"/>
        <v>6.2245E-3</v>
      </c>
      <c r="Q90">
        <f t="shared" si="6"/>
        <v>6.2245E-3</v>
      </c>
      <c r="R90">
        <f t="shared" si="6"/>
        <v>6.2245E-3</v>
      </c>
      <c r="S90">
        <f t="shared" si="6"/>
        <v>6.2245E-3</v>
      </c>
      <c r="T90">
        <f t="shared" si="6"/>
        <v>6.2245E-3</v>
      </c>
      <c r="U90">
        <f t="shared" si="6"/>
        <v>6.2245E-3</v>
      </c>
      <c r="V90">
        <f t="shared" si="6"/>
        <v>6.2245E-3</v>
      </c>
      <c r="W90">
        <f t="shared" si="6"/>
        <v>6.2245E-3</v>
      </c>
    </row>
    <row r="91" spans="1:23" x14ac:dyDescent="0.25">
      <c r="A91" t="s">
        <v>55</v>
      </c>
      <c r="B91" t="s">
        <v>5</v>
      </c>
      <c r="C91" t="s">
        <v>15</v>
      </c>
      <c r="D91" t="s">
        <v>20</v>
      </c>
      <c r="E91" t="s">
        <v>58</v>
      </c>
      <c r="F91" t="s">
        <v>82</v>
      </c>
      <c r="G91" t="s">
        <v>54</v>
      </c>
      <c r="J91" t="s">
        <v>30</v>
      </c>
      <c r="K91" t="s">
        <v>69</v>
      </c>
      <c r="L91" t="s">
        <v>17</v>
      </c>
      <c r="M91">
        <v>3.5279999999999999E-3</v>
      </c>
      <c r="N91">
        <f t="shared" si="6"/>
        <v>3.5279999999999999E-3</v>
      </c>
      <c r="O91">
        <f t="shared" si="6"/>
        <v>3.5279999999999999E-3</v>
      </c>
      <c r="P91">
        <f t="shared" si="6"/>
        <v>3.5279999999999999E-3</v>
      </c>
      <c r="Q91">
        <f t="shared" si="6"/>
        <v>3.5279999999999999E-3</v>
      </c>
      <c r="R91">
        <f t="shared" si="6"/>
        <v>3.5279999999999999E-3</v>
      </c>
      <c r="S91">
        <f t="shared" si="6"/>
        <v>3.5279999999999999E-3</v>
      </c>
      <c r="T91">
        <f t="shared" si="6"/>
        <v>3.5279999999999999E-3</v>
      </c>
      <c r="U91">
        <f t="shared" si="6"/>
        <v>3.5279999999999999E-3</v>
      </c>
      <c r="V91">
        <f t="shared" si="6"/>
        <v>3.5279999999999999E-3</v>
      </c>
      <c r="W91">
        <f t="shared" si="6"/>
        <v>3.5279999999999999E-3</v>
      </c>
    </row>
    <row r="92" spans="1:23" x14ac:dyDescent="0.25">
      <c r="A92" t="s">
        <v>55</v>
      </c>
      <c r="B92" t="s">
        <v>5</v>
      </c>
      <c r="C92" t="s">
        <v>15</v>
      </c>
      <c r="D92" t="s">
        <v>20</v>
      </c>
      <c r="E92" t="s">
        <v>58</v>
      </c>
      <c r="F92" t="s">
        <v>82</v>
      </c>
      <c r="G92" t="s">
        <v>54</v>
      </c>
      <c r="J92" t="s">
        <v>76</v>
      </c>
      <c r="K92" t="s">
        <v>69</v>
      </c>
      <c r="L92" t="s">
        <v>57</v>
      </c>
      <c r="M92">
        <v>1</v>
      </c>
      <c r="N92">
        <f t="shared" si="6"/>
        <v>1</v>
      </c>
      <c r="O92">
        <f t="shared" si="6"/>
        <v>1</v>
      </c>
      <c r="P92">
        <f t="shared" si="6"/>
        <v>1</v>
      </c>
      <c r="Q92">
        <f t="shared" si="6"/>
        <v>1</v>
      </c>
      <c r="R92">
        <f t="shared" si="6"/>
        <v>1</v>
      </c>
      <c r="S92">
        <f t="shared" si="6"/>
        <v>1</v>
      </c>
      <c r="T92">
        <f t="shared" si="6"/>
        <v>1</v>
      </c>
      <c r="U92">
        <f t="shared" si="6"/>
        <v>1</v>
      </c>
      <c r="V92">
        <f t="shared" si="6"/>
        <v>1</v>
      </c>
      <c r="W92">
        <f t="shared" si="6"/>
        <v>1</v>
      </c>
    </row>
    <row r="93" spans="1:23" x14ac:dyDescent="0.25">
      <c r="A93" t="s">
        <v>55</v>
      </c>
      <c r="B93" t="s">
        <v>5</v>
      </c>
      <c r="C93" t="s">
        <v>15</v>
      </c>
      <c r="D93" t="s">
        <v>20</v>
      </c>
      <c r="E93" t="s">
        <v>58</v>
      </c>
      <c r="F93" t="s">
        <v>82</v>
      </c>
      <c r="G93" t="s">
        <v>54</v>
      </c>
      <c r="J93" t="s">
        <v>83</v>
      </c>
      <c r="K93" t="s">
        <v>69</v>
      </c>
      <c r="L93" t="s">
        <v>49</v>
      </c>
      <c r="M93">
        <v>2.2444529201355898E-2</v>
      </c>
      <c r="N93">
        <f t="shared" si="6"/>
        <v>2.2444529201355898E-2</v>
      </c>
      <c r="O93">
        <f t="shared" si="6"/>
        <v>2.2444529201355898E-2</v>
      </c>
      <c r="P93">
        <f t="shared" si="6"/>
        <v>2.2444529201355898E-2</v>
      </c>
      <c r="Q93">
        <f t="shared" si="6"/>
        <v>2.2444529201355898E-2</v>
      </c>
      <c r="R93">
        <f t="shared" si="6"/>
        <v>2.2444529201355898E-2</v>
      </c>
      <c r="S93">
        <f t="shared" si="6"/>
        <v>2.2444529201355898E-2</v>
      </c>
      <c r="T93">
        <f t="shared" si="6"/>
        <v>2.2444529201355898E-2</v>
      </c>
      <c r="U93">
        <f t="shared" si="6"/>
        <v>2.2444529201355898E-2</v>
      </c>
      <c r="V93">
        <f t="shared" si="6"/>
        <v>2.2444529201355898E-2</v>
      </c>
      <c r="W93">
        <f t="shared" si="6"/>
        <v>2.2444529201355898E-2</v>
      </c>
    </row>
    <row r="94" spans="1:23" x14ac:dyDescent="0.25">
      <c r="A94" t="s">
        <v>55</v>
      </c>
      <c r="B94" t="s">
        <v>5</v>
      </c>
      <c r="C94" t="s">
        <v>15</v>
      </c>
      <c r="D94" t="s">
        <v>20</v>
      </c>
      <c r="E94" t="s">
        <v>58</v>
      </c>
      <c r="F94" t="s">
        <v>84</v>
      </c>
      <c r="G94" t="s">
        <v>6</v>
      </c>
    </row>
    <row r="95" spans="1:23" x14ac:dyDescent="0.25">
      <c r="A95" t="s">
        <v>55</v>
      </c>
      <c r="B95" t="s">
        <v>5</v>
      </c>
      <c r="C95" t="s">
        <v>15</v>
      </c>
      <c r="D95" t="s">
        <v>20</v>
      </c>
      <c r="E95" t="s">
        <v>58</v>
      </c>
      <c r="F95" t="s">
        <v>84</v>
      </c>
      <c r="G95" t="s">
        <v>64</v>
      </c>
      <c r="K95" t="s">
        <v>65</v>
      </c>
      <c r="L95" t="s">
        <v>66</v>
      </c>
      <c r="M95">
        <v>2025</v>
      </c>
      <c r="N95">
        <f t="shared" ref="N95:W103" si="7">M95</f>
        <v>2025</v>
      </c>
      <c r="O95">
        <f t="shared" si="7"/>
        <v>2025</v>
      </c>
      <c r="P95">
        <f t="shared" si="7"/>
        <v>2025</v>
      </c>
      <c r="Q95">
        <f t="shared" si="7"/>
        <v>2025</v>
      </c>
      <c r="R95">
        <f t="shared" si="7"/>
        <v>2025</v>
      </c>
      <c r="S95">
        <f t="shared" si="7"/>
        <v>2025</v>
      </c>
      <c r="T95">
        <f t="shared" si="7"/>
        <v>2025</v>
      </c>
      <c r="U95">
        <f t="shared" si="7"/>
        <v>2025</v>
      </c>
      <c r="V95">
        <f t="shared" si="7"/>
        <v>2025</v>
      </c>
      <c r="W95">
        <f t="shared" si="7"/>
        <v>2025</v>
      </c>
    </row>
    <row r="96" spans="1:23" x14ac:dyDescent="0.25">
      <c r="A96" t="s">
        <v>55</v>
      </c>
      <c r="B96" t="s">
        <v>5</v>
      </c>
      <c r="C96" t="s">
        <v>15</v>
      </c>
      <c r="D96" t="s">
        <v>20</v>
      </c>
      <c r="E96" t="s">
        <v>58</v>
      </c>
      <c r="F96" t="s">
        <v>84</v>
      </c>
      <c r="G96" t="s">
        <v>67</v>
      </c>
      <c r="K96" t="s">
        <v>65</v>
      </c>
      <c r="L96" t="s">
        <v>66</v>
      </c>
      <c r="M96">
        <v>2101</v>
      </c>
      <c r="N96">
        <f t="shared" si="7"/>
        <v>2101</v>
      </c>
      <c r="O96">
        <f t="shared" si="7"/>
        <v>2101</v>
      </c>
      <c r="P96">
        <f t="shared" si="7"/>
        <v>2101</v>
      </c>
      <c r="Q96">
        <f t="shared" si="7"/>
        <v>2101</v>
      </c>
      <c r="R96">
        <f t="shared" si="7"/>
        <v>2101</v>
      </c>
      <c r="S96">
        <f t="shared" si="7"/>
        <v>2101</v>
      </c>
      <c r="T96">
        <f t="shared" si="7"/>
        <v>2101</v>
      </c>
      <c r="U96">
        <f t="shared" si="7"/>
        <v>2101</v>
      </c>
      <c r="V96">
        <f t="shared" si="7"/>
        <v>2101</v>
      </c>
      <c r="W96">
        <f t="shared" si="7"/>
        <v>2101</v>
      </c>
    </row>
    <row r="97" spans="1:23" x14ac:dyDescent="0.25">
      <c r="A97" t="s">
        <v>55</v>
      </c>
      <c r="B97" t="s">
        <v>5</v>
      </c>
      <c r="C97" t="s">
        <v>15</v>
      </c>
      <c r="D97" t="s">
        <v>20</v>
      </c>
      <c r="E97" t="s">
        <v>58</v>
      </c>
      <c r="F97" t="s">
        <v>84</v>
      </c>
      <c r="G97" t="s">
        <v>68</v>
      </c>
      <c r="K97" t="s">
        <v>69</v>
      </c>
      <c r="L97" t="s">
        <v>70</v>
      </c>
      <c r="M97">
        <v>40</v>
      </c>
      <c r="N97">
        <f t="shared" si="7"/>
        <v>40</v>
      </c>
      <c r="O97">
        <f t="shared" si="7"/>
        <v>40</v>
      </c>
      <c r="P97">
        <f t="shared" si="7"/>
        <v>40</v>
      </c>
      <c r="Q97">
        <f t="shared" si="7"/>
        <v>40</v>
      </c>
      <c r="R97">
        <f t="shared" si="7"/>
        <v>40</v>
      </c>
      <c r="S97">
        <f t="shared" si="7"/>
        <v>40</v>
      </c>
      <c r="T97">
        <f t="shared" si="7"/>
        <v>40</v>
      </c>
      <c r="U97">
        <f t="shared" si="7"/>
        <v>40</v>
      </c>
      <c r="V97">
        <f t="shared" si="7"/>
        <v>40</v>
      </c>
      <c r="W97">
        <f t="shared" si="7"/>
        <v>40</v>
      </c>
    </row>
    <row r="98" spans="1:23" x14ac:dyDescent="0.25">
      <c r="A98" t="s">
        <v>55</v>
      </c>
      <c r="B98" t="s">
        <v>5</v>
      </c>
      <c r="C98" t="s">
        <v>15</v>
      </c>
      <c r="D98" t="s">
        <v>20</v>
      </c>
      <c r="E98" t="s">
        <v>58</v>
      </c>
      <c r="F98" t="s">
        <v>84</v>
      </c>
      <c r="G98" t="s">
        <v>71</v>
      </c>
      <c r="K98" t="s">
        <v>65</v>
      </c>
      <c r="L98" t="s">
        <v>61</v>
      </c>
      <c r="M98"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  <c r="V98">
        <f t="shared" si="7"/>
        <v>0</v>
      </c>
      <c r="W98">
        <f t="shared" si="7"/>
        <v>0</v>
      </c>
    </row>
    <row r="99" spans="1:23" x14ac:dyDescent="0.25">
      <c r="A99" t="s">
        <v>55</v>
      </c>
      <c r="B99" t="s">
        <v>5</v>
      </c>
      <c r="C99" t="s">
        <v>15</v>
      </c>
      <c r="D99" t="s">
        <v>20</v>
      </c>
      <c r="E99" t="s">
        <v>58</v>
      </c>
      <c r="F99" t="s">
        <v>84</v>
      </c>
      <c r="G99" t="s">
        <v>72</v>
      </c>
      <c r="K99" t="s">
        <v>69</v>
      </c>
      <c r="L99" t="s">
        <v>57</v>
      </c>
      <c r="M99">
        <v>20003825</v>
      </c>
      <c r="N99">
        <f t="shared" si="7"/>
        <v>20003825</v>
      </c>
      <c r="O99">
        <f t="shared" si="7"/>
        <v>20003825</v>
      </c>
      <c r="P99">
        <f t="shared" si="7"/>
        <v>20003825</v>
      </c>
      <c r="Q99">
        <f t="shared" si="7"/>
        <v>20003825</v>
      </c>
      <c r="R99">
        <f t="shared" si="7"/>
        <v>20003825</v>
      </c>
      <c r="S99">
        <f t="shared" si="7"/>
        <v>20003825</v>
      </c>
      <c r="T99">
        <f t="shared" si="7"/>
        <v>20003825</v>
      </c>
      <c r="U99">
        <f t="shared" si="7"/>
        <v>20003825</v>
      </c>
      <c r="V99">
        <f t="shared" si="7"/>
        <v>20003825</v>
      </c>
      <c r="W99">
        <f t="shared" si="7"/>
        <v>20003825</v>
      </c>
    </row>
    <row r="100" spans="1:23" x14ac:dyDescent="0.25">
      <c r="A100" t="s">
        <v>55</v>
      </c>
      <c r="B100" t="s">
        <v>5</v>
      </c>
      <c r="C100" t="s">
        <v>15</v>
      </c>
      <c r="D100" t="s">
        <v>20</v>
      </c>
      <c r="E100" t="s">
        <v>58</v>
      </c>
      <c r="F100" t="s">
        <v>84</v>
      </c>
      <c r="G100" t="s">
        <v>73</v>
      </c>
      <c r="K100" t="s">
        <v>69</v>
      </c>
      <c r="L100" t="s">
        <v>74</v>
      </c>
      <c r="M100">
        <v>97205653.045310304</v>
      </c>
      <c r="N100">
        <f t="shared" si="7"/>
        <v>97205653.045310304</v>
      </c>
      <c r="O100">
        <f t="shared" si="7"/>
        <v>97205653.045310304</v>
      </c>
      <c r="P100">
        <f t="shared" si="7"/>
        <v>97205653.045310304</v>
      </c>
      <c r="Q100">
        <f t="shared" si="7"/>
        <v>97205653.045310304</v>
      </c>
      <c r="R100">
        <f t="shared" si="7"/>
        <v>97205653.045310304</v>
      </c>
      <c r="S100">
        <f t="shared" si="7"/>
        <v>97205653.045310304</v>
      </c>
      <c r="T100">
        <f t="shared" si="7"/>
        <v>97205653.045310304</v>
      </c>
      <c r="U100">
        <f t="shared" si="7"/>
        <v>97205653.045310304</v>
      </c>
      <c r="V100">
        <f t="shared" si="7"/>
        <v>97205653.045310304</v>
      </c>
      <c r="W100">
        <f t="shared" si="7"/>
        <v>97205653.045310304</v>
      </c>
    </row>
    <row r="101" spans="1:23" x14ac:dyDescent="0.25">
      <c r="A101" t="s">
        <v>55</v>
      </c>
      <c r="B101" t="s">
        <v>5</v>
      </c>
      <c r="C101" t="s">
        <v>15</v>
      </c>
      <c r="D101" t="s">
        <v>20</v>
      </c>
      <c r="E101" t="s">
        <v>58</v>
      </c>
      <c r="F101" t="s">
        <v>84</v>
      </c>
      <c r="G101" t="s">
        <v>75</v>
      </c>
      <c r="K101" t="s">
        <v>69</v>
      </c>
      <c r="L101" t="s">
        <v>74</v>
      </c>
      <c r="M101">
        <v>6088792.5816694601</v>
      </c>
      <c r="N101">
        <f t="shared" si="7"/>
        <v>6088792.5816694601</v>
      </c>
      <c r="O101">
        <f t="shared" si="7"/>
        <v>6088792.5816694601</v>
      </c>
      <c r="P101">
        <f t="shared" si="7"/>
        <v>6088792.5816694601</v>
      </c>
      <c r="Q101">
        <f t="shared" si="7"/>
        <v>6088792.5816694601</v>
      </c>
      <c r="R101">
        <f t="shared" si="7"/>
        <v>6088792.5816694601</v>
      </c>
      <c r="S101">
        <f t="shared" si="7"/>
        <v>6088792.5816694601</v>
      </c>
      <c r="T101">
        <f t="shared" si="7"/>
        <v>6088792.5816694601</v>
      </c>
      <c r="U101">
        <f t="shared" si="7"/>
        <v>6088792.5816694601</v>
      </c>
      <c r="V101">
        <f t="shared" si="7"/>
        <v>6088792.5816694601</v>
      </c>
      <c r="W101">
        <f t="shared" si="7"/>
        <v>6088792.5816694601</v>
      </c>
    </row>
    <row r="102" spans="1:23" x14ac:dyDescent="0.25">
      <c r="A102" t="s">
        <v>55</v>
      </c>
      <c r="B102" t="s">
        <v>5</v>
      </c>
      <c r="C102" t="s">
        <v>15</v>
      </c>
      <c r="D102" t="s">
        <v>20</v>
      </c>
      <c r="E102" t="s">
        <v>58</v>
      </c>
      <c r="F102" t="s">
        <v>84</v>
      </c>
      <c r="G102" t="s">
        <v>54</v>
      </c>
      <c r="J102" t="s">
        <v>30</v>
      </c>
      <c r="K102" t="s">
        <v>69</v>
      </c>
      <c r="L102" t="s">
        <v>17</v>
      </c>
      <c r="M102">
        <v>0.19980000000000001</v>
      </c>
      <c r="N102">
        <f t="shared" si="7"/>
        <v>0.19980000000000001</v>
      </c>
      <c r="O102">
        <f t="shared" si="7"/>
        <v>0.19980000000000001</v>
      </c>
      <c r="P102">
        <f t="shared" si="7"/>
        <v>0.19980000000000001</v>
      </c>
      <c r="Q102">
        <f t="shared" si="7"/>
        <v>0.19980000000000001</v>
      </c>
      <c r="R102">
        <f t="shared" si="7"/>
        <v>0.19980000000000001</v>
      </c>
      <c r="S102">
        <f t="shared" si="7"/>
        <v>0.19980000000000001</v>
      </c>
      <c r="T102">
        <f t="shared" si="7"/>
        <v>0.19980000000000001</v>
      </c>
      <c r="U102">
        <f t="shared" si="7"/>
        <v>0.19980000000000001</v>
      </c>
      <c r="V102">
        <f t="shared" si="7"/>
        <v>0.19980000000000001</v>
      </c>
      <c r="W102">
        <f t="shared" si="7"/>
        <v>0.19980000000000001</v>
      </c>
    </row>
    <row r="103" spans="1:23" x14ac:dyDescent="0.25">
      <c r="A103" t="s">
        <v>55</v>
      </c>
      <c r="B103" t="s">
        <v>5</v>
      </c>
      <c r="C103" t="s">
        <v>15</v>
      </c>
      <c r="D103" t="s">
        <v>20</v>
      </c>
      <c r="E103" t="s">
        <v>58</v>
      </c>
      <c r="F103" t="s">
        <v>84</v>
      </c>
      <c r="G103" t="s">
        <v>54</v>
      </c>
      <c r="J103" t="s">
        <v>76</v>
      </c>
      <c r="K103" t="s">
        <v>69</v>
      </c>
      <c r="L103" t="s">
        <v>57</v>
      </c>
      <c r="M103">
        <v>1</v>
      </c>
      <c r="N103">
        <f t="shared" si="7"/>
        <v>1</v>
      </c>
      <c r="O103">
        <f t="shared" si="7"/>
        <v>1</v>
      </c>
      <c r="P103">
        <f t="shared" si="7"/>
        <v>1</v>
      </c>
      <c r="Q103">
        <f t="shared" si="7"/>
        <v>1</v>
      </c>
      <c r="R103">
        <f t="shared" si="7"/>
        <v>1</v>
      </c>
      <c r="S103">
        <f t="shared" si="7"/>
        <v>1</v>
      </c>
      <c r="T103">
        <f t="shared" si="7"/>
        <v>1</v>
      </c>
      <c r="U103">
        <f t="shared" si="7"/>
        <v>1</v>
      </c>
      <c r="V103">
        <f t="shared" si="7"/>
        <v>1</v>
      </c>
      <c r="W103">
        <f t="shared" si="7"/>
        <v>1</v>
      </c>
    </row>
    <row r="104" spans="1:23" x14ac:dyDescent="0.25">
      <c r="A104" t="s">
        <v>55</v>
      </c>
      <c r="B104" t="s">
        <v>5</v>
      </c>
      <c r="C104" t="s">
        <v>15</v>
      </c>
      <c r="D104" t="s">
        <v>20</v>
      </c>
      <c r="E104" t="s">
        <v>58</v>
      </c>
      <c r="F104" t="s">
        <v>85</v>
      </c>
      <c r="G104" t="s">
        <v>6</v>
      </c>
    </row>
    <row r="105" spans="1:23" x14ac:dyDescent="0.25">
      <c r="A105" t="s">
        <v>55</v>
      </c>
      <c r="B105" t="s">
        <v>5</v>
      </c>
      <c r="C105" t="s">
        <v>15</v>
      </c>
      <c r="D105" t="s">
        <v>20</v>
      </c>
      <c r="E105" t="s">
        <v>58</v>
      </c>
      <c r="F105" t="s">
        <v>85</v>
      </c>
      <c r="G105" t="s">
        <v>64</v>
      </c>
      <c r="K105" t="s">
        <v>65</v>
      </c>
      <c r="L105" t="s">
        <v>66</v>
      </c>
      <c r="M105">
        <v>2025</v>
      </c>
      <c r="N105">
        <f t="shared" ref="N105:W113" si="8">M105</f>
        <v>2025</v>
      </c>
      <c r="O105">
        <f t="shared" si="8"/>
        <v>2025</v>
      </c>
      <c r="P105">
        <f t="shared" si="8"/>
        <v>2025</v>
      </c>
      <c r="Q105">
        <f t="shared" si="8"/>
        <v>2025</v>
      </c>
      <c r="R105">
        <f t="shared" si="8"/>
        <v>2025</v>
      </c>
      <c r="S105">
        <f t="shared" si="8"/>
        <v>2025</v>
      </c>
      <c r="T105">
        <f t="shared" si="8"/>
        <v>2025</v>
      </c>
      <c r="U105">
        <f t="shared" si="8"/>
        <v>2025</v>
      </c>
      <c r="V105">
        <f t="shared" si="8"/>
        <v>2025</v>
      </c>
      <c r="W105">
        <f t="shared" si="8"/>
        <v>2025</v>
      </c>
    </row>
    <row r="106" spans="1:23" x14ac:dyDescent="0.25">
      <c r="A106" t="s">
        <v>55</v>
      </c>
      <c r="B106" t="s">
        <v>5</v>
      </c>
      <c r="C106" t="s">
        <v>15</v>
      </c>
      <c r="D106" t="s">
        <v>20</v>
      </c>
      <c r="E106" t="s">
        <v>58</v>
      </c>
      <c r="F106" t="s">
        <v>85</v>
      </c>
      <c r="G106" t="s">
        <v>67</v>
      </c>
      <c r="K106" t="s">
        <v>65</v>
      </c>
      <c r="L106" t="s">
        <v>66</v>
      </c>
      <c r="M106">
        <v>2101</v>
      </c>
      <c r="N106">
        <f t="shared" si="8"/>
        <v>2101</v>
      </c>
      <c r="O106">
        <f t="shared" si="8"/>
        <v>2101</v>
      </c>
      <c r="P106">
        <f t="shared" si="8"/>
        <v>2101</v>
      </c>
      <c r="Q106">
        <f t="shared" si="8"/>
        <v>2101</v>
      </c>
      <c r="R106">
        <f t="shared" si="8"/>
        <v>2101</v>
      </c>
      <c r="S106">
        <f t="shared" si="8"/>
        <v>2101</v>
      </c>
      <c r="T106">
        <f t="shared" si="8"/>
        <v>2101</v>
      </c>
      <c r="U106">
        <f t="shared" si="8"/>
        <v>2101</v>
      </c>
      <c r="V106">
        <f t="shared" si="8"/>
        <v>2101</v>
      </c>
      <c r="W106">
        <f t="shared" si="8"/>
        <v>2101</v>
      </c>
    </row>
    <row r="107" spans="1:23" x14ac:dyDescent="0.25">
      <c r="A107" t="s">
        <v>55</v>
      </c>
      <c r="B107" t="s">
        <v>5</v>
      </c>
      <c r="C107" t="s">
        <v>15</v>
      </c>
      <c r="D107" t="s">
        <v>20</v>
      </c>
      <c r="E107" t="s">
        <v>58</v>
      </c>
      <c r="F107" t="s">
        <v>85</v>
      </c>
      <c r="G107" t="s">
        <v>68</v>
      </c>
      <c r="K107" t="s">
        <v>69</v>
      </c>
      <c r="L107" t="s">
        <v>70</v>
      </c>
      <c r="M107">
        <v>20</v>
      </c>
      <c r="N107">
        <f t="shared" si="8"/>
        <v>20</v>
      </c>
      <c r="O107">
        <f t="shared" si="8"/>
        <v>20</v>
      </c>
      <c r="P107">
        <f t="shared" si="8"/>
        <v>20</v>
      </c>
      <c r="Q107">
        <f t="shared" si="8"/>
        <v>20</v>
      </c>
      <c r="R107">
        <f t="shared" si="8"/>
        <v>20</v>
      </c>
      <c r="S107">
        <f t="shared" si="8"/>
        <v>20</v>
      </c>
      <c r="T107">
        <f t="shared" si="8"/>
        <v>20</v>
      </c>
      <c r="U107">
        <f t="shared" si="8"/>
        <v>20</v>
      </c>
      <c r="V107">
        <f t="shared" si="8"/>
        <v>20</v>
      </c>
      <c r="W107">
        <f t="shared" si="8"/>
        <v>20</v>
      </c>
    </row>
    <row r="108" spans="1:23" x14ac:dyDescent="0.25">
      <c r="A108" t="s">
        <v>55</v>
      </c>
      <c r="B108" t="s">
        <v>5</v>
      </c>
      <c r="C108" t="s">
        <v>15</v>
      </c>
      <c r="D108" t="s">
        <v>20</v>
      </c>
      <c r="E108" t="s">
        <v>58</v>
      </c>
      <c r="F108" t="s">
        <v>85</v>
      </c>
      <c r="G108" t="s">
        <v>71</v>
      </c>
      <c r="K108" t="s">
        <v>65</v>
      </c>
      <c r="L108" t="s">
        <v>61</v>
      </c>
      <c r="M108">
        <v>1</v>
      </c>
      <c r="N108">
        <f t="shared" si="8"/>
        <v>1</v>
      </c>
      <c r="O108">
        <f t="shared" si="8"/>
        <v>1</v>
      </c>
      <c r="P108">
        <f t="shared" si="8"/>
        <v>1</v>
      </c>
      <c r="Q108">
        <f t="shared" si="8"/>
        <v>1</v>
      </c>
      <c r="R108">
        <f t="shared" si="8"/>
        <v>1</v>
      </c>
      <c r="S108">
        <f t="shared" si="8"/>
        <v>1</v>
      </c>
      <c r="T108">
        <f t="shared" si="8"/>
        <v>1</v>
      </c>
      <c r="U108">
        <f t="shared" si="8"/>
        <v>1</v>
      </c>
      <c r="V108">
        <f t="shared" si="8"/>
        <v>1</v>
      </c>
      <c r="W108">
        <f t="shared" si="8"/>
        <v>1</v>
      </c>
    </row>
    <row r="109" spans="1:23" x14ac:dyDescent="0.25">
      <c r="A109" t="s">
        <v>55</v>
      </c>
      <c r="B109" t="s">
        <v>5</v>
      </c>
      <c r="C109" t="s">
        <v>15</v>
      </c>
      <c r="D109" t="s">
        <v>20</v>
      </c>
      <c r="E109" t="s">
        <v>58</v>
      </c>
      <c r="F109" t="s">
        <v>85</v>
      </c>
      <c r="G109" t="s">
        <v>72</v>
      </c>
      <c r="K109" t="s">
        <v>69</v>
      </c>
      <c r="L109" t="s">
        <v>57</v>
      </c>
      <c r="M109">
        <v>470850</v>
      </c>
      <c r="N109">
        <f t="shared" si="8"/>
        <v>470850</v>
      </c>
      <c r="O109">
        <f t="shared" si="8"/>
        <v>470850</v>
      </c>
      <c r="P109">
        <f t="shared" si="8"/>
        <v>470850</v>
      </c>
      <c r="Q109">
        <f t="shared" si="8"/>
        <v>470850</v>
      </c>
      <c r="R109">
        <f t="shared" si="8"/>
        <v>470850</v>
      </c>
      <c r="S109">
        <f t="shared" si="8"/>
        <v>470850</v>
      </c>
      <c r="T109">
        <f t="shared" si="8"/>
        <v>470850</v>
      </c>
      <c r="U109">
        <f t="shared" si="8"/>
        <v>470850</v>
      </c>
      <c r="V109">
        <f t="shared" si="8"/>
        <v>470850</v>
      </c>
      <c r="W109">
        <f t="shared" si="8"/>
        <v>470850</v>
      </c>
    </row>
    <row r="110" spans="1:23" x14ac:dyDescent="0.25">
      <c r="A110" t="s">
        <v>55</v>
      </c>
      <c r="B110" t="s">
        <v>5</v>
      </c>
      <c r="C110" t="s">
        <v>15</v>
      </c>
      <c r="D110" t="s">
        <v>20</v>
      </c>
      <c r="E110" t="s">
        <v>58</v>
      </c>
      <c r="F110" t="s">
        <v>85</v>
      </c>
      <c r="G110" t="s">
        <v>73</v>
      </c>
      <c r="K110" t="s">
        <v>69</v>
      </c>
      <c r="L110" t="s">
        <v>74</v>
      </c>
      <c r="M110">
        <v>1988212.1743427201</v>
      </c>
      <c r="N110">
        <f t="shared" si="8"/>
        <v>1988212.1743427201</v>
      </c>
      <c r="O110">
        <f t="shared" si="8"/>
        <v>1988212.1743427201</v>
      </c>
      <c r="P110">
        <f t="shared" si="8"/>
        <v>1988212.1743427201</v>
      </c>
      <c r="Q110">
        <f t="shared" si="8"/>
        <v>1988212.1743427201</v>
      </c>
      <c r="R110">
        <f t="shared" si="8"/>
        <v>1988212.1743427201</v>
      </c>
      <c r="S110">
        <f t="shared" si="8"/>
        <v>1988212.1743427201</v>
      </c>
      <c r="T110">
        <f t="shared" si="8"/>
        <v>1988212.1743427201</v>
      </c>
      <c r="U110">
        <f t="shared" si="8"/>
        <v>1988212.1743427201</v>
      </c>
      <c r="V110">
        <f t="shared" si="8"/>
        <v>1988212.1743427201</v>
      </c>
      <c r="W110">
        <f t="shared" si="8"/>
        <v>1988212.1743427201</v>
      </c>
    </row>
    <row r="111" spans="1:23" x14ac:dyDescent="0.25">
      <c r="A111" t="s">
        <v>55</v>
      </c>
      <c r="B111" t="s">
        <v>5</v>
      </c>
      <c r="C111" t="s">
        <v>15</v>
      </c>
      <c r="D111" t="s">
        <v>20</v>
      </c>
      <c r="E111" t="s">
        <v>58</v>
      </c>
      <c r="F111" t="s">
        <v>85</v>
      </c>
      <c r="G111" t="s">
        <v>75</v>
      </c>
      <c r="K111" t="s">
        <v>69</v>
      </c>
      <c r="L111" t="s">
        <v>74</v>
      </c>
      <c r="M111">
        <v>135776.68622183101</v>
      </c>
      <c r="N111">
        <f t="shared" si="8"/>
        <v>135776.68622183101</v>
      </c>
      <c r="O111">
        <f t="shared" si="8"/>
        <v>135776.68622183101</v>
      </c>
      <c r="P111">
        <f t="shared" si="8"/>
        <v>135776.68622183101</v>
      </c>
      <c r="Q111">
        <f t="shared" si="8"/>
        <v>135776.68622183101</v>
      </c>
      <c r="R111">
        <f t="shared" si="8"/>
        <v>135776.68622183101</v>
      </c>
      <c r="S111">
        <f t="shared" si="8"/>
        <v>135776.68622183101</v>
      </c>
      <c r="T111">
        <f t="shared" si="8"/>
        <v>135776.68622183101</v>
      </c>
      <c r="U111">
        <f t="shared" si="8"/>
        <v>135776.68622183101</v>
      </c>
      <c r="V111">
        <f t="shared" si="8"/>
        <v>135776.68622183101</v>
      </c>
      <c r="W111">
        <f t="shared" si="8"/>
        <v>135776.68622183101</v>
      </c>
    </row>
    <row r="112" spans="1:23" x14ac:dyDescent="0.25">
      <c r="A112" t="s">
        <v>55</v>
      </c>
      <c r="B112" t="s">
        <v>5</v>
      </c>
      <c r="C112" t="s">
        <v>15</v>
      </c>
      <c r="D112" t="s">
        <v>20</v>
      </c>
      <c r="E112" t="s">
        <v>58</v>
      </c>
      <c r="F112" t="s">
        <v>85</v>
      </c>
      <c r="G112" t="s">
        <v>54</v>
      </c>
      <c r="J112" t="s">
        <v>38</v>
      </c>
      <c r="K112" t="s">
        <v>69</v>
      </c>
      <c r="L112" t="s">
        <v>17</v>
      </c>
      <c r="M112">
        <v>0.16436584807933299</v>
      </c>
      <c r="N112">
        <f t="shared" si="8"/>
        <v>0.16436584807933299</v>
      </c>
      <c r="O112">
        <f t="shared" si="8"/>
        <v>0.16436584807933299</v>
      </c>
      <c r="P112">
        <f t="shared" si="8"/>
        <v>0.16436584807933299</v>
      </c>
      <c r="Q112">
        <f t="shared" si="8"/>
        <v>0.16436584807933299</v>
      </c>
      <c r="R112">
        <f t="shared" si="8"/>
        <v>0.16436584807933299</v>
      </c>
      <c r="S112">
        <f t="shared" si="8"/>
        <v>0.16436584807933299</v>
      </c>
      <c r="T112">
        <f t="shared" si="8"/>
        <v>0.16436584807933299</v>
      </c>
      <c r="U112">
        <f t="shared" si="8"/>
        <v>0.16436584807933299</v>
      </c>
      <c r="V112">
        <f t="shared" si="8"/>
        <v>0.16436584807933299</v>
      </c>
      <c r="W112">
        <f t="shared" si="8"/>
        <v>0.16436584807933299</v>
      </c>
    </row>
    <row r="113" spans="1:23" x14ac:dyDescent="0.25">
      <c r="A113" t="s">
        <v>55</v>
      </c>
      <c r="B113" t="s">
        <v>5</v>
      </c>
      <c r="C113" t="s">
        <v>15</v>
      </c>
      <c r="D113" t="s">
        <v>20</v>
      </c>
      <c r="E113" t="s">
        <v>58</v>
      </c>
      <c r="F113" t="s">
        <v>85</v>
      </c>
      <c r="G113" t="s">
        <v>54</v>
      </c>
      <c r="J113" t="s">
        <v>30</v>
      </c>
      <c r="K113" t="s">
        <v>69</v>
      </c>
      <c r="L113" t="s">
        <v>17</v>
      </c>
      <c r="M113">
        <v>3.9960000000000004E-3</v>
      </c>
      <c r="N113">
        <f t="shared" si="8"/>
        <v>3.9960000000000004E-3</v>
      </c>
      <c r="O113">
        <f t="shared" si="8"/>
        <v>3.9960000000000004E-3</v>
      </c>
      <c r="P113">
        <f t="shared" si="8"/>
        <v>3.9960000000000004E-3</v>
      </c>
      <c r="Q113">
        <f t="shared" si="8"/>
        <v>3.9960000000000004E-3</v>
      </c>
      <c r="R113">
        <f t="shared" si="8"/>
        <v>3.9960000000000004E-3</v>
      </c>
      <c r="S113">
        <f t="shared" si="8"/>
        <v>3.9960000000000004E-3</v>
      </c>
      <c r="T113">
        <f t="shared" si="8"/>
        <v>3.9960000000000004E-3</v>
      </c>
      <c r="U113">
        <f t="shared" si="8"/>
        <v>3.9960000000000004E-3</v>
      </c>
      <c r="V113">
        <f t="shared" si="8"/>
        <v>3.9960000000000004E-3</v>
      </c>
      <c r="W113">
        <f t="shared" si="8"/>
        <v>3.9960000000000004E-3</v>
      </c>
    </row>
    <row r="114" spans="1:23" x14ac:dyDescent="0.25">
      <c r="A114" t="s">
        <v>55</v>
      </c>
      <c r="B114" t="s">
        <v>5</v>
      </c>
      <c r="C114" t="s">
        <v>15</v>
      </c>
      <c r="D114" t="s">
        <v>20</v>
      </c>
      <c r="E114" t="s">
        <v>58</v>
      </c>
      <c r="F114" t="s">
        <v>86</v>
      </c>
      <c r="G114" t="s">
        <v>6</v>
      </c>
    </row>
    <row r="115" spans="1:23" x14ac:dyDescent="0.25">
      <c r="A115" t="s">
        <v>55</v>
      </c>
      <c r="B115" t="s">
        <v>5</v>
      </c>
      <c r="C115" t="s">
        <v>15</v>
      </c>
      <c r="D115" t="s">
        <v>20</v>
      </c>
      <c r="E115" t="s">
        <v>58</v>
      </c>
      <c r="F115" t="s">
        <v>86</v>
      </c>
      <c r="G115" t="s">
        <v>64</v>
      </c>
      <c r="K115" t="s">
        <v>65</v>
      </c>
      <c r="L115" t="s">
        <v>66</v>
      </c>
      <c r="M115">
        <v>2025</v>
      </c>
      <c r="N115">
        <f t="shared" ref="N115:W123" si="9">M115</f>
        <v>2025</v>
      </c>
      <c r="O115">
        <f t="shared" si="9"/>
        <v>2025</v>
      </c>
      <c r="P115">
        <f t="shared" si="9"/>
        <v>2025</v>
      </c>
      <c r="Q115">
        <f t="shared" si="9"/>
        <v>2025</v>
      </c>
      <c r="R115">
        <f t="shared" si="9"/>
        <v>2025</v>
      </c>
      <c r="S115">
        <f t="shared" si="9"/>
        <v>2025</v>
      </c>
      <c r="T115">
        <f t="shared" si="9"/>
        <v>2025</v>
      </c>
      <c r="U115">
        <f t="shared" si="9"/>
        <v>2025</v>
      </c>
      <c r="V115">
        <f t="shared" si="9"/>
        <v>2025</v>
      </c>
      <c r="W115">
        <f t="shared" si="9"/>
        <v>2025</v>
      </c>
    </row>
    <row r="116" spans="1:23" x14ac:dyDescent="0.25">
      <c r="A116" t="s">
        <v>55</v>
      </c>
      <c r="B116" t="s">
        <v>5</v>
      </c>
      <c r="C116" t="s">
        <v>15</v>
      </c>
      <c r="D116" t="s">
        <v>20</v>
      </c>
      <c r="E116" t="s">
        <v>58</v>
      </c>
      <c r="F116" t="s">
        <v>86</v>
      </c>
      <c r="G116" t="s">
        <v>67</v>
      </c>
      <c r="K116" t="s">
        <v>65</v>
      </c>
      <c r="L116" t="s">
        <v>66</v>
      </c>
      <c r="M116">
        <v>2101</v>
      </c>
      <c r="N116">
        <f t="shared" si="9"/>
        <v>2101</v>
      </c>
      <c r="O116">
        <f t="shared" si="9"/>
        <v>2101</v>
      </c>
      <c r="P116">
        <f t="shared" si="9"/>
        <v>2101</v>
      </c>
      <c r="Q116">
        <f t="shared" si="9"/>
        <v>2101</v>
      </c>
      <c r="R116">
        <f t="shared" si="9"/>
        <v>2101</v>
      </c>
      <c r="S116">
        <f t="shared" si="9"/>
        <v>2101</v>
      </c>
      <c r="T116">
        <f t="shared" si="9"/>
        <v>2101</v>
      </c>
      <c r="U116">
        <f t="shared" si="9"/>
        <v>2101</v>
      </c>
      <c r="V116">
        <f t="shared" si="9"/>
        <v>2101</v>
      </c>
      <c r="W116">
        <f t="shared" si="9"/>
        <v>2101</v>
      </c>
    </row>
    <row r="117" spans="1:23" x14ac:dyDescent="0.25">
      <c r="A117" t="s">
        <v>55</v>
      </c>
      <c r="B117" t="s">
        <v>5</v>
      </c>
      <c r="C117" t="s">
        <v>15</v>
      </c>
      <c r="D117" t="s">
        <v>20</v>
      </c>
      <c r="E117" t="s">
        <v>58</v>
      </c>
      <c r="F117" t="s">
        <v>86</v>
      </c>
      <c r="G117" t="s">
        <v>68</v>
      </c>
      <c r="K117" t="s">
        <v>69</v>
      </c>
      <c r="L117" t="s">
        <v>70</v>
      </c>
      <c r="M117">
        <v>20</v>
      </c>
      <c r="N117">
        <f t="shared" si="9"/>
        <v>20</v>
      </c>
      <c r="O117">
        <f t="shared" si="9"/>
        <v>20</v>
      </c>
      <c r="P117">
        <f t="shared" si="9"/>
        <v>20</v>
      </c>
      <c r="Q117">
        <f t="shared" si="9"/>
        <v>20</v>
      </c>
      <c r="R117">
        <f t="shared" si="9"/>
        <v>20</v>
      </c>
      <c r="S117">
        <f t="shared" si="9"/>
        <v>20</v>
      </c>
      <c r="T117">
        <f t="shared" si="9"/>
        <v>20</v>
      </c>
      <c r="U117">
        <f t="shared" si="9"/>
        <v>20</v>
      </c>
      <c r="V117">
        <f t="shared" si="9"/>
        <v>20</v>
      </c>
      <c r="W117">
        <f t="shared" si="9"/>
        <v>20</v>
      </c>
    </row>
    <row r="118" spans="1:23" x14ac:dyDescent="0.25">
      <c r="A118" t="s">
        <v>55</v>
      </c>
      <c r="B118" t="s">
        <v>5</v>
      </c>
      <c r="C118" t="s">
        <v>15</v>
      </c>
      <c r="D118" t="s">
        <v>20</v>
      </c>
      <c r="E118" t="s">
        <v>58</v>
      </c>
      <c r="F118" t="s">
        <v>86</v>
      </c>
      <c r="G118" t="s">
        <v>71</v>
      </c>
      <c r="K118" t="s">
        <v>65</v>
      </c>
      <c r="L118" t="s">
        <v>61</v>
      </c>
      <c r="M118"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9"/>
        <v>0</v>
      </c>
      <c r="V118">
        <f t="shared" si="9"/>
        <v>0</v>
      </c>
      <c r="W118">
        <f t="shared" si="9"/>
        <v>0</v>
      </c>
    </row>
    <row r="119" spans="1:23" x14ac:dyDescent="0.25">
      <c r="A119" t="s">
        <v>55</v>
      </c>
      <c r="B119" t="s">
        <v>5</v>
      </c>
      <c r="C119" t="s">
        <v>15</v>
      </c>
      <c r="D119" t="s">
        <v>20</v>
      </c>
      <c r="E119" t="s">
        <v>58</v>
      </c>
      <c r="F119" t="s">
        <v>86</v>
      </c>
      <c r="G119" t="s">
        <v>72</v>
      </c>
      <c r="K119" t="s">
        <v>69</v>
      </c>
      <c r="L119" t="s">
        <v>57</v>
      </c>
      <c r="M119">
        <v>470850</v>
      </c>
      <c r="N119">
        <f t="shared" si="9"/>
        <v>470850</v>
      </c>
      <c r="O119">
        <f t="shared" si="9"/>
        <v>470850</v>
      </c>
      <c r="P119">
        <f t="shared" si="9"/>
        <v>470850</v>
      </c>
      <c r="Q119">
        <f t="shared" si="9"/>
        <v>470850</v>
      </c>
      <c r="R119">
        <f t="shared" si="9"/>
        <v>470850</v>
      </c>
      <c r="S119">
        <f t="shared" si="9"/>
        <v>470850</v>
      </c>
      <c r="T119">
        <f t="shared" si="9"/>
        <v>470850</v>
      </c>
      <c r="U119">
        <f t="shared" si="9"/>
        <v>470850</v>
      </c>
      <c r="V119">
        <f t="shared" si="9"/>
        <v>470850</v>
      </c>
      <c r="W119">
        <f t="shared" si="9"/>
        <v>470850</v>
      </c>
    </row>
    <row r="120" spans="1:23" x14ac:dyDescent="0.25">
      <c r="A120" t="s">
        <v>55</v>
      </c>
      <c r="B120" t="s">
        <v>5</v>
      </c>
      <c r="C120" t="s">
        <v>15</v>
      </c>
      <c r="D120" t="s">
        <v>20</v>
      </c>
      <c r="E120" t="s">
        <v>58</v>
      </c>
      <c r="F120" t="s">
        <v>86</v>
      </c>
      <c r="G120" t="s">
        <v>73</v>
      </c>
      <c r="K120" t="s">
        <v>69</v>
      </c>
      <c r="L120" t="s">
        <v>74</v>
      </c>
      <c r="M120">
        <v>2507443.0466165999</v>
      </c>
      <c r="N120">
        <f t="shared" si="9"/>
        <v>2507443.0466165999</v>
      </c>
      <c r="O120">
        <f t="shared" si="9"/>
        <v>2507443.0466165999</v>
      </c>
      <c r="P120">
        <f t="shared" si="9"/>
        <v>2507443.0466165999</v>
      </c>
      <c r="Q120">
        <f t="shared" si="9"/>
        <v>2507443.0466165999</v>
      </c>
      <c r="R120">
        <f t="shared" si="9"/>
        <v>2507443.0466165999</v>
      </c>
      <c r="S120">
        <f t="shared" si="9"/>
        <v>2507443.0466165999</v>
      </c>
      <c r="T120">
        <f t="shared" si="9"/>
        <v>2507443.0466165999</v>
      </c>
      <c r="U120">
        <f t="shared" si="9"/>
        <v>2507443.0466165999</v>
      </c>
      <c r="V120">
        <f t="shared" si="9"/>
        <v>2507443.0466165999</v>
      </c>
      <c r="W120">
        <f t="shared" si="9"/>
        <v>2507443.0466165999</v>
      </c>
    </row>
    <row r="121" spans="1:23" x14ac:dyDescent="0.25">
      <c r="A121" t="s">
        <v>55</v>
      </c>
      <c r="B121" t="s">
        <v>5</v>
      </c>
      <c r="C121" t="s">
        <v>15</v>
      </c>
      <c r="D121" t="s">
        <v>20</v>
      </c>
      <c r="E121" t="s">
        <v>58</v>
      </c>
      <c r="F121" t="s">
        <v>86</v>
      </c>
      <c r="G121" t="s">
        <v>75</v>
      </c>
      <c r="K121" t="s">
        <v>69</v>
      </c>
      <c r="L121" t="s">
        <v>74</v>
      </c>
      <c r="M121">
        <v>166439.26627142099</v>
      </c>
      <c r="N121">
        <f t="shared" si="9"/>
        <v>166439.26627142099</v>
      </c>
      <c r="O121">
        <f t="shared" si="9"/>
        <v>166439.26627142099</v>
      </c>
      <c r="P121">
        <f t="shared" si="9"/>
        <v>166439.26627142099</v>
      </c>
      <c r="Q121">
        <f t="shared" si="9"/>
        <v>166439.26627142099</v>
      </c>
      <c r="R121">
        <f t="shared" si="9"/>
        <v>166439.26627142099</v>
      </c>
      <c r="S121">
        <f t="shared" si="9"/>
        <v>166439.26627142099</v>
      </c>
      <c r="T121">
        <f t="shared" si="9"/>
        <v>166439.26627142099</v>
      </c>
      <c r="U121">
        <f t="shared" si="9"/>
        <v>166439.26627142099</v>
      </c>
      <c r="V121">
        <f t="shared" si="9"/>
        <v>166439.26627142099</v>
      </c>
      <c r="W121">
        <f t="shared" si="9"/>
        <v>166439.26627142099</v>
      </c>
    </row>
    <row r="122" spans="1:23" x14ac:dyDescent="0.25">
      <c r="A122" t="s">
        <v>55</v>
      </c>
      <c r="B122" t="s">
        <v>5</v>
      </c>
      <c r="C122" t="s">
        <v>15</v>
      </c>
      <c r="D122" t="s">
        <v>20</v>
      </c>
      <c r="E122" t="s">
        <v>58</v>
      </c>
      <c r="F122" t="s">
        <v>86</v>
      </c>
      <c r="G122" t="s">
        <v>54</v>
      </c>
      <c r="J122" t="s">
        <v>33</v>
      </c>
      <c r="K122" t="s">
        <v>69</v>
      </c>
      <c r="L122" t="s">
        <v>17</v>
      </c>
      <c r="M122">
        <v>0.17747099999999999</v>
      </c>
      <c r="N122">
        <f t="shared" si="9"/>
        <v>0.17747099999999999</v>
      </c>
      <c r="O122">
        <f t="shared" si="9"/>
        <v>0.17747099999999999</v>
      </c>
      <c r="P122">
        <f t="shared" si="9"/>
        <v>0.17747099999999999</v>
      </c>
      <c r="Q122">
        <f t="shared" si="9"/>
        <v>0.17747099999999999</v>
      </c>
      <c r="R122">
        <f t="shared" si="9"/>
        <v>0.17747099999999999</v>
      </c>
      <c r="S122">
        <f t="shared" si="9"/>
        <v>0.17747099999999999</v>
      </c>
      <c r="T122">
        <f t="shared" si="9"/>
        <v>0.17747099999999999</v>
      </c>
      <c r="U122">
        <f t="shared" si="9"/>
        <v>0.17747099999999999</v>
      </c>
      <c r="V122">
        <f t="shared" si="9"/>
        <v>0.17747099999999999</v>
      </c>
      <c r="W122">
        <f t="shared" si="9"/>
        <v>0.17747099999999999</v>
      </c>
    </row>
    <row r="123" spans="1:23" x14ac:dyDescent="0.25">
      <c r="A123" t="s">
        <v>55</v>
      </c>
      <c r="B123" t="s">
        <v>5</v>
      </c>
      <c r="C123" t="s">
        <v>15</v>
      </c>
      <c r="D123" t="s">
        <v>20</v>
      </c>
      <c r="E123" t="s">
        <v>58</v>
      </c>
      <c r="F123" t="s">
        <v>86</v>
      </c>
      <c r="G123" t="s">
        <v>54</v>
      </c>
      <c r="J123" t="s">
        <v>30</v>
      </c>
      <c r="K123" t="s">
        <v>69</v>
      </c>
      <c r="L123" t="s">
        <v>17</v>
      </c>
      <c r="M123">
        <v>1.7639999999999999E-3</v>
      </c>
      <c r="N123">
        <f t="shared" si="9"/>
        <v>1.7639999999999999E-3</v>
      </c>
      <c r="O123">
        <f t="shared" si="9"/>
        <v>1.7639999999999999E-3</v>
      </c>
      <c r="P123">
        <f t="shared" si="9"/>
        <v>1.7639999999999999E-3</v>
      </c>
      <c r="Q123">
        <f t="shared" si="9"/>
        <v>1.7639999999999999E-3</v>
      </c>
      <c r="R123">
        <f t="shared" si="9"/>
        <v>1.7639999999999999E-3</v>
      </c>
      <c r="S123">
        <f t="shared" si="9"/>
        <v>1.7639999999999999E-3</v>
      </c>
      <c r="T123">
        <f t="shared" si="9"/>
        <v>1.7639999999999999E-3</v>
      </c>
      <c r="U123">
        <f t="shared" si="9"/>
        <v>1.7639999999999999E-3</v>
      </c>
      <c r="V123">
        <f t="shared" si="9"/>
        <v>1.7639999999999999E-3</v>
      </c>
      <c r="W123">
        <f t="shared" si="9"/>
        <v>1.7639999999999999E-3</v>
      </c>
    </row>
    <row r="124" spans="1:23" x14ac:dyDescent="0.25">
      <c r="A124" t="s">
        <v>55</v>
      </c>
      <c r="B124" t="s">
        <v>5</v>
      </c>
      <c r="C124" t="s">
        <v>15</v>
      </c>
      <c r="D124" t="s">
        <v>20</v>
      </c>
      <c r="E124" t="s">
        <v>58</v>
      </c>
      <c r="F124" t="s">
        <v>87</v>
      </c>
      <c r="G124" t="s">
        <v>6</v>
      </c>
    </row>
    <row r="125" spans="1:23" x14ac:dyDescent="0.25">
      <c r="A125" t="s">
        <v>55</v>
      </c>
      <c r="B125" t="s">
        <v>5</v>
      </c>
      <c r="C125" t="s">
        <v>15</v>
      </c>
      <c r="D125" t="s">
        <v>20</v>
      </c>
      <c r="E125" t="s">
        <v>58</v>
      </c>
      <c r="F125" t="s">
        <v>87</v>
      </c>
      <c r="G125" t="s">
        <v>64</v>
      </c>
      <c r="K125" t="s">
        <v>65</v>
      </c>
      <c r="L125" t="s">
        <v>66</v>
      </c>
      <c r="M125">
        <v>2025</v>
      </c>
      <c r="N125">
        <f t="shared" ref="N125:W132" si="10">M125</f>
        <v>2025</v>
      </c>
      <c r="O125">
        <f t="shared" si="10"/>
        <v>2025</v>
      </c>
      <c r="P125">
        <f t="shared" si="10"/>
        <v>2025</v>
      </c>
      <c r="Q125">
        <f t="shared" si="10"/>
        <v>2025</v>
      </c>
      <c r="R125">
        <f t="shared" si="10"/>
        <v>2025</v>
      </c>
      <c r="S125">
        <f t="shared" si="10"/>
        <v>2025</v>
      </c>
      <c r="T125">
        <f t="shared" si="10"/>
        <v>2025</v>
      </c>
      <c r="U125">
        <f t="shared" si="10"/>
        <v>2025</v>
      </c>
      <c r="V125">
        <f t="shared" si="10"/>
        <v>2025</v>
      </c>
      <c r="W125">
        <f t="shared" si="10"/>
        <v>2025</v>
      </c>
    </row>
    <row r="126" spans="1:23" x14ac:dyDescent="0.25">
      <c r="A126" t="s">
        <v>55</v>
      </c>
      <c r="B126" t="s">
        <v>5</v>
      </c>
      <c r="C126" t="s">
        <v>15</v>
      </c>
      <c r="D126" t="s">
        <v>20</v>
      </c>
      <c r="E126" t="s">
        <v>58</v>
      </c>
      <c r="F126" t="s">
        <v>87</v>
      </c>
      <c r="G126" t="s">
        <v>67</v>
      </c>
      <c r="K126" t="s">
        <v>65</v>
      </c>
      <c r="L126" t="s">
        <v>66</v>
      </c>
      <c r="M126">
        <v>2101</v>
      </c>
      <c r="N126">
        <f t="shared" si="10"/>
        <v>2101</v>
      </c>
      <c r="O126">
        <f t="shared" si="10"/>
        <v>2101</v>
      </c>
      <c r="P126">
        <f t="shared" si="10"/>
        <v>2101</v>
      </c>
      <c r="Q126">
        <f t="shared" si="10"/>
        <v>2101</v>
      </c>
      <c r="R126">
        <f t="shared" si="10"/>
        <v>2101</v>
      </c>
      <c r="S126">
        <f t="shared" si="10"/>
        <v>2101</v>
      </c>
      <c r="T126">
        <f t="shared" si="10"/>
        <v>2101</v>
      </c>
      <c r="U126">
        <f t="shared" si="10"/>
        <v>2101</v>
      </c>
      <c r="V126">
        <f t="shared" si="10"/>
        <v>2101</v>
      </c>
      <c r="W126">
        <f t="shared" si="10"/>
        <v>2101</v>
      </c>
    </row>
    <row r="127" spans="1:23" x14ac:dyDescent="0.25">
      <c r="A127" t="s">
        <v>55</v>
      </c>
      <c r="B127" t="s">
        <v>5</v>
      </c>
      <c r="C127" t="s">
        <v>15</v>
      </c>
      <c r="D127" t="s">
        <v>20</v>
      </c>
      <c r="E127" t="s">
        <v>58</v>
      </c>
      <c r="F127" t="s">
        <v>87</v>
      </c>
      <c r="G127" t="s">
        <v>68</v>
      </c>
      <c r="K127" t="s">
        <v>69</v>
      </c>
      <c r="L127" t="s">
        <v>70</v>
      </c>
      <c r="M127">
        <v>20</v>
      </c>
      <c r="N127">
        <f t="shared" si="10"/>
        <v>20</v>
      </c>
      <c r="O127">
        <f t="shared" si="10"/>
        <v>20</v>
      </c>
      <c r="P127">
        <f t="shared" si="10"/>
        <v>20</v>
      </c>
      <c r="Q127">
        <f t="shared" si="10"/>
        <v>20</v>
      </c>
      <c r="R127">
        <f t="shared" si="10"/>
        <v>20</v>
      </c>
      <c r="S127">
        <f t="shared" si="10"/>
        <v>20</v>
      </c>
      <c r="T127">
        <f t="shared" si="10"/>
        <v>20</v>
      </c>
      <c r="U127">
        <f t="shared" si="10"/>
        <v>20</v>
      </c>
      <c r="V127">
        <f t="shared" si="10"/>
        <v>20</v>
      </c>
      <c r="W127">
        <f t="shared" si="10"/>
        <v>20</v>
      </c>
    </row>
    <row r="128" spans="1:23" x14ac:dyDescent="0.25">
      <c r="A128" t="s">
        <v>55</v>
      </c>
      <c r="B128" t="s">
        <v>5</v>
      </c>
      <c r="C128" t="s">
        <v>15</v>
      </c>
      <c r="D128" t="s">
        <v>20</v>
      </c>
      <c r="E128" t="s">
        <v>58</v>
      </c>
      <c r="F128" t="s">
        <v>87</v>
      </c>
      <c r="G128" t="s">
        <v>71</v>
      </c>
      <c r="K128" t="s">
        <v>65</v>
      </c>
      <c r="L128" t="s">
        <v>61</v>
      </c>
      <c r="M128">
        <v>0</v>
      </c>
      <c r="N128">
        <f t="shared" si="10"/>
        <v>0</v>
      </c>
      <c r="O128">
        <f t="shared" si="10"/>
        <v>0</v>
      </c>
      <c r="P128">
        <f t="shared" si="10"/>
        <v>0</v>
      </c>
      <c r="Q128">
        <f t="shared" si="10"/>
        <v>0</v>
      </c>
      <c r="R128">
        <f t="shared" si="10"/>
        <v>0</v>
      </c>
      <c r="S128">
        <f t="shared" si="10"/>
        <v>0</v>
      </c>
      <c r="T128">
        <f t="shared" si="10"/>
        <v>0</v>
      </c>
      <c r="U128">
        <f t="shared" si="10"/>
        <v>0</v>
      </c>
      <c r="V128">
        <f t="shared" si="10"/>
        <v>0</v>
      </c>
      <c r="W128">
        <f t="shared" si="10"/>
        <v>0</v>
      </c>
    </row>
    <row r="129" spans="1:24" x14ac:dyDescent="0.25">
      <c r="A129" t="s">
        <v>55</v>
      </c>
      <c r="B129" t="s">
        <v>5</v>
      </c>
      <c r="C129" t="s">
        <v>15</v>
      </c>
      <c r="D129" t="s">
        <v>20</v>
      </c>
      <c r="E129" t="s">
        <v>58</v>
      </c>
      <c r="F129" t="s">
        <v>87</v>
      </c>
      <c r="G129" t="s">
        <v>72</v>
      </c>
      <c r="K129" t="s">
        <v>69</v>
      </c>
      <c r="L129" t="s">
        <v>57</v>
      </c>
      <c r="M129">
        <v>532060.5</v>
      </c>
      <c r="N129">
        <f t="shared" si="10"/>
        <v>532060.5</v>
      </c>
      <c r="O129">
        <f t="shared" si="10"/>
        <v>532060.5</v>
      </c>
      <c r="P129">
        <f t="shared" si="10"/>
        <v>532060.5</v>
      </c>
      <c r="Q129">
        <f t="shared" si="10"/>
        <v>532060.5</v>
      </c>
      <c r="R129">
        <f t="shared" si="10"/>
        <v>532060.5</v>
      </c>
      <c r="S129">
        <f t="shared" si="10"/>
        <v>532060.5</v>
      </c>
      <c r="T129">
        <f t="shared" si="10"/>
        <v>532060.5</v>
      </c>
      <c r="U129">
        <f t="shared" si="10"/>
        <v>532060.5</v>
      </c>
      <c r="V129">
        <f t="shared" si="10"/>
        <v>532060.5</v>
      </c>
      <c r="W129">
        <f t="shared" si="10"/>
        <v>532060.5</v>
      </c>
    </row>
    <row r="130" spans="1:24" x14ac:dyDescent="0.25">
      <c r="A130" t="s">
        <v>55</v>
      </c>
      <c r="B130" t="s">
        <v>5</v>
      </c>
      <c r="C130" t="s">
        <v>15</v>
      </c>
      <c r="D130" t="s">
        <v>20</v>
      </c>
      <c r="E130" t="s">
        <v>58</v>
      </c>
      <c r="F130" t="s">
        <v>87</v>
      </c>
      <c r="G130" t="s">
        <v>73</v>
      </c>
      <c r="K130" t="s">
        <v>69</v>
      </c>
      <c r="L130" t="s">
        <v>74</v>
      </c>
      <c r="M130">
        <v>3663211.1321475701</v>
      </c>
      <c r="N130">
        <f t="shared" si="10"/>
        <v>3663211.1321475701</v>
      </c>
      <c r="O130">
        <f t="shared" si="10"/>
        <v>3663211.1321475701</v>
      </c>
      <c r="P130">
        <f t="shared" si="10"/>
        <v>3663211.1321475701</v>
      </c>
      <c r="Q130">
        <f t="shared" si="10"/>
        <v>3663211.1321475701</v>
      </c>
      <c r="R130">
        <f t="shared" si="10"/>
        <v>3663211.1321475701</v>
      </c>
      <c r="S130">
        <f t="shared" si="10"/>
        <v>3663211.1321475701</v>
      </c>
      <c r="T130">
        <f t="shared" si="10"/>
        <v>3663211.1321475701</v>
      </c>
      <c r="U130">
        <f t="shared" si="10"/>
        <v>3663211.1321475701</v>
      </c>
      <c r="V130">
        <f t="shared" si="10"/>
        <v>3663211.1321475701</v>
      </c>
      <c r="W130">
        <f t="shared" si="10"/>
        <v>3663211.1321475701</v>
      </c>
    </row>
    <row r="131" spans="1:24" x14ac:dyDescent="0.25">
      <c r="A131" t="s">
        <v>55</v>
      </c>
      <c r="B131" t="s">
        <v>5</v>
      </c>
      <c r="C131" t="s">
        <v>15</v>
      </c>
      <c r="D131" t="s">
        <v>20</v>
      </c>
      <c r="E131" t="s">
        <v>58</v>
      </c>
      <c r="F131" t="s">
        <v>87</v>
      </c>
      <c r="G131" t="s">
        <v>75</v>
      </c>
      <c r="K131" t="s">
        <v>69</v>
      </c>
      <c r="L131" t="s">
        <v>74</v>
      </c>
      <c r="M131">
        <v>231892.09451660901</v>
      </c>
      <c r="N131">
        <f t="shared" si="10"/>
        <v>231892.09451660901</v>
      </c>
      <c r="O131">
        <f t="shared" si="10"/>
        <v>231892.09451660901</v>
      </c>
      <c r="P131">
        <f t="shared" si="10"/>
        <v>231892.09451660901</v>
      </c>
      <c r="Q131">
        <f t="shared" si="10"/>
        <v>231892.09451660901</v>
      </c>
      <c r="R131">
        <f t="shared" si="10"/>
        <v>231892.09451660901</v>
      </c>
      <c r="S131">
        <f t="shared" si="10"/>
        <v>231892.09451660901</v>
      </c>
      <c r="T131">
        <f t="shared" si="10"/>
        <v>231892.09451660901</v>
      </c>
      <c r="U131">
        <f t="shared" si="10"/>
        <v>231892.09451660901</v>
      </c>
      <c r="V131">
        <f t="shared" si="10"/>
        <v>231892.09451660901</v>
      </c>
      <c r="W131">
        <f t="shared" si="10"/>
        <v>231892.09451660901</v>
      </c>
    </row>
    <row r="132" spans="1:24" x14ac:dyDescent="0.25">
      <c r="A132" t="s">
        <v>55</v>
      </c>
      <c r="B132" t="s">
        <v>5</v>
      </c>
      <c r="C132" t="s">
        <v>15</v>
      </c>
      <c r="D132" t="s">
        <v>20</v>
      </c>
      <c r="E132" t="s">
        <v>58</v>
      </c>
      <c r="F132" t="s">
        <v>87</v>
      </c>
      <c r="G132" t="s">
        <v>54</v>
      </c>
      <c r="J132" t="s">
        <v>30</v>
      </c>
      <c r="K132" t="s">
        <v>69</v>
      </c>
      <c r="L132" t="s">
        <v>17</v>
      </c>
      <c r="M132">
        <v>0.20088</v>
      </c>
      <c r="N132">
        <f t="shared" si="10"/>
        <v>0.20088</v>
      </c>
      <c r="O132">
        <f t="shared" si="10"/>
        <v>0.20088</v>
      </c>
      <c r="P132">
        <f t="shared" si="10"/>
        <v>0.20088</v>
      </c>
      <c r="Q132">
        <f t="shared" si="10"/>
        <v>0.20088</v>
      </c>
      <c r="R132">
        <f t="shared" si="10"/>
        <v>0.20088</v>
      </c>
      <c r="S132">
        <f t="shared" si="10"/>
        <v>0.20088</v>
      </c>
      <c r="T132">
        <f t="shared" si="10"/>
        <v>0.20088</v>
      </c>
      <c r="U132">
        <f t="shared" si="10"/>
        <v>0.20088</v>
      </c>
      <c r="V132">
        <f t="shared" si="10"/>
        <v>0.20088</v>
      </c>
      <c r="W132">
        <f t="shared" si="10"/>
        <v>0.20088</v>
      </c>
    </row>
    <row r="133" spans="1:24" x14ac:dyDescent="0.25">
      <c r="A133" t="s">
        <v>76</v>
      </c>
      <c r="B133" t="s">
        <v>5</v>
      </c>
      <c r="C133" t="s">
        <v>15</v>
      </c>
      <c r="D133" t="s">
        <v>20</v>
      </c>
      <c r="E133" t="s">
        <v>88</v>
      </c>
      <c r="G133" t="s">
        <v>16</v>
      </c>
      <c r="L133" t="s">
        <v>57</v>
      </c>
    </row>
    <row r="134" spans="1:24" x14ac:dyDescent="0.25">
      <c r="A134" t="s">
        <v>76</v>
      </c>
      <c r="B134" t="s">
        <v>5</v>
      </c>
      <c r="C134" t="s">
        <v>15</v>
      </c>
      <c r="D134" t="s">
        <v>20</v>
      </c>
      <c r="E134" t="s">
        <v>88</v>
      </c>
      <c r="G134" t="s">
        <v>18</v>
      </c>
      <c r="H134" t="s">
        <v>59</v>
      </c>
    </row>
    <row r="135" spans="1:24" x14ac:dyDescent="0.25">
      <c r="A135" t="s">
        <v>76</v>
      </c>
      <c r="B135" t="s">
        <v>5</v>
      </c>
      <c r="C135" t="s">
        <v>15</v>
      </c>
      <c r="D135" t="s">
        <v>20</v>
      </c>
      <c r="E135" t="s">
        <v>88</v>
      </c>
      <c r="G135" t="s">
        <v>60</v>
      </c>
      <c r="K135" t="s">
        <v>89</v>
      </c>
      <c r="L135" t="s">
        <v>61</v>
      </c>
      <c r="M135">
        <v>0.25</v>
      </c>
      <c r="N135">
        <f t="shared" ref="N135:W136" si="11">M135</f>
        <v>0.25</v>
      </c>
      <c r="O135">
        <f t="shared" si="11"/>
        <v>0.25</v>
      </c>
      <c r="P135">
        <f t="shared" si="11"/>
        <v>0.25</v>
      </c>
      <c r="Q135">
        <f t="shared" si="11"/>
        <v>0.25</v>
      </c>
      <c r="R135">
        <f t="shared" si="11"/>
        <v>0.25</v>
      </c>
      <c r="S135">
        <f t="shared" si="11"/>
        <v>0.25</v>
      </c>
      <c r="T135">
        <f t="shared" si="11"/>
        <v>0.25</v>
      </c>
      <c r="U135">
        <f t="shared" si="11"/>
        <v>0.25</v>
      </c>
      <c r="V135">
        <f t="shared" si="11"/>
        <v>0.25</v>
      </c>
      <c r="W135">
        <f t="shared" si="11"/>
        <v>0.25</v>
      </c>
    </row>
    <row r="136" spans="1:24" x14ac:dyDescent="0.25">
      <c r="A136" t="s">
        <v>76</v>
      </c>
      <c r="B136" t="s">
        <v>5</v>
      </c>
      <c r="C136" t="s">
        <v>15</v>
      </c>
      <c r="D136" t="s">
        <v>20</v>
      </c>
      <c r="E136" t="s">
        <v>88</v>
      </c>
      <c r="G136" t="s">
        <v>62</v>
      </c>
      <c r="M136">
        <v>25</v>
      </c>
      <c r="N136">
        <f t="shared" si="11"/>
        <v>25</v>
      </c>
      <c r="O136">
        <f t="shared" si="11"/>
        <v>25</v>
      </c>
      <c r="P136">
        <f t="shared" si="11"/>
        <v>25</v>
      </c>
      <c r="Q136">
        <f t="shared" si="11"/>
        <v>25</v>
      </c>
      <c r="R136">
        <f t="shared" si="11"/>
        <v>25</v>
      </c>
      <c r="S136">
        <f t="shared" si="11"/>
        <v>25</v>
      </c>
      <c r="T136">
        <f t="shared" si="11"/>
        <v>25</v>
      </c>
      <c r="U136">
        <f t="shared" si="11"/>
        <v>25</v>
      </c>
      <c r="V136">
        <f t="shared" si="11"/>
        <v>25</v>
      </c>
      <c r="W136">
        <f t="shared" si="11"/>
        <v>25</v>
      </c>
    </row>
    <row r="137" spans="1:24" x14ac:dyDescent="0.25">
      <c r="A137" t="s">
        <v>76</v>
      </c>
      <c r="B137" t="s">
        <v>5</v>
      </c>
      <c r="C137" t="s">
        <v>15</v>
      </c>
      <c r="D137" t="s">
        <v>20</v>
      </c>
      <c r="E137" t="s">
        <v>88</v>
      </c>
      <c r="F137" t="s">
        <v>88</v>
      </c>
      <c r="G137" t="s">
        <v>6</v>
      </c>
    </row>
    <row r="138" spans="1:24" x14ac:dyDescent="0.25">
      <c r="A138" t="s">
        <v>76</v>
      </c>
      <c r="B138" t="s">
        <v>5</v>
      </c>
      <c r="C138" t="s">
        <v>15</v>
      </c>
      <c r="D138" t="s">
        <v>20</v>
      </c>
      <c r="E138" t="s">
        <v>88</v>
      </c>
      <c r="F138" t="s">
        <v>88</v>
      </c>
      <c r="G138" t="s">
        <v>64</v>
      </c>
      <c r="K138" t="s">
        <v>89</v>
      </c>
      <c r="L138" t="s">
        <v>66</v>
      </c>
      <c r="M138">
        <v>2025</v>
      </c>
      <c r="N138">
        <f t="shared" ref="N138:W146" si="12">M138</f>
        <v>2025</v>
      </c>
      <c r="O138">
        <f t="shared" si="12"/>
        <v>2025</v>
      </c>
      <c r="P138">
        <f t="shared" si="12"/>
        <v>2025</v>
      </c>
      <c r="Q138">
        <f t="shared" si="12"/>
        <v>2025</v>
      </c>
      <c r="R138">
        <f t="shared" si="12"/>
        <v>2025</v>
      </c>
      <c r="S138">
        <f t="shared" si="12"/>
        <v>2025</v>
      </c>
      <c r="T138">
        <f t="shared" si="12"/>
        <v>2025</v>
      </c>
      <c r="U138">
        <f t="shared" si="12"/>
        <v>2025</v>
      </c>
      <c r="V138">
        <f t="shared" si="12"/>
        <v>2025</v>
      </c>
      <c r="W138">
        <f t="shared" si="12"/>
        <v>2025</v>
      </c>
    </row>
    <row r="139" spans="1:24" x14ac:dyDescent="0.25">
      <c r="A139" t="s">
        <v>76</v>
      </c>
      <c r="B139" t="s">
        <v>5</v>
      </c>
      <c r="C139" t="s">
        <v>15</v>
      </c>
      <c r="D139" t="s">
        <v>20</v>
      </c>
      <c r="E139" t="s">
        <v>88</v>
      </c>
      <c r="F139" t="s">
        <v>88</v>
      </c>
      <c r="G139" t="s">
        <v>67</v>
      </c>
      <c r="K139" t="s">
        <v>89</v>
      </c>
      <c r="L139" t="s">
        <v>66</v>
      </c>
      <c r="M139">
        <v>2101</v>
      </c>
      <c r="N139">
        <f t="shared" si="12"/>
        <v>2101</v>
      </c>
      <c r="O139">
        <f t="shared" si="12"/>
        <v>2101</v>
      </c>
      <c r="P139">
        <f t="shared" si="12"/>
        <v>2101</v>
      </c>
      <c r="Q139">
        <f t="shared" si="12"/>
        <v>2101</v>
      </c>
      <c r="R139">
        <f t="shared" si="12"/>
        <v>2101</v>
      </c>
      <c r="S139">
        <f t="shared" si="12"/>
        <v>2101</v>
      </c>
      <c r="T139">
        <f t="shared" si="12"/>
        <v>2101</v>
      </c>
      <c r="U139">
        <f t="shared" si="12"/>
        <v>2101</v>
      </c>
      <c r="V139">
        <f t="shared" si="12"/>
        <v>2101</v>
      </c>
      <c r="W139">
        <f t="shared" si="12"/>
        <v>2101</v>
      </c>
    </row>
    <row r="140" spans="1:24" x14ac:dyDescent="0.25">
      <c r="A140" t="s">
        <v>76</v>
      </c>
      <c r="B140" t="s">
        <v>5</v>
      </c>
      <c r="C140" t="s">
        <v>15</v>
      </c>
      <c r="D140" t="s">
        <v>20</v>
      </c>
      <c r="E140" t="s">
        <v>88</v>
      </c>
      <c r="F140" t="s">
        <v>88</v>
      </c>
      <c r="G140" t="s">
        <v>68</v>
      </c>
      <c r="K140" t="s">
        <v>89</v>
      </c>
      <c r="L140" t="s">
        <v>70</v>
      </c>
      <c r="M140">
        <v>50</v>
      </c>
      <c r="N140">
        <f t="shared" si="12"/>
        <v>50</v>
      </c>
      <c r="O140">
        <f t="shared" si="12"/>
        <v>50</v>
      </c>
      <c r="P140">
        <f t="shared" si="12"/>
        <v>50</v>
      </c>
      <c r="Q140">
        <f t="shared" si="12"/>
        <v>50</v>
      </c>
      <c r="R140">
        <f t="shared" si="12"/>
        <v>50</v>
      </c>
      <c r="S140">
        <f t="shared" si="12"/>
        <v>50</v>
      </c>
      <c r="T140">
        <f t="shared" si="12"/>
        <v>50</v>
      </c>
      <c r="U140">
        <f t="shared" si="12"/>
        <v>50</v>
      </c>
      <c r="V140">
        <f t="shared" si="12"/>
        <v>50</v>
      </c>
      <c r="W140">
        <f t="shared" si="12"/>
        <v>50</v>
      </c>
    </row>
    <row r="141" spans="1:24" x14ac:dyDescent="0.25">
      <c r="A141" t="s">
        <v>76</v>
      </c>
      <c r="B141" t="s">
        <v>5</v>
      </c>
      <c r="C141" t="s">
        <v>15</v>
      </c>
      <c r="D141" t="s">
        <v>20</v>
      </c>
      <c r="E141" t="s">
        <v>88</v>
      </c>
      <c r="F141" t="s">
        <v>88</v>
      </c>
      <c r="G141" t="s">
        <v>71</v>
      </c>
      <c r="K141" t="s">
        <v>56</v>
      </c>
      <c r="L141" t="s">
        <v>61</v>
      </c>
      <c r="M141">
        <v>1</v>
      </c>
      <c r="N141">
        <f t="shared" si="12"/>
        <v>1</v>
      </c>
      <c r="O141">
        <f t="shared" si="12"/>
        <v>1</v>
      </c>
      <c r="P141">
        <f t="shared" si="12"/>
        <v>1</v>
      </c>
      <c r="Q141">
        <f t="shared" si="12"/>
        <v>1</v>
      </c>
      <c r="R141">
        <f t="shared" si="12"/>
        <v>1</v>
      </c>
      <c r="S141">
        <f t="shared" si="12"/>
        <v>1</v>
      </c>
      <c r="T141">
        <f t="shared" si="12"/>
        <v>1</v>
      </c>
      <c r="U141">
        <f t="shared" si="12"/>
        <v>1</v>
      </c>
      <c r="V141">
        <f t="shared" si="12"/>
        <v>1</v>
      </c>
      <c r="W141">
        <f t="shared" si="12"/>
        <v>1</v>
      </c>
    </row>
    <row r="142" spans="1:24" x14ac:dyDescent="0.25">
      <c r="A142" t="s">
        <v>76</v>
      </c>
      <c r="B142" t="s">
        <v>5</v>
      </c>
      <c r="C142" t="s">
        <v>15</v>
      </c>
      <c r="D142" t="s">
        <v>20</v>
      </c>
      <c r="E142" t="s">
        <v>88</v>
      </c>
      <c r="F142" t="s">
        <v>88</v>
      </c>
      <c r="G142" t="s">
        <v>72</v>
      </c>
      <c r="K142" t="s">
        <v>89</v>
      </c>
      <c r="L142" t="s">
        <v>57</v>
      </c>
      <c r="M142">
        <v>1405581858</v>
      </c>
      <c r="N142">
        <f t="shared" si="12"/>
        <v>1405581858</v>
      </c>
      <c r="O142">
        <f t="shared" si="12"/>
        <v>1405581858</v>
      </c>
      <c r="P142">
        <f t="shared" si="12"/>
        <v>1405581858</v>
      </c>
      <c r="Q142">
        <f t="shared" si="12"/>
        <v>1405581858</v>
      </c>
      <c r="R142">
        <f t="shared" si="12"/>
        <v>1405581858</v>
      </c>
      <c r="S142">
        <f t="shared" si="12"/>
        <v>1405581858</v>
      </c>
      <c r="T142">
        <f t="shared" si="12"/>
        <v>1405581858</v>
      </c>
      <c r="U142">
        <f t="shared" si="12"/>
        <v>1405581858</v>
      </c>
      <c r="V142">
        <f t="shared" si="12"/>
        <v>1405581858</v>
      </c>
      <c r="W142">
        <f t="shared" si="12"/>
        <v>1405581858</v>
      </c>
    </row>
    <row r="143" spans="1:24" x14ac:dyDescent="0.25">
      <c r="A143" t="s">
        <v>76</v>
      </c>
      <c r="B143" t="s">
        <v>5</v>
      </c>
      <c r="C143" t="s">
        <v>15</v>
      </c>
      <c r="D143" t="s">
        <v>20</v>
      </c>
      <c r="E143" t="s">
        <v>88</v>
      </c>
      <c r="F143" t="s">
        <v>88</v>
      </c>
      <c r="G143" t="s">
        <v>73</v>
      </c>
      <c r="K143" t="s">
        <v>89</v>
      </c>
      <c r="L143" t="s">
        <v>74</v>
      </c>
      <c r="M143">
        <v>8101221865.4616404</v>
      </c>
      <c r="N143">
        <f t="shared" si="12"/>
        <v>8101221865.4616404</v>
      </c>
      <c r="O143">
        <f t="shared" si="12"/>
        <v>8101221865.4616404</v>
      </c>
      <c r="P143">
        <f t="shared" si="12"/>
        <v>8101221865.4616404</v>
      </c>
      <c r="Q143">
        <f t="shared" si="12"/>
        <v>8101221865.4616404</v>
      </c>
      <c r="R143">
        <f t="shared" si="12"/>
        <v>8101221865.4616404</v>
      </c>
      <c r="S143">
        <f t="shared" si="12"/>
        <v>8101221865.4616404</v>
      </c>
      <c r="T143">
        <f t="shared" si="12"/>
        <v>8101221865.4616404</v>
      </c>
      <c r="U143">
        <f t="shared" si="12"/>
        <v>8101221865.4616404</v>
      </c>
      <c r="V143">
        <f t="shared" si="12"/>
        <v>8101221865.4616404</v>
      </c>
      <c r="W143">
        <f t="shared" si="12"/>
        <v>8101221865.4616404</v>
      </c>
    </row>
    <row r="144" spans="1:24" x14ac:dyDescent="0.25">
      <c r="A144" t="s">
        <v>76</v>
      </c>
      <c r="B144" t="s">
        <v>5</v>
      </c>
      <c r="C144" t="s">
        <v>15</v>
      </c>
      <c r="D144" t="s">
        <v>20</v>
      </c>
      <c r="E144" t="s">
        <v>88</v>
      </c>
      <c r="F144" t="s">
        <v>88</v>
      </c>
      <c r="G144" t="s">
        <v>90</v>
      </c>
      <c r="K144" t="s">
        <v>91</v>
      </c>
      <c r="L144" t="s">
        <v>70</v>
      </c>
      <c r="M144">
        <v>30</v>
      </c>
      <c r="N144">
        <f t="shared" si="12"/>
        <v>30</v>
      </c>
      <c r="O144">
        <f t="shared" si="12"/>
        <v>30</v>
      </c>
      <c r="P144">
        <f t="shared" si="12"/>
        <v>30</v>
      </c>
      <c r="Q144">
        <f t="shared" si="12"/>
        <v>30</v>
      </c>
      <c r="R144">
        <f t="shared" si="12"/>
        <v>30</v>
      </c>
      <c r="S144">
        <f t="shared" si="12"/>
        <v>30</v>
      </c>
      <c r="T144">
        <f t="shared" si="12"/>
        <v>30</v>
      </c>
      <c r="U144">
        <f t="shared" si="12"/>
        <v>30</v>
      </c>
      <c r="V144">
        <f t="shared" si="12"/>
        <v>30</v>
      </c>
      <c r="W144">
        <f t="shared" si="12"/>
        <v>30</v>
      </c>
      <c r="X144" t="s">
        <v>92</v>
      </c>
    </row>
    <row r="145" spans="1:23" x14ac:dyDescent="0.25">
      <c r="A145" t="s">
        <v>76</v>
      </c>
      <c r="B145" t="s">
        <v>5</v>
      </c>
      <c r="C145" t="s">
        <v>15</v>
      </c>
      <c r="D145" t="s">
        <v>20</v>
      </c>
      <c r="E145" t="s">
        <v>88</v>
      </c>
      <c r="F145" t="s">
        <v>88</v>
      </c>
      <c r="G145" t="s">
        <v>75</v>
      </c>
      <c r="K145" t="s">
        <v>89</v>
      </c>
      <c r="L145" t="s">
        <v>74</v>
      </c>
      <c r="M145">
        <v>222751695.87772301</v>
      </c>
      <c r="N145">
        <f t="shared" si="12"/>
        <v>222751695.87772301</v>
      </c>
      <c r="O145">
        <f t="shared" si="12"/>
        <v>222751695.87772301</v>
      </c>
      <c r="P145">
        <f t="shared" si="12"/>
        <v>222751695.87772301</v>
      </c>
      <c r="Q145">
        <f t="shared" si="12"/>
        <v>222751695.87772301</v>
      </c>
      <c r="R145">
        <f t="shared" si="12"/>
        <v>222751695.87772301</v>
      </c>
      <c r="S145">
        <f t="shared" si="12"/>
        <v>222751695.87772301</v>
      </c>
      <c r="T145">
        <f t="shared" si="12"/>
        <v>222751695.87772301</v>
      </c>
      <c r="U145">
        <f t="shared" si="12"/>
        <v>222751695.87772301</v>
      </c>
      <c r="V145">
        <f t="shared" si="12"/>
        <v>222751695.87772301</v>
      </c>
      <c r="W145">
        <f t="shared" si="12"/>
        <v>222751695.87772301</v>
      </c>
    </row>
    <row r="146" spans="1:23" x14ac:dyDescent="0.25">
      <c r="A146" t="s">
        <v>76</v>
      </c>
      <c r="B146" t="s">
        <v>5</v>
      </c>
      <c r="C146" t="s">
        <v>15</v>
      </c>
      <c r="D146" t="s">
        <v>20</v>
      </c>
      <c r="E146" t="s">
        <v>88</v>
      </c>
      <c r="F146" t="s">
        <v>88</v>
      </c>
      <c r="G146" t="s">
        <v>54</v>
      </c>
      <c r="J146" t="s">
        <v>30</v>
      </c>
      <c r="K146" t="s">
        <v>89</v>
      </c>
      <c r="L146" t="s">
        <v>17</v>
      </c>
      <c r="M146">
        <v>5.5079999999999999E-3</v>
      </c>
      <c r="N146">
        <f t="shared" si="12"/>
        <v>5.5079999999999999E-3</v>
      </c>
      <c r="O146">
        <f t="shared" si="12"/>
        <v>5.5079999999999999E-3</v>
      </c>
      <c r="P146">
        <f t="shared" si="12"/>
        <v>5.5079999999999999E-3</v>
      </c>
      <c r="Q146">
        <f t="shared" si="12"/>
        <v>5.5079999999999999E-3</v>
      </c>
      <c r="R146">
        <f t="shared" si="12"/>
        <v>5.5079999999999999E-3</v>
      </c>
      <c r="S146">
        <f t="shared" si="12"/>
        <v>5.5079999999999999E-3</v>
      </c>
      <c r="T146">
        <f t="shared" si="12"/>
        <v>5.5079999999999999E-3</v>
      </c>
      <c r="U146">
        <f t="shared" si="12"/>
        <v>5.5079999999999999E-3</v>
      </c>
      <c r="V146">
        <f t="shared" si="12"/>
        <v>5.5079999999999999E-3</v>
      </c>
      <c r="W146">
        <f t="shared" si="12"/>
        <v>5.5079999999999999E-3</v>
      </c>
    </row>
    <row r="147" spans="1:23" x14ac:dyDescent="0.25">
      <c r="A147" t="s">
        <v>93</v>
      </c>
      <c r="B147" t="s">
        <v>5</v>
      </c>
      <c r="C147" t="s">
        <v>15</v>
      </c>
      <c r="D147" t="s">
        <v>20</v>
      </c>
      <c r="E147" t="s">
        <v>94</v>
      </c>
      <c r="G147" t="s">
        <v>16</v>
      </c>
      <c r="L147" t="s">
        <v>49</v>
      </c>
    </row>
    <row r="148" spans="1:23" x14ac:dyDescent="0.25">
      <c r="A148" t="s">
        <v>93</v>
      </c>
      <c r="B148" t="s">
        <v>5</v>
      </c>
      <c r="C148" t="s">
        <v>15</v>
      </c>
      <c r="D148" t="s">
        <v>20</v>
      </c>
      <c r="E148" t="s">
        <v>94</v>
      </c>
      <c r="G148" t="s">
        <v>18</v>
      </c>
      <c r="H148" t="s">
        <v>95</v>
      </c>
    </row>
    <row r="149" spans="1:23" x14ac:dyDescent="0.25">
      <c r="A149" t="s">
        <v>93</v>
      </c>
      <c r="B149" t="s">
        <v>5</v>
      </c>
      <c r="C149" t="s">
        <v>15</v>
      </c>
      <c r="D149" t="s">
        <v>20</v>
      </c>
      <c r="E149" t="s">
        <v>94</v>
      </c>
      <c r="G149" t="s">
        <v>54</v>
      </c>
      <c r="J149" t="s">
        <v>77</v>
      </c>
      <c r="K149" t="s">
        <v>56</v>
      </c>
      <c r="L149" t="s">
        <v>49</v>
      </c>
      <c r="M149">
        <v>1</v>
      </c>
      <c r="N149">
        <f t="shared" ref="N149:W151" si="13">M149</f>
        <v>1</v>
      </c>
      <c r="O149">
        <f t="shared" si="13"/>
        <v>1</v>
      </c>
      <c r="P149">
        <f t="shared" si="13"/>
        <v>1</v>
      </c>
      <c r="Q149">
        <f t="shared" si="13"/>
        <v>1</v>
      </c>
      <c r="R149">
        <f t="shared" si="13"/>
        <v>1</v>
      </c>
      <c r="S149">
        <f t="shared" si="13"/>
        <v>1</v>
      </c>
      <c r="T149">
        <f t="shared" si="13"/>
        <v>1</v>
      </c>
      <c r="U149">
        <f t="shared" si="13"/>
        <v>1</v>
      </c>
      <c r="V149">
        <f t="shared" si="13"/>
        <v>1</v>
      </c>
      <c r="W149">
        <f t="shared" si="13"/>
        <v>1</v>
      </c>
    </row>
    <row r="150" spans="1:23" x14ac:dyDescent="0.25">
      <c r="A150" t="s">
        <v>93</v>
      </c>
      <c r="B150" t="s">
        <v>5</v>
      </c>
      <c r="C150" t="s">
        <v>15</v>
      </c>
      <c r="D150" t="s">
        <v>20</v>
      </c>
      <c r="E150" t="s">
        <v>94</v>
      </c>
      <c r="G150" t="s">
        <v>54</v>
      </c>
      <c r="J150" t="s">
        <v>80</v>
      </c>
      <c r="K150" t="s">
        <v>56</v>
      </c>
      <c r="L150" t="s">
        <v>49</v>
      </c>
      <c r="M150">
        <v>1</v>
      </c>
      <c r="N150">
        <f t="shared" si="13"/>
        <v>1</v>
      </c>
      <c r="O150">
        <f t="shared" si="13"/>
        <v>1</v>
      </c>
      <c r="P150">
        <f t="shared" si="13"/>
        <v>1</v>
      </c>
      <c r="Q150">
        <f t="shared" si="13"/>
        <v>1</v>
      </c>
      <c r="R150">
        <f t="shared" si="13"/>
        <v>1</v>
      </c>
      <c r="S150">
        <f t="shared" si="13"/>
        <v>1</v>
      </c>
      <c r="T150">
        <f t="shared" si="13"/>
        <v>1</v>
      </c>
      <c r="U150">
        <f t="shared" si="13"/>
        <v>1</v>
      </c>
      <c r="V150">
        <f t="shared" si="13"/>
        <v>1</v>
      </c>
      <c r="W150">
        <f t="shared" si="13"/>
        <v>1</v>
      </c>
    </row>
    <row r="151" spans="1:23" x14ac:dyDescent="0.25">
      <c r="A151" t="s">
        <v>93</v>
      </c>
      <c r="B151" t="s">
        <v>5</v>
      </c>
      <c r="C151" t="s">
        <v>15</v>
      </c>
      <c r="D151" t="s">
        <v>20</v>
      </c>
      <c r="E151" t="s">
        <v>94</v>
      </c>
      <c r="G151" t="s">
        <v>54</v>
      </c>
      <c r="J151" t="s">
        <v>83</v>
      </c>
      <c r="K151" t="s">
        <v>56</v>
      </c>
      <c r="L151" t="s">
        <v>49</v>
      </c>
      <c r="M151">
        <v>1</v>
      </c>
      <c r="N151">
        <f t="shared" si="13"/>
        <v>1</v>
      </c>
      <c r="O151">
        <f t="shared" si="13"/>
        <v>1</v>
      </c>
      <c r="P151">
        <f t="shared" si="13"/>
        <v>1</v>
      </c>
      <c r="Q151">
        <f t="shared" si="13"/>
        <v>1</v>
      </c>
      <c r="R151">
        <f t="shared" si="13"/>
        <v>1</v>
      </c>
      <c r="S151">
        <f t="shared" si="13"/>
        <v>1</v>
      </c>
      <c r="T151">
        <f t="shared" si="13"/>
        <v>1</v>
      </c>
      <c r="U151">
        <f t="shared" si="13"/>
        <v>1</v>
      </c>
      <c r="V151">
        <f t="shared" si="13"/>
        <v>1</v>
      </c>
      <c r="W151">
        <f t="shared" si="13"/>
        <v>1</v>
      </c>
    </row>
    <row r="152" spans="1:23" x14ac:dyDescent="0.25">
      <c r="A152" t="s">
        <v>77</v>
      </c>
      <c r="B152" t="s">
        <v>5</v>
      </c>
      <c r="C152" t="s">
        <v>15</v>
      </c>
      <c r="D152" t="s">
        <v>20</v>
      </c>
      <c r="E152" t="s">
        <v>96</v>
      </c>
      <c r="G152" t="s">
        <v>16</v>
      </c>
      <c r="L152" t="s">
        <v>49</v>
      </c>
    </row>
    <row r="153" spans="1:23" x14ac:dyDescent="0.25">
      <c r="A153" t="s">
        <v>77</v>
      </c>
      <c r="B153" t="s">
        <v>5</v>
      </c>
      <c r="C153" t="s">
        <v>15</v>
      </c>
      <c r="D153" t="s">
        <v>20</v>
      </c>
      <c r="E153" t="s">
        <v>96</v>
      </c>
      <c r="G153" t="s">
        <v>18</v>
      </c>
      <c r="H153" t="s">
        <v>59</v>
      </c>
    </row>
    <row r="154" spans="1:23" x14ac:dyDescent="0.25">
      <c r="A154" t="s">
        <v>77</v>
      </c>
      <c r="B154" t="s">
        <v>5</v>
      </c>
      <c r="C154" t="s">
        <v>15</v>
      </c>
      <c r="D154" t="s">
        <v>20</v>
      </c>
      <c r="E154" t="s">
        <v>96</v>
      </c>
      <c r="G154" t="s">
        <v>60</v>
      </c>
      <c r="K154" t="s">
        <v>56</v>
      </c>
      <c r="L154" t="s">
        <v>61</v>
      </c>
      <c r="M154">
        <v>0.25</v>
      </c>
      <c r="N154">
        <f t="shared" ref="N154:W155" si="14">M154</f>
        <v>0.25</v>
      </c>
      <c r="O154">
        <f t="shared" si="14"/>
        <v>0.25</v>
      </c>
      <c r="P154">
        <f t="shared" si="14"/>
        <v>0.25</v>
      </c>
      <c r="Q154">
        <f t="shared" si="14"/>
        <v>0.25</v>
      </c>
      <c r="R154">
        <f t="shared" si="14"/>
        <v>0.25</v>
      </c>
      <c r="S154">
        <f t="shared" si="14"/>
        <v>0.25</v>
      </c>
      <c r="T154">
        <f t="shared" si="14"/>
        <v>0.25</v>
      </c>
      <c r="U154">
        <f t="shared" si="14"/>
        <v>0.25</v>
      </c>
      <c r="V154">
        <f t="shared" si="14"/>
        <v>0.25</v>
      </c>
      <c r="W154">
        <f t="shared" si="14"/>
        <v>0.25</v>
      </c>
    </row>
    <row r="155" spans="1:23" x14ac:dyDescent="0.25">
      <c r="A155" t="s">
        <v>77</v>
      </c>
      <c r="B155" t="s">
        <v>5</v>
      </c>
      <c r="C155" t="s">
        <v>15</v>
      </c>
      <c r="D155" t="s">
        <v>20</v>
      </c>
      <c r="E155" t="s">
        <v>96</v>
      </c>
      <c r="G155" t="s">
        <v>62</v>
      </c>
      <c r="K155" t="s">
        <v>56</v>
      </c>
      <c r="M155">
        <v>25</v>
      </c>
      <c r="N155">
        <f t="shared" si="14"/>
        <v>25</v>
      </c>
      <c r="O155">
        <f t="shared" si="14"/>
        <v>25</v>
      </c>
      <c r="P155">
        <f t="shared" si="14"/>
        <v>25</v>
      </c>
      <c r="Q155">
        <f t="shared" si="14"/>
        <v>25</v>
      </c>
      <c r="R155">
        <f t="shared" si="14"/>
        <v>25</v>
      </c>
      <c r="S155">
        <f t="shared" si="14"/>
        <v>25</v>
      </c>
      <c r="T155">
        <f t="shared" si="14"/>
        <v>25</v>
      </c>
      <c r="U155">
        <f t="shared" si="14"/>
        <v>25</v>
      </c>
      <c r="V155">
        <f t="shared" si="14"/>
        <v>25</v>
      </c>
      <c r="W155">
        <f t="shared" si="14"/>
        <v>25</v>
      </c>
    </row>
    <row r="156" spans="1:23" x14ac:dyDescent="0.25">
      <c r="A156" t="s">
        <v>77</v>
      </c>
      <c r="B156" t="s">
        <v>5</v>
      </c>
      <c r="C156" t="s">
        <v>15</v>
      </c>
      <c r="D156" t="s">
        <v>20</v>
      </c>
      <c r="E156" t="s">
        <v>96</v>
      </c>
      <c r="F156" t="s">
        <v>94</v>
      </c>
      <c r="G156" t="s">
        <v>6</v>
      </c>
    </row>
    <row r="157" spans="1:23" x14ac:dyDescent="0.25">
      <c r="A157" t="s">
        <v>77</v>
      </c>
      <c r="B157" t="s">
        <v>5</v>
      </c>
      <c r="C157" t="s">
        <v>15</v>
      </c>
      <c r="D157" t="s">
        <v>20</v>
      </c>
      <c r="E157" t="s">
        <v>96</v>
      </c>
      <c r="F157" t="s">
        <v>94</v>
      </c>
      <c r="G157" t="s">
        <v>64</v>
      </c>
      <c r="K157" t="s">
        <v>65</v>
      </c>
      <c r="L157" t="s">
        <v>66</v>
      </c>
      <c r="M157">
        <v>2020</v>
      </c>
      <c r="N157">
        <f t="shared" ref="N157:W165" si="15">M157</f>
        <v>2020</v>
      </c>
      <c r="O157">
        <f t="shared" si="15"/>
        <v>2020</v>
      </c>
      <c r="P157">
        <f t="shared" si="15"/>
        <v>2020</v>
      </c>
      <c r="Q157">
        <f t="shared" si="15"/>
        <v>2020</v>
      </c>
      <c r="R157">
        <f t="shared" si="15"/>
        <v>2020</v>
      </c>
      <c r="S157">
        <f t="shared" si="15"/>
        <v>2020</v>
      </c>
      <c r="T157">
        <f t="shared" si="15"/>
        <v>2020</v>
      </c>
      <c r="U157">
        <f t="shared" si="15"/>
        <v>2020</v>
      </c>
      <c r="V157">
        <f t="shared" si="15"/>
        <v>2020</v>
      </c>
      <c r="W157">
        <f t="shared" si="15"/>
        <v>2020</v>
      </c>
    </row>
    <row r="158" spans="1:23" x14ac:dyDescent="0.25">
      <c r="A158" t="s">
        <v>77</v>
      </c>
      <c r="B158" t="s">
        <v>5</v>
      </c>
      <c r="C158" t="s">
        <v>15</v>
      </c>
      <c r="D158" t="s">
        <v>20</v>
      </c>
      <c r="E158" t="s">
        <v>96</v>
      </c>
      <c r="F158" t="s">
        <v>94</v>
      </c>
      <c r="G158" t="s">
        <v>67</v>
      </c>
      <c r="K158" t="s">
        <v>65</v>
      </c>
      <c r="L158" t="s">
        <v>66</v>
      </c>
      <c r="M158">
        <v>2101</v>
      </c>
      <c r="N158">
        <f t="shared" si="15"/>
        <v>2101</v>
      </c>
      <c r="O158">
        <f t="shared" si="15"/>
        <v>2101</v>
      </c>
      <c r="P158">
        <f t="shared" si="15"/>
        <v>2101</v>
      </c>
      <c r="Q158">
        <f t="shared" si="15"/>
        <v>2101</v>
      </c>
      <c r="R158">
        <f t="shared" si="15"/>
        <v>2101</v>
      </c>
      <c r="S158">
        <f t="shared" si="15"/>
        <v>2101</v>
      </c>
      <c r="T158">
        <f t="shared" si="15"/>
        <v>2101</v>
      </c>
      <c r="U158">
        <f t="shared" si="15"/>
        <v>2101</v>
      </c>
      <c r="V158">
        <f t="shared" si="15"/>
        <v>2101</v>
      </c>
      <c r="W158">
        <f t="shared" si="15"/>
        <v>2101</v>
      </c>
    </row>
    <row r="159" spans="1:23" x14ac:dyDescent="0.25">
      <c r="A159" t="s">
        <v>77</v>
      </c>
      <c r="B159" t="s">
        <v>5</v>
      </c>
      <c r="C159" t="s">
        <v>15</v>
      </c>
      <c r="D159" t="s">
        <v>20</v>
      </c>
      <c r="E159" t="s">
        <v>96</v>
      </c>
      <c r="F159" t="s">
        <v>94</v>
      </c>
      <c r="G159" t="s">
        <v>68</v>
      </c>
      <c r="K159" t="s">
        <v>69</v>
      </c>
      <c r="L159" t="s">
        <v>70</v>
      </c>
      <c r="M159">
        <v>30</v>
      </c>
      <c r="N159">
        <f t="shared" si="15"/>
        <v>30</v>
      </c>
      <c r="O159">
        <f t="shared" si="15"/>
        <v>30</v>
      </c>
      <c r="P159">
        <f t="shared" si="15"/>
        <v>30</v>
      </c>
      <c r="Q159">
        <f t="shared" si="15"/>
        <v>30</v>
      </c>
      <c r="R159">
        <f t="shared" si="15"/>
        <v>30</v>
      </c>
      <c r="S159">
        <f t="shared" si="15"/>
        <v>30</v>
      </c>
      <c r="T159">
        <f t="shared" si="15"/>
        <v>30</v>
      </c>
      <c r="U159">
        <f t="shared" si="15"/>
        <v>30</v>
      </c>
      <c r="V159">
        <f t="shared" si="15"/>
        <v>30</v>
      </c>
      <c r="W159">
        <f t="shared" si="15"/>
        <v>30</v>
      </c>
    </row>
    <row r="160" spans="1:23" x14ac:dyDescent="0.25">
      <c r="A160" t="s">
        <v>77</v>
      </c>
      <c r="B160" t="s">
        <v>5</v>
      </c>
      <c r="C160" t="s">
        <v>15</v>
      </c>
      <c r="D160" t="s">
        <v>20</v>
      </c>
      <c r="E160" t="s">
        <v>96</v>
      </c>
      <c r="F160" t="s">
        <v>94</v>
      </c>
      <c r="G160" t="s">
        <v>71</v>
      </c>
      <c r="K160" t="s">
        <v>65</v>
      </c>
      <c r="L160" t="s">
        <v>61</v>
      </c>
      <c r="M160">
        <v>1</v>
      </c>
      <c r="N160">
        <f t="shared" si="15"/>
        <v>1</v>
      </c>
      <c r="O160">
        <f t="shared" si="15"/>
        <v>1</v>
      </c>
      <c r="P160">
        <f t="shared" si="15"/>
        <v>1</v>
      </c>
      <c r="Q160">
        <f t="shared" si="15"/>
        <v>1</v>
      </c>
      <c r="R160">
        <f t="shared" si="15"/>
        <v>1</v>
      </c>
      <c r="S160">
        <f t="shared" si="15"/>
        <v>1</v>
      </c>
      <c r="T160">
        <f t="shared" si="15"/>
        <v>1</v>
      </c>
      <c r="U160">
        <f t="shared" si="15"/>
        <v>1</v>
      </c>
      <c r="V160">
        <f t="shared" si="15"/>
        <v>1</v>
      </c>
      <c r="W160">
        <f t="shared" si="15"/>
        <v>1</v>
      </c>
    </row>
    <row r="161" spans="1:23" x14ac:dyDescent="0.25">
      <c r="A161" t="s">
        <v>77</v>
      </c>
      <c r="B161" t="s">
        <v>5</v>
      </c>
      <c r="C161" t="s">
        <v>15</v>
      </c>
      <c r="D161" t="s">
        <v>20</v>
      </c>
      <c r="E161" t="s">
        <v>96</v>
      </c>
      <c r="F161" t="s">
        <v>94</v>
      </c>
      <c r="G161" t="s">
        <v>72</v>
      </c>
      <c r="K161" t="s">
        <v>69</v>
      </c>
      <c r="L161" t="s">
        <v>49</v>
      </c>
      <c r="M161">
        <v>3231111.5268828999</v>
      </c>
      <c r="N161">
        <f t="shared" si="15"/>
        <v>3231111.5268828999</v>
      </c>
      <c r="O161">
        <f t="shared" si="15"/>
        <v>3231111.5268828999</v>
      </c>
      <c r="P161">
        <f t="shared" si="15"/>
        <v>3231111.5268828999</v>
      </c>
      <c r="Q161">
        <f t="shared" si="15"/>
        <v>3231111.5268828999</v>
      </c>
      <c r="R161">
        <f t="shared" si="15"/>
        <v>3231111.5268828999</v>
      </c>
      <c r="S161">
        <f t="shared" si="15"/>
        <v>3231111.5268828999</v>
      </c>
      <c r="T161">
        <f t="shared" si="15"/>
        <v>3231111.5268828999</v>
      </c>
      <c r="U161">
        <f t="shared" si="15"/>
        <v>3231111.5268828999</v>
      </c>
      <c r="V161">
        <f t="shared" si="15"/>
        <v>3231111.5268828999</v>
      </c>
      <c r="W161">
        <f t="shared" si="15"/>
        <v>3231111.5268828999</v>
      </c>
    </row>
    <row r="162" spans="1:23" x14ac:dyDescent="0.25">
      <c r="A162" t="s">
        <v>77</v>
      </c>
      <c r="B162" t="s">
        <v>5</v>
      </c>
      <c r="C162" t="s">
        <v>15</v>
      </c>
      <c r="D162" t="s">
        <v>20</v>
      </c>
      <c r="E162" t="s">
        <v>96</v>
      </c>
      <c r="F162" t="s">
        <v>94</v>
      </c>
      <c r="G162" t="s">
        <v>73</v>
      </c>
      <c r="K162" t="s">
        <v>69</v>
      </c>
      <c r="L162" t="s">
        <v>74</v>
      </c>
      <c r="M162">
        <v>58563035.954209298</v>
      </c>
      <c r="N162">
        <f t="shared" si="15"/>
        <v>58563035.954209298</v>
      </c>
      <c r="O162">
        <f t="shared" si="15"/>
        <v>58563035.954209298</v>
      </c>
      <c r="P162">
        <f t="shared" si="15"/>
        <v>58563035.954209298</v>
      </c>
      <c r="Q162">
        <f t="shared" si="15"/>
        <v>58563035.954209298</v>
      </c>
      <c r="R162">
        <f t="shared" si="15"/>
        <v>58563035.954209298</v>
      </c>
      <c r="S162">
        <f t="shared" si="15"/>
        <v>58563035.954209298</v>
      </c>
      <c r="T162">
        <f t="shared" si="15"/>
        <v>58563035.954209298</v>
      </c>
      <c r="U162">
        <f t="shared" si="15"/>
        <v>58563035.954209298</v>
      </c>
      <c r="V162">
        <f t="shared" si="15"/>
        <v>58563035.954209298</v>
      </c>
      <c r="W162">
        <f t="shared" si="15"/>
        <v>58563035.954209298</v>
      </c>
    </row>
    <row r="163" spans="1:23" x14ac:dyDescent="0.25">
      <c r="A163" t="s">
        <v>77</v>
      </c>
      <c r="B163" t="s">
        <v>5</v>
      </c>
      <c r="C163" t="s">
        <v>15</v>
      </c>
      <c r="D163" t="s">
        <v>20</v>
      </c>
      <c r="E163" t="s">
        <v>96</v>
      </c>
      <c r="F163" t="s">
        <v>94</v>
      </c>
      <c r="G163" t="s">
        <v>75</v>
      </c>
      <c r="K163" t="s">
        <v>69</v>
      </c>
      <c r="L163" t="s">
        <v>74</v>
      </c>
      <c r="M163">
        <v>4343120.1032950096</v>
      </c>
      <c r="N163">
        <f t="shared" si="15"/>
        <v>4343120.1032950096</v>
      </c>
      <c r="O163">
        <f t="shared" si="15"/>
        <v>4343120.1032950096</v>
      </c>
      <c r="P163">
        <f t="shared" si="15"/>
        <v>4343120.1032950096</v>
      </c>
      <c r="Q163">
        <f t="shared" si="15"/>
        <v>4343120.1032950096</v>
      </c>
      <c r="R163">
        <f t="shared" si="15"/>
        <v>4343120.1032950096</v>
      </c>
      <c r="S163">
        <f t="shared" si="15"/>
        <v>4343120.1032950096</v>
      </c>
      <c r="T163">
        <f t="shared" si="15"/>
        <v>4343120.1032950096</v>
      </c>
      <c r="U163">
        <f t="shared" si="15"/>
        <v>4343120.1032950096</v>
      </c>
      <c r="V163">
        <f t="shared" si="15"/>
        <v>4343120.1032950096</v>
      </c>
      <c r="W163">
        <f t="shared" si="15"/>
        <v>4343120.1032950096</v>
      </c>
    </row>
    <row r="164" spans="1:23" x14ac:dyDescent="0.25">
      <c r="A164" t="s">
        <v>77</v>
      </c>
      <c r="B164" t="s">
        <v>5</v>
      </c>
      <c r="C164" t="s">
        <v>15</v>
      </c>
      <c r="D164" t="s">
        <v>20</v>
      </c>
      <c r="E164" t="s">
        <v>96</v>
      </c>
      <c r="F164" t="s">
        <v>94</v>
      </c>
      <c r="G164" t="s">
        <v>54</v>
      </c>
      <c r="J164" t="s">
        <v>30</v>
      </c>
      <c r="K164" t="s">
        <v>69</v>
      </c>
      <c r="L164" t="s">
        <v>17</v>
      </c>
      <c r="M164">
        <v>2.64922119525417E-2</v>
      </c>
      <c r="N164">
        <f t="shared" si="15"/>
        <v>2.64922119525417E-2</v>
      </c>
      <c r="O164">
        <f t="shared" si="15"/>
        <v>2.64922119525417E-2</v>
      </c>
      <c r="P164">
        <f t="shared" si="15"/>
        <v>2.64922119525417E-2</v>
      </c>
      <c r="Q164">
        <f t="shared" si="15"/>
        <v>2.64922119525417E-2</v>
      </c>
      <c r="R164">
        <f t="shared" si="15"/>
        <v>2.64922119525417E-2</v>
      </c>
      <c r="S164">
        <f t="shared" si="15"/>
        <v>2.64922119525417E-2</v>
      </c>
      <c r="T164">
        <f t="shared" si="15"/>
        <v>2.64922119525417E-2</v>
      </c>
      <c r="U164">
        <f t="shared" si="15"/>
        <v>2.64922119525417E-2</v>
      </c>
      <c r="V164">
        <f t="shared" si="15"/>
        <v>2.64922119525417E-2</v>
      </c>
      <c r="W164">
        <f t="shared" si="15"/>
        <v>2.64922119525417E-2</v>
      </c>
    </row>
    <row r="165" spans="1:23" x14ac:dyDescent="0.25">
      <c r="A165" t="s">
        <v>77</v>
      </c>
      <c r="B165" t="s">
        <v>5</v>
      </c>
      <c r="C165" t="s">
        <v>15</v>
      </c>
      <c r="D165" t="s">
        <v>20</v>
      </c>
      <c r="E165" t="s">
        <v>96</v>
      </c>
      <c r="F165" t="s">
        <v>94</v>
      </c>
      <c r="G165" t="s">
        <v>97</v>
      </c>
      <c r="H165" t="s">
        <v>46</v>
      </c>
      <c r="I165" t="s">
        <v>47</v>
      </c>
      <c r="K165" t="s">
        <v>69</v>
      </c>
      <c r="L165" t="s">
        <v>61</v>
      </c>
      <c r="M165">
        <v>0.9</v>
      </c>
      <c r="N165">
        <f t="shared" si="15"/>
        <v>0.9</v>
      </c>
      <c r="O165">
        <f t="shared" si="15"/>
        <v>0.9</v>
      </c>
      <c r="P165">
        <f t="shared" si="15"/>
        <v>0.9</v>
      </c>
      <c r="Q165">
        <f t="shared" si="15"/>
        <v>0.9</v>
      </c>
      <c r="R165">
        <f t="shared" si="15"/>
        <v>0.9</v>
      </c>
      <c r="S165">
        <f t="shared" si="15"/>
        <v>0.9</v>
      </c>
      <c r="T165">
        <f t="shared" si="15"/>
        <v>0.9</v>
      </c>
      <c r="U165">
        <f t="shared" si="15"/>
        <v>0.9</v>
      </c>
      <c r="V165">
        <f t="shared" si="15"/>
        <v>0.9</v>
      </c>
      <c r="W165">
        <f t="shared" si="15"/>
        <v>0.9</v>
      </c>
    </row>
    <row r="166" spans="1:23" x14ac:dyDescent="0.25">
      <c r="A166" t="s">
        <v>83</v>
      </c>
      <c r="B166" t="s">
        <v>5</v>
      </c>
      <c r="C166" t="s">
        <v>15</v>
      </c>
      <c r="D166" t="s">
        <v>20</v>
      </c>
      <c r="E166" t="s">
        <v>98</v>
      </c>
      <c r="G166" t="s">
        <v>16</v>
      </c>
      <c r="L166" t="s">
        <v>49</v>
      </c>
    </row>
    <row r="167" spans="1:23" x14ac:dyDescent="0.25">
      <c r="A167" t="s">
        <v>83</v>
      </c>
      <c r="B167" t="s">
        <v>5</v>
      </c>
      <c r="C167" t="s">
        <v>15</v>
      </c>
      <c r="D167" t="s">
        <v>20</v>
      </c>
      <c r="E167" t="s">
        <v>98</v>
      </c>
      <c r="G167" t="s">
        <v>18</v>
      </c>
      <c r="H167" t="s">
        <v>59</v>
      </c>
    </row>
    <row r="168" spans="1:23" x14ac:dyDescent="0.25">
      <c r="A168" t="s">
        <v>83</v>
      </c>
      <c r="B168" t="s">
        <v>5</v>
      </c>
      <c r="C168" t="s">
        <v>15</v>
      </c>
      <c r="D168" t="s">
        <v>20</v>
      </c>
      <c r="E168" t="s">
        <v>98</v>
      </c>
      <c r="G168" t="s">
        <v>60</v>
      </c>
      <c r="K168" t="s">
        <v>56</v>
      </c>
      <c r="L168" t="s">
        <v>61</v>
      </c>
      <c r="M168">
        <v>0.25</v>
      </c>
      <c r="N168">
        <f t="shared" ref="N168:W169" si="16">M168</f>
        <v>0.25</v>
      </c>
      <c r="O168">
        <f t="shared" si="16"/>
        <v>0.25</v>
      </c>
      <c r="P168">
        <f t="shared" si="16"/>
        <v>0.25</v>
      </c>
      <c r="Q168">
        <f t="shared" si="16"/>
        <v>0.25</v>
      </c>
      <c r="R168">
        <f t="shared" si="16"/>
        <v>0.25</v>
      </c>
      <c r="S168">
        <f t="shared" si="16"/>
        <v>0.25</v>
      </c>
      <c r="T168">
        <f t="shared" si="16"/>
        <v>0.25</v>
      </c>
      <c r="U168">
        <f t="shared" si="16"/>
        <v>0.25</v>
      </c>
      <c r="V168">
        <f t="shared" si="16"/>
        <v>0.25</v>
      </c>
      <c r="W168">
        <f t="shared" si="16"/>
        <v>0.25</v>
      </c>
    </row>
    <row r="169" spans="1:23" x14ac:dyDescent="0.25">
      <c r="A169" t="s">
        <v>83</v>
      </c>
      <c r="B169" t="s">
        <v>5</v>
      </c>
      <c r="C169" t="s">
        <v>15</v>
      </c>
      <c r="D169" t="s">
        <v>20</v>
      </c>
      <c r="E169" t="s">
        <v>98</v>
      </c>
      <c r="G169" t="s">
        <v>62</v>
      </c>
      <c r="K169" t="s">
        <v>56</v>
      </c>
      <c r="M169">
        <v>25</v>
      </c>
      <c r="N169">
        <f t="shared" si="16"/>
        <v>25</v>
      </c>
      <c r="O169">
        <f t="shared" si="16"/>
        <v>25</v>
      </c>
      <c r="P169">
        <f t="shared" si="16"/>
        <v>25</v>
      </c>
      <c r="Q169">
        <f t="shared" si="16"/>
        <v>25</v>
      </c>
      <c r="R169">
        <f t="shared" si="16"/>
        <v>25</v>
      </c>
      <c r="S169">
        <f t="shared" si="16"/>
        <v>25</v>
      </c>
      <c r="T169">
        <f t="shared" si="16"/>
        <v>25</v>
      </c>
      <c r="U169">
        <f t="shared" si="16"/>
        <v>25</v>
      </c>
      <c r="V169">
        <f t="shared" si="16"/>
        <v>25</v>
      </c>
      <c r="W169">
        <f t="shared" si="16"/>
        <v>25</v>
      </c>
    </row>
    <row r="170" spans="1:23" x14ac:dyDescent="0.25">
      <c r="A170" t="s">
        <v>83</v>
      </c>
      <c r="B170" t="s">
        <v>5</v>
      </c>
      <c r="C170" t="s">
        <v>15</v>
      </c>
      <c r="D170" t="s">
        <v>20</v>
      </c>
      <c r="E170" t="s">
        <v>98</v>
      </c>
      <c r="F170" t="s">
        <v>94</v>
      </c>
      <c r="G170" t="s">
        <v>6</v>
      </c>
    </row>
    <row r="171" spans="1:23" x14ac:dyDescent="0.25">
      <c r="A171" t="s">
        <v>83</v>
      </c>
      <c r="B171" t="s">
        <v>5</v>
      </c>
      <c r="C171" t="s">
        <v>15</v>
      </c>
      <c r="D171" t="s">
        <v>20</v>
      </c>
      <c r="E171" t="s">
        <v>98</v>
      </c>
      <c r="F171" t="s">
        <v>94</v>
      </c>
      <c r="G171" t="s">
        <v>64</v>
      </c>
      <c r="K171" t="s">
        <v>65</v>
      </c>
      <c r="L171" t="s">
        <v>66</v>
      </c>
      <c r="M171">
        <v>2020</v>
      </c>
      <c r="N171">
        <f t="shared" ref="N171:W179" si="17">M171</f>
        <v>2020</v>
      </c>
      <c r="O171">
        <f t="shared" si="17"/>
        <v>2020</v>
      </c>
      <c r="P171">
        <f t="shared" si="17"/>
        <v>2020</v>
      </c>
      <c r="Q171">
        <f t="shared" si="17"/>
        <v>2020</v>
      </c>
      <c r="R171">
        <f t="shared" si="17"/>
        <v>2020</v>
      </c>
      <c r="S171">
        <f t="shared" si="17"/>
        <v>2020</v>
      </c>
      <c r="T171">
        <f t="shared" si="17"/>
        <v>2020</v>
      </c>
      <c r="U171">
        <f t="shared" si="17"/>
        <v>2020</v>
      </c>
      <c r="V171">
        <f t="shared" si="17"/>
        <v>2020</v>
      </c>
      <c r="W171">
        <f t="shared" si="17"/>
        <v>2020</v>
      </c>
    </row>
    <row r="172" spans="1:23" x14ac:dyDescent="0.25">
      <c r="A172" t="s">
        <v>83</v>
      </c>
      <c r="B172" t="s">
        <v>5</v>
      </c>
      <c r="C172" t="s">
        <v>15</v>
      </c>
      <c r="D172" t="s">
        <v>20</v>
      </c>
      <c r="E172" t="s">
        <v>98</v>
      </c>
      <c r="F172" t="s">
        <v>94</v>
      </c>
      <c r="G172" t="s">
        <v>67</v>
      </c>
      <c r="K172" t="s">
        <v>65</v>
      </c>
      <c r="L172" t="s">
        <v>66</v>
      </c>
      <c r="M172">
        <v>2101</v>
      </c>
      <c r="N172">
        <f t="shared" si="17"/>
        <v>2101</v>
      </c>
      <c r="O172">
        <f t="shared" si="17"/>
        <v>2101</v>
      </c>
      <c r="P172">
        <f t="shared" si="17"/>
        <v>2101</v>
      </c>
      <c r="Q172">
        <f t="shared" si="17"/>
        <v>2101</v>
      </c>
      <c r="R172">
        <f t="shared" si="17"/>
        <v>2101</v>
      </c>
      <c r="S172">
        <f t="shared" si="17"/>
        <v>2101</v>
      </c>
      <c r="T172">
        <f t="shared" si="17"/>
        <v>2101</v>
      </c>
      <c r="U172">
        <f t="shared" si="17"/>
        <v>2101</v>
      </c>
      <c r="V172">
        <f t="shared" si="17"/>
        <v>2101</v>
      </c>
      <c r="W172">
        <f t="shared" si="17"/>
        <v>2101</v>
      </c>
    </row>
    <row r="173" spans="1:23" x14ac:dyDescent="0.25">
      <c r="A173" t="s">
        <v>83</v>
      </c>
      <c r="B173" t="s">
        <v>5</v>
      </c>
      <c r="C173" t="s">
        <v>15</v>
      </c>
      <c r="D173" t="s">
        <v>20</v>
      </c>
      <c r="E173" t="s">
        <v>98</v>
      </c>
      <c r="F173" t="s">
        <v>94</v>
      </c>
      <c r="G173" t="s">
        <v>68</v>
      </c>
      <c r="K173" t="s">
        <v>69</v>
      </c>
      <c r="L173" t="s">
        <v>70</v>
      </c>
      <c r="M173">
        <v>30</v>
      </c>
      <c r="N173">
        <f t="shared" si="17"/>
        <v>30</v>
      </c>
      <c r="O173">
        <f t="shared" si="17"/>
        <v>30</v>
      </c>
      <c r="P173">
        <f t="shared" si="17"/>
        <v>30</v>
      </c>
      <c r="Q173">
        <f t="shared" si="17"/>
        <v>30</v>
      </c>
      <c r="R173">
        <f t="shared" si="17"/>
        <v>30</v>
      </c>
      <c r="S173">
        <f t="shared" si="17"/>
        <v>30</v>
      </c>
      <c r="T173">
        <f t="shared" si="17"/>
        <v>30</v>
      </c>
      <c r="U173">
        <f t="shared" si="17"/>
        <v>30</v>
      </c>
      <c r="V173">
        <f t="shared" si="17"/>
        <v>30</v>
      </c>
      <c r="W173">
        <f t="shared" si="17"/>
        <v>30</v>
      </c>
    </row>
    <row r="174" spans="1:23" x14ac:dyDescent="0.25">
      <c r="A174" t="s">
        <v>83</v>
      </c>
      <c r="B174" t="s">
        <v>5</v>
      </c>
      <c r="C174" t="s">
        <v>15</v>
      </c>
      <c r="D174" t="s">
        <v>20</v>
      </c>
      <c r="E174" t="s">
        <v>98</v>
      </c>
      <c r="F174" t="s">
        <v>94</v>
      </c>
      <c r="G174" t="s">
        <v>71</v>
      </c>
      <c r="K174" t="s">
        <v>65</v>
      </c>
      <c r="L174" t="s">
        <v>61</v>
      </c>
      <c r="M174">
        <v>1</v>
      </c>
      <c r="N174">
        <f t="shared" si="17"/>
        <v>1</v>
      </c>
      <c r="O174">
        <f t="shared" si="17"/>
        <v>1</v>
      </c>
      <c r="P174">
        <f t="shared" si="17"/>
        <v>1</v>
      </c>
      <c r="Q174">
        <f t="shared" si="17"/>
        <v>1</v>
      </c>
      <c r="R174">
        <f t="shared" si="17"/>
        <v>1</v>
      </c>
      <c r="S174">
        <f t="shared" si="17"/>
        <v>1</v>
      </c>
      <c r="T174">
        <f t="shared" si="17"/>
        <v>1</v>
      </c>
      <c r="U174">
        <f t="shared" si="17"/>
        <v>1</v>
      </c>
      <c r="V174">
        <f t="shared" si="17"/>
        <v>1</v>
      </c>
      <c r="W174">
        <f t="shared" si="17"/>
        <v>1</v>
      </c>
    </row>
    <row r="175" spans="1:23" x14ac:dyDescent="0.25">
      <c r="A175" t="s">
        <v>83</v>
      </c>
      <c r="B175" t="s">
        <v>5</v>
      </c>
      <c r="C175" t="s">
        <v>15</v>
      </c>
      <c r="D175" t="s">
        <v>20</v>
      </c>
      <c r="E175" t="s">
        <v>98</v>
      </c>
      <c r="F175" t="s">
        <v>94</v>
      </c>
      <c r="G175" t="s">
        <v>72</v>
      </c>
      <c r="K175" t="s">
        <v>69</v>
      </c>
      <c r="L175" t="s">
        <v>49</v>
      </c>
      <c r="M175">
        <v>1030103.41516281</v>
      </c>
      <c r="N175">
        <f t="shared" si="17"/>
        <v>1030103.41516281</v>
      </c>
      <c r="O175">
        <f t="shared" si="17"/>
        <v>1030103.41516281</v>
      </c>
      <c r="P175">
        <f t="shared" si="17"/>
        <v>1030103.41516281</v>
      </c>
      <c r="Q175">
        <f t="shared" si="17"/>
        <v>1030103.41516281</v>
      </c>
      <c r="R175">
        <f t="shared" si="17"/>
        <v>1030103.41516281</v>
      </c>
      <c r="S175">
        <f t="shared" si="17"/>
        <v>1030103.41516281</v>
      </c>
      <c r="T175">
        <f t="shared" si="17"/>
        <v>1030103.41516281</v>
      </c>
      <c r="U175">
        <f t="shared" si="17"/>
        <v>1030103.41516281</v>
      </c>
      <c r="V175">
        <f t="shared" si="17"/>
        <v>1030103.41516281</v>
      </c>
      <c r="W175">
        <f t="shared" si="17"/>
        <v>1030103.41516281</v>
      </c>
    </row>
    <row r="176" spans="1:23" x14ac:dyDescent="0.25">
      <c r="A176" t="s">
        <v>83</v>
      </c>
      <c r="B176" t="s">
        <v>5</v>
      </c>
      <c r="C176" t="s">
        <v>15</v>
      </c>
      <c r="D176" t="s">
        <v>20</v>
      </c>
      <c r="E176" t="s">
        <v>98</v>
      </c>
      <c r="F176" t="s">
        <v>94</v>
      </c>
      <c r="G176" t="s">
        <v>73</v>
      </c>
      <c r="K176" t="s">
        <v>69</v>
      </c>
      <c r="L176" t="s">
        <v>74</v>
      </c>
      <c r="M176">
        <v>58563035.954209298</v>
      </c>
      <c r="N176">
        <f t="shared" si="17"/>
        <v>58563035.954209298</v>
      </c>
      <c r="O176">
        <f t="shared" si="17"/>
        <v>58563035.954209298</v>
      </c>
      <c r="P176">
        <f t="shared" si="17"/>
        <v>58563035.954209298</v>
      </c>
      <c r="Q176">
        <f t="shared" si="17"/>
        <v>58563035.954209298</v>
      </c>
      <c r="R176">
        <f t="shared" si="17"/>
        <v>58563035.954209298</v>
      </c>
      <c r="S176">
        <f t="shared" si="17"/>
        <v>58563035.954209298</v>
      </c>
      <c r="T176">
        <f t="shared" si="17"/>
        <v>58563035.954209298</v>
      </c>
      <c r="U176">
        <f t="shared" si="17"/>
        <v>58563035.954209298</v>
      </c>
      <c r="V176">
        <f t="shared" si="17"/>
        <v>58563035.954209298</v>
      </c>
      <c r="W176">
        <f t="shared" si="17"/>
        <v>58563035.954209298</v>
      </c>
    </row>
    <row r="177" spans="1:23" x14ac:dyDescent="0.25">
      <c r="A177" t="s">
        <v>83</v>
      </c>
      <c r="B177" t="s">
        <v>5</v>
      </c>
      <c r="C177" t="s">
        <v>15</v>
      </c>
      <c r="D177" t="s">
        <v>20</v>
      </c>
      <c r="E177" t="s">
        <v>98</v>
      </c>
      <c r="F177" t="s">
        <v>94</v>
      </c>
      <c r="G177" t="s">
        <v>75</v>
      </c>
      <c r="K177" t="s">
        <v>69</v>
      </c>
      <c r="L177" t="s">
        <v>74</v>
      </c>
      <c r="M177">
        <v>4343120.1032950096</v>
      </c>
      <c r="N177">
        <f t="shared" si="17"/>
        <v>4343120.1032950096</v>
      </c>
      <c r="O177">
        <f t="shared" si="17"/>
        <v>4343120.1032950096</v>
      </c>
      <c r="P177">
        <f t="shared" si="17"/>
        <v>4343120.1032950096</v>
      </c>
      <c r="Q177">
        <f t="shared" si="17"/>
        <v>4343120.1032950096</v>
      </c>
      <c r="R177">
        <f t="shared" si="17"/>
        <v>4343120.1032950096</v>
      </c>
      <c r="S177">
        <f t="shared" si="17"/>
        <v>4343120.1032950096</v>
      </c>
      <c r="T177">
        <f t="shared" si="17"/>
        <v>4343120.1032950096</v>
      </c>
      <c r="U177">
        <f t="shared" si="17"/>
        <v>4343120.1032950096</v>
      </c>
      <c r="V177">
        <f t="shared" si="17"/>
        <v>4343120.1032950096</v>
      </c>
      <c r="W177">
        <f t="shared" si="17"/>
        <v>4343120.1032950096</v>
      </c>
    </row>
    <row r="178" spans="1:23" x14ac:dyDescent="0.25">
      <c r="A178" t="s">
        <v>83</v>
      </c>
      <c r="B178" t="s">
        <v>5</v>
      </c>
      <c r="C178" t="s">
        <v>15</v>
      </c>
      <c r="D178" t="s">
        <v>20</v>
      </c>
      <c r="E178" t="s">
        <v>98</v>
      </c>
      <c r="F178" t="s">
        <v>94</v>
      </c>
      <c r="G178" t="s">
        <v>54</v>
      </c>
      <c r="J178" t="s">
        <v>30</v>
      </c>
      <c r="K178" t="s">
        <v>69</v>
      </c>
      <c r="L178" t="s">
        <v>17</v>
      </c>
      <c r="M178">
        <v>2.3749950652426199E-2</v>
      </c>
      <c r="N178">
        <f t="shared" si="17"/>
        <v>2.3749950652426199E-2</v>
      </c>
      <c r="O178">
        <f t="shared" si="17"/>
        <v>2.3749950652426199E-2</v>
      </c>
      <c r="P178">
        <f t="shared" si="17"/>
        <v>2.3749950652426199E-2</v>
      </c>
      <c r="Q178">
        <f t="shared" si="17"/>
        <v>2.3749950652426199E-2</v>
      </c>
      <c r="R178">
        <f t="shared" si="17"/>
        <v>2.3749950652426199E-2</v>
      </c>
      <c r="S178">
        <f t="shared" si="17"/>
        <v>2.3749950652426199E-2</v>
      </c>
      <c r="T178">
        <f t="shared" si="17"/>
        <v>2.3749950652426199E-2</v>
      </c>
      <c r="U178">
        <f t="shared" si="17"/>
        <v>2.3749950652426199E-2</v>
      </c>
      <c r="V178">
        <f t="shared" si="17"/>
        <v>2.3749950652426199E-2</v>
      </c>
      <c r="W178">
        <f t="shared" si="17"/>
        <v>2.3749950652426199E-2</v>
      </c>
    </row>
    <row r="179" spans="1:23" x14ac:dyDescent="0.25">
      <c r="A179" t="s">
        <v>83</v>
      </c>
      <c r="B179" t="s">
        <v>5</v>
      </c>
      <c r="C179" t="s">
        <v>15</v>
      </c>
      <c r="D179" t="s">
        <v>20</v>
      </c>
      <c r="E179" t="s">
        <v>98</v>
      </c>
      <c r="F179" t="s">
        <v>94</v>
      </c>
      <c r="G179" t="s">
        <v>97</v>
      </c>
      <c r="H179" t="s">
        <v>46</v>
      </c>
      <c r="I179" t="s">
        <v>47</v>
      </c>
      <c r="K179" t="s">
        <v>69</v>
      </c>
      <c r="L179" t="s">
        <v>61</v>
      </c>
      <c r="M179">
        <v>0.9</v>
      </c>
      <c r="N179">
        <f t="shared" si="17"/>
        <v>0.9</v>
      </c>
      <c r="O179">
        <f t="shared" si="17"/>
        <v>0.9</v>
      </c>
      <c r="P179">
        <f t="shared" si="17"/>
        <v>0.9</v>
      </c>
      <c r="Q179">
        <f t="shared" si="17"/>
        <v>0.9</v>
      </c>
      <c r="R179">
        <f t="shared" si="17"/>
        <v>0.9</v>
      </c>
      <c r="S179">
        <f t="shared" si="17"/>
        <v>0.9</v>
      </c>
      <c r="T179">
        <f t="shared" si="17"/>
        <v>0.9</v>
      </c>
      <c r="U179">
        <f t="shared" si="17"/>
        <v>0.9</v>
      </c>
      <c r="V179">
        <f t="shared" si="17"/>
        <v>0.9</v>
      </c>
      <c r="W179">
        <f t="shared" si="17"/>
        <v>0.9</v>
      </c>
    </row>
    <row r="180" spans="1:23" x14ac:dyDescent="0.25">
      <c r="A180" t="s">
        <v>80</v>
      </c>
      <c r="B180" t="s">
        <v>5</v>
      </c>
      <c r="C180" t="s">
        <v>15</v>
      </c>
      <c r="D180" t="s">
        <v>20</v>
      </c>
      <c r="E180" t="s">
        <v>99</v>
      </c>
      <c r="G180" t="s">
        <v>16</v>
      </c>
      <c r="L180" t="s">
        <v>49</v>
      </c>
    </row>
    <row r="181" spans="1:23" x14ac:dyDescent="0.25">
      <c r="A181" t="s">
        <v>80</v>
      </c>
      <c r="B181" t="s">
        <v>5</v>
      </c>
      <c r="C181" t="s">
        <v>15</v>
      </c>
      <c r="D181" t="s">
        <v>20</v>
      </c>
      <c r="E181" t="s">
        <v>99</v>
      </c>
      <c r="G181" t="s">
        <v>18</v>
      </c>
      <c r="H181" t="s">
        <v>59</v>
      </c>
    </row>
    <row r="182" spans="1:23" x14ac:dyDescent="0.25">
      <c r="A182" t="s">
        <v>80</v>
      </c>
      <c r="B182" t="s">
        <v>5</v>
      </c>
      <c r="C182" t="s">
        <v>15</v>
      </c>
      <c r="D182" t="s">
        <v>20</v>
      </c>
      <c r="E182" t="s">
        <v>99</v>
      </c>
      <c r="G182" t="s">
        <v>60</v>
      </c>
      <c r="K182" t="s">
        <v>56</v>
      </c>
      <c r="L182" t="s">
        <v>61</v>
      </c>
      <c r="M182">
        <v>0.25</v>
      </c>
      <c r="N182">
        <f t="shared" ref="N182:W183" si="18">M182</f>
        <v>0.25</v>
      </c>
      <c r="O182">
        <f t="shared" si="18"/>
        <v>0.25</v>
      </c>
      <c r="P182">
        <f t="shared" si="18"/>
        <v>0.25</v>
      </c>
      <c r="Q182">
        <f t="shared" si="18"/>
        <v>0.25</v>
      </c>
      <c r="R182">
        <f t="shared" si="18"/>
        <v>0.25</v>
      </c>
      <c r="S182">
        <f t="shared" si="18"/>
        <v>0.25</v>
      </c>
      <c r="T182">
        <f t="shared" si="18"/>
        <v>0.25</v>
      </c>
      <c r="U182">
        <f t="shared" si="18"/>
        <v>0.25</v>
      </c>
      <c r="V182">
        <f t="shared" si="18"/>
        <v>0.25</v>
      </c>
      <c r="W182">
        <f t="shared" si="18"/>
        <v>0.25</v>
      </c>
    </row>
    <row r="183" spans="1:23" x14ac:dyDescent="0.25">
      <c r="A183" t="s">
        <v>80</v>
      </c>
      <c r="B183" t="s">
        <v>5</v>
      </c>
      <c r="C183" t="s">
        <v>15</v>
      </c>
      <c r="D183" t="s">
        <v>20</v>
      </c>
      <c r="E183" t="s">
        <v>99</v>
      </c>
      <c r="G183" t="s">
        <v>62</v>
      </c>
      <c r="K183" t="s">
        <v>56</v>
      </c>
      <c r="M183">
        <v>25</v>
      </c>
      <c r="N183">
        <f t="shared" si="18"/>
        <v>25</v>
      </c>
      <c r="O183">
        <f t="shared" si="18"/>
        <v>25</v>
      </c>
      <c r="P183">
        <f t="shared" si="18"/>
        <v>25</v>
      </c>
      <c r="Q183">
        <f t="shared" si="18"/>
        <v>25</v>
      </c>
      <c r="R183">
        <f t="shared" si="18"/>
        <v>25</v>
      </c>
      <c r="S183">
        <f t="shared" si="18"/>
        <v>25</v>
      </c>
      <c r="T183">
        <f t="shared" si="18"/>
        <v>25</v>
      </c>
      <c r="U183">
        <f t="shared" si="18"/>
        <v>25</v>
      </c>
      <c r="V183">
        <f t="shared" si="18"/>
        <v>25</v>
      </c>
      <c r="W183">
        <f t="shared" si="18"/>
        <v>25</v>
      </c>
    </row>
    <row r="184" spans="1:23" x14ac:dyDescent="0.25">
      <c r="A184" t="s">
        <v>80</v>
      </c>
      <c r="B184" t="s">
        <v>5</v>
      </c>
      <c r="C184" t="s">
        <v>15</v>
      </c>
      <c r="D184" t="s">
        <v>20</v>
      </c>
      <c r="E184" t="s">
        <v>99</v>
      </c>
      <c r="F184" t="s">
        <v>94</v>
      </c>
      <c r="G184" t="s">
        <v>6</v>
      </c>
    </row>
    <row r="185" spans="1:23" x14ac:dyDescent="0.25">
      <c r="A185" t="s">
        <v>80</v>
      </c>
      <c r="B185" t="s">
        <v>5</v>
      </c>
      <c r="C185" t="s">
        <v>15</v>
      </c>
      <c r="D185" t="s">
        <v>20</v>
      </c>
      <c r="E185" t="s">
        <v>99</v>
      </c>
      <c r="F185" t="s">
        <v>94</v>
      </c>
      <c r="G185" t="s">
        <v>64</v>
      </c>
      <c r="K185" t="s">
        <v>65</v>
      </c>
      <c r="L185" t="s">
        <v>66</v>
      </c>
      <c r="M185">
        <v>2020</v>
      </c>
      <c r="N185">
        <f t="shared" ref="N185:W193" si="19">M185</f>
        <v>2020</v>
      </c>
      <c r="O185">
        <f t="shared" si="19"/>
        <v>2020</v>
      </c>
      <c r="P185">
        <f t="shared" si="19"/>
        <v>2020</v>
      </c>
      <c r="Q185">
        <f t="shared" si="19"/>
        <v>2020</v>
      </c>
      <c r="R185">
        <f t="shared" si="19"/>
        <v>2020</v>
      </c>
      <c r="S185">
        <f t="shared" si="19"/>
        <v>2020</v>
      </c>
      <c r="T185">
        <f t="shared" si="19"/>
        <v>2020</v>
      </c>
      <c r="U185">
        <f t="shared" si="19"/>
        <v>2020</v>
      </c>
      <c r="V185">
        <f t="shared" si="19"/>
        <v>2020</v>
      </c>
      <c r="W185">
        <f t="shared" si="19"/>
        <v>2020</v>
      </c>
    </row>
    <row r="186" spans="1:23" x14ac:dyDescent="0.25">
      <c r="A186" t="s">
        <v>80</v>
      </c>
      <c r="B186" t="s">
        <v>5</v>
      </c>
      <c r="C186" t="s">
        <v>15</v>
      </c>
      <c r="D186" t="s">
        <v>20</v>
      </c>
      <c r="E186" t="s">
        <v>99</v>
      </c>
      <c r="F186" t="s">
        <v>94</v>
      </c>
      <c r="G186" t="s">
        <v>67</v>
      </c>
      <c r="K186" t="s">
        <v>65</v>
      </c>
      <c r="L186" t="s">
        <v>66</v>
      </c>
      <c r="M186">
        <v>2101</v>
      </c>
      <c r="N186">
        <f t="shared" si="19"/>
        <v>2101</v>
      </c>
      <c r="O186">
        <f t="shared" si="19"/>
        <v>2101</v>
      </c>
      <c r="P186">
        <f t="shared" si="19"/>
        <v>2101</v>
      </c>
      <c r="Q186">
        <f t="shared" si="19"/>
        <v>2101</v>
      </c>
      <c r="R186">
        <f t="shared" si="19"/>
        <v>2101</v>
      </c>
      <c r="S186">
        <f t="shared" si="19"/>
        <v>2101</v>
      </c>
      <c r="T186">
        <f t="shared" si="19"/>
        <v>2101</v>
      </c>
      <c r="U186">
        <f t="shared" si="19"/>
        <v>2101</v>
      </c>
      <c r="V186">
        <f t="shared" si="19"/>
        <v>2101</v>
      </c>
      <c r="W186">
        <f t="shared" si="19"/>
        <v>2101</v>
      </c>
    </row>
    <row r="187" spans="1:23" x14ac:dyDescent="0.25">
      <c r="A187" t="s">
        <v>80</v>
      </c>
      <c r="B187" t="s">
        <v>5</v>
      </c>
      <c r="C187" t="s">
        <v>15</v>
      </c>
      <c r="D187" t="s">
        <v>20</v>
      </c>
      <c r="E187" t="s">
        <v>99</v>
      </c>
      <c r="F187" t="s">
        <v>94</v>
      </c>
      <c r="G187" t="s">
        <v>68</v>
      </c>
      <c r="K187" t="s">
        <v>69</v>
      </c>
      <c r="L187" t="s">
        <v>70</v>
      </c>
      <c r="M187">
        <v>40</v>
      </c>
      <c r="N187">
        <f t="shared" si="19"/>
        <v>40</v>
      </c>
      <c r="O187">
        <f t="shared" si="19"/>
        <v>40</v>
      </c>
      <c r="P187">
        <f t="shared" si="19"/>
        <v>40</v>
      </c>
      <c r="Q187">
        <f t="shared" si="19"/>
        <v>40</v>
      </c>
      <c r="R187">
        <f t="shared" si="19"/>
        <v>40</v>
      </c>
      <c r="S187">
        <f t="shared" si="19"/>
        <v>40</v>
      </c>
      <c r="T187">
        <f t="shared" si="19"/>
        <v>40</v>
      </c>
      <c r="U187">
        <f t="shared" si="19"/>
        <v>40</v>
      </c>
      <c r="V187">
        <f t="shared" si="19"/>
        <v>40</v>
      </c>
      <c r="W187">
        <f t="shared" si="19"/>
        <v>40</v>
      </c>
    </row>
    <row r="188" spans="1:23" x14ac:dyDescent="0.25">
      <c r="A188" t="s">
        <v>80</v>
      </c>
      <c r="B188" t="s">
        <v>5</v>
      </c>
      <c r="C188" t="s">
        <v>15</v>
      </c>
      <c r="D188" t="s">
        <v>20</v>
      </c>
      <c r="E188" t="s">
        <v>99</v>
      </c>
      <c r="F188" t="s">
        <v>94</v>
      </c>
      <c r="G188" t="s">
        <v>71</v>
      </c>
      <c r="K188" t="s">
        <v>65</v>
      </c>
      <c r="L188" t="s">
        <v>61</v>
      </c>
      <c r="M188">
        <v>1</v>
      </c>
      <c r="N188">
        <f t="shared" si="19"/>
        <v>1</v>
      </c>
      <c r="O188">
        <f t="shared" si="19"/>
        <v>1</v>
      </c>
      <c r="P188">
        <f t="shared" si="19"/>
        <v>1</v>
      </c>
      <c r="Q188">
        <f t="shared" si="19"/>
        <v>1</v>
      </c>
      <c r="R188">
        <f t="shared" si="19"/>
        <v>1</v>
      </c>
      <c r="S188">
        <f t="shared" si="19"/>
        <v>1</v>
      </c>
      <c r="T188">
        <f t="shared" si="19"/>
        <v>1</v>
      </c>
      <c r="U188">
        <f t="shared" si="19"/>
        <v>1</v>
      </c>
      <c r="V188">
        <f t="shared" si="19"/>
        <v>1</v>
      </c>
      <c r="W188">
        <f t="shared" si="19"/>
        <v>1</v>
      </c>
    </row>
    <row r="189" spans="1:23" x14ac:dyDescent="0.25">
      <c r="A189" t="s">
        <v>80</v>
      </c>
      <c r="B189" t="s">
        <v>5</v>
      </c>
      <c r="C189" t="s">
        <v>15</v>
      </c>
      <c r="D189" t="s">
        <v>20</v>
      </c>
      <c r="E189" t="s">
        <v>99</v>
      </c>
      <c r="F189" t="s">
        <v>94</v>
      </c>
      <c r="G189" t="s">
        <v>72</v>
      </c>
      <c r="K189" t="s">
        <v>69</v>
      </c>
      <c r="L189" t="s">
        <v>49</v>
      </c>
      <c r="M189">
        <v>933987.78310732299</v>
      </c>
      <c r="N189">
        <f t="shared" si="19"/>
        <v>933987.78310732299</v>
      </c>
      <c r="O189">
        <f t="shared" si="19"/>
        <v>933987.78310732299</v>
      </c>
      <c r="P189">
        <f t="shared" si="19"/>
        <v>933987.78310732299</v>
      </c>
      <c r="Q189">
        <f t="shared" si="19"/>
        <v>933987.78310732299</v>
      </c>
      <c r="R189">
        <f t="shared" si="19"/>
        <v>933987.78310732299</v>
      </c>
      <c r="S189">
        <f t="shared" si="19"/>
        <v>933987.78310732299</v>
      </c>
      <c r="T189">
        <f t="shared" si="19"/>
        <v>933987.78310732299</v>
      </c>
      <c r="U189">
        <f t="shared" si="19"/>
        <v>933987.78310732299</v>
      </c>
      <c r="V189">
        <f t="shared" si="19"/>
        <v>933987.78310732299</v>
      </c>
      <c r="W189">
        <f t="shared" si="19"/>
        <v>933987.78310732299</v>
      </c>
    </row>
    <row r="190" spans="1:23" x14ac:dyDescent="0.25">
      <c r="A190" t="s">
        <v>80</v>
      </c>
      <c r="B190" t="s">
        <v>5</v>
      </c>
      <c r="C190" t="s">
        <v>15</v>
      </c>
      <c r="D190" t="s">
        <v>20</v>
      </c>
      <c r="E190" t="s">
        <v>99</v>
      </c>
      <c r="F190" t="s">
        <v>94</v>
      </c>
      <c r="G190" t="s">
        <v>73</v>
      </c>
      <c r="K190" t="s">
        <v>69</v>
      </c>
      <c r="L190" t="s">
        <v>74</v>
      </c>
      <c r="M190">
        <v>49305880.775857396</v>
      </c>
      <c r="N190">
        <f t="shared" si="19"/>
        <v>49305880.775857396</v>
      </c>
      <c r="O190">
        <f t="shared" si="19"/>
        <v>49305880.775857396</v>
      </c>
      <c r="P190">
        <f t="shared" si="19"/>
        <v>49305880.775857396</v>
      </c>
      <c r="Q190">
        <f t="shared" si="19"/>
        <v>49305880.775857396</v>
      </c>
      <c r="R190">
        <f t="shared" si="19"/>
        <v>49305880.775857396</v>
      </c>
      <c r="S190">
        <f t="shared" si="19"/>
        <v>49305880.775857396</v>
      </c>
      <c r="T190">
        <f t="shared" si="19"/>
        <v>49305880.775857396</v>
      </c>
      <c r="U190">
        <f t="shared" si="19"/>
        <v>49305880.775857396</v>
      </c>
      <c r="V190">
        <f t="shared" si="19"/>
        <v>49305880.775857396</v>
      </c>
      <c r="W190">
        <f t="shared" si="19"/>
        <v>49305880.775857396</v>
      </c>
    </row>
    <row r="191" spans="1:23" x14ac:dyDescent="0.25">
      <c r="A191" t="s">
        <v>80</v>
      </c>
      <c r="B191" t="s">
        <v>5</v>
      </c>
      <c r="C191" t="s">
        <v>15</v>
      </c>
      <c r="D191" t="s">
        <v>20</v>
      </c>
      <c r="E191" t="s">
        <v>99</v>
      </c>
      <c r="F191" t="s">
        <v>94</v>
      </c>
      <c r="G191" t="s">
        <v>75</v>
      </c>
      <c r="K191" t="s">
        <v>69</v>
      </c>
      <c r="L191" t="s">
        <v>74</v>
      </c>
      <c r="M191">
        <v>4363951.0879752301</v>
      </c>
      <c r="N191">
        <f t="shared" si="19"/>
        <v>4363951.0879752301</v>
      </c>
      <c r="O191">
        <f t="shared" si="19"/>
        <v>4363951.0879752301</v>
      </c>
      <c r="P191">
        <f t="shared" si="19"/>
        <v>4363951.0879752301</v>
      </c>
      <c r="Q191">
        <f t="shared" si="19"/>
        <v>4363951.0879752301</v>
      </c>
      <c r="R191">
        <f t="shared" si="19"/>
        <v>4363951.0879752301</v>
      </c>
      <c r="S191">
        <f t="shared" si="19"/>
        <v>4363951.0879752301</v>
      </c>
      <c r="T191">
        <f t="shared" si="19"/>
        <v>4363951.0879752301</v>
      </c>
      <c r="U191">
        <f t="shared" si="19"/>
        <v>4363951.0879752301</v>
      </c>
      <c r="V191">
        <f t="shared" si="19"/>
        <v>4363951.0879752301</v>
      </c>
      <c r="W191">
        <f t="shared" si="19"/>
        <v>4363951.0879752301</v>
      </c>
    </row>
    <row r="192" spans="1:23" x14ac:dyDescent="0.25">
      <c r="A192" t="s">
        <v>80</v>
      </c>
      <c r="B192" t="s">
        <v>5</v>
      </c>
      <c r="C192" t="s">
        <v>15</v>
      </c>
      <c r="D192" t="s">
        <v>20</v>
      </c>
      <c r="E192" t="s">
        <v>99</v>
      </c>
      <c r="F192" t="s">
        <v>94</v>
      </c>
      <c r="G192" t="s">
        <v>54</v>
      </c>
      <c r="J192" t="s">
        <v>30</v>
      </c>
      <c r="K192" t="s">
        <v>69</v>
      </c>
      <c r="L192" t="s">
        <v>17</v>
      </c>
      <c r="M192">
        <v>2.2954599341007301E-2</v>
      </c>
      <c r="N192">
        <f t="shared" si="19"/>
        <v>2.2954599341007301E-2</v>
      </c>
      <c r="O192">
        <f t="shared" si="19"/>
        <v>2.2954599341007301E-2</v>
      </c>
      <c r="P192">
        <f t="shared" si="19"/>
        <v>2.2954599341007301E-2</v>
      </c>
      <c r="Q192">
        <f t="shared" si="19"/>
        <v>2.2954599341007301E-2</v>
      </c>
      <c r="R192">
        <f t="shared" si="19"/>
        <v>2.2954599341007301E-2</v>
      </c>
      <c r="S192">
        <f t="shared" si="19"/>
        <v>2.2954599341007301E-2</v>
      </c>
      <c r="T192">
        <f t="shared" si="19"/>
        <v>2.2954599341007301E-2</v>
      </c>
      <c r="U192">
        <f t="shared" si="19"/>
        <v>2.2954599341007301E-2</v>
      </c>
      <c r="V192">
        <f t="shared" si="19"/>
        <v>2.2954599341007301E-2</v>
      </c>
      <c r="W192">
        <f t="shared" si="19"/>
        <v>2.2954599341007301E-2</v>
      </c>
    </row>
    <row r="193" spans="1:23" x14ac:dyDescent="0.25">
      <c r="A193" t="s">
        <v>80</v>
      </c>
      <c r="B193" t="s">
        <v>5</v>
      </c>
      <c r="C193" t="s">
        <v>15</v>
      </c>
      <c r="D193" t="s">
        <v>20</v>
      </c>
      <c r="E193" t="s">
        <v>99</v>
      </c>
      <c r="F193" t="s">
        <v>94</v>
      </c>
      <c r="G193" t="s">
        <v>97</v>
      </c>
      <c r="H193" t="s">
        <v>46</v>
      </c>
      <c r="I193" t="s">
        <v>47</v>
      </c>
      <c r="K193" t="s">
        <v>69</v>
      </c>
      <c r="L193" t="s">
        <v>61</v>
      </c>
      <c r="M193">
        <v>0.9</v>
      </c>
      <c r="N193">
        <f t="shared" si="19"/>
        <v>0.9</v>
      </c>
      <c r="O193">
        <f t="shared" si="19"/>
        <v>0.9</v>
      </c>
      <c r="P193">
        <f t="shared" si="19"/>
        <v>0.9</v>
      </c>
      <c r="Q193">
        <f t="shared" si="19"/>
        <v>0.9</v>
      </c>
      <c r="R193">
        <f t="shared" si="19"/>
        <v>0.9</v>
      </c>
      <c r="S193">
        <f t="shared" si="19"/>
        <v>0.9</v>
      </c>
      <c r="T193">
        <f t="shared" si="19"/>
        <v>0.9</v>
      </c>
      <c r="U193">
        <f t="shared" si="19"/>
        <v>0.9</v>
      </c>
      <c r="V193">
        <f t="shared" si="19"/>
        <v>0.9</v>
      </c>
      <c r="W193">
        <f t="shared" si="19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2024-10-08T23:42:57Z</dcterms:created>
  <dcterms:modified xsi:type="dcterms:W3CDTF">2024-10-08T23:42:58Z</dcterms:modified>
</cp:coreProperties>
</file>