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petroleum crude\"/>
    </mc:Choice>
  </mc:AlternateContent>
  <xr:revisionPtr revIDLastSave="0" documentId="8_{3D5AC2E3-8D3E-40B5-BFB6-C393A9DBB5DC}" xr6:coauthVersionLast="47" xr6:coauthVersionMax="47" xr10:uidLastSave="{00000000-0000-0000-0000-000000000000}"/>
  <bookViews>
    <workbookView xWindow="28680" yWindow="-120" windowWidth="29040" windowHeight="15720" xr2:uid="{9EC8A15C-229F-41F0-AD6A-66652B12DE2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83" i="1" l="1"/>
  <c r="P183" i="1" s="1"/>
  <c r="Q183" i="1" s="1"/>
  <c r="R183" i="1" s="1"/>
  <c r="S183" i="1" s="1"/>
  <c r="T183" i="1" s="1"/>
  <c r="U183" i="1" s="1"/>
  <c r="V183" i="1" s="1"/>
  <c r="W183" i="1" s="1"/>
  <c r="N183" i="1"/>
  <c r="O182" i="1"/>
  <c r="P182" i="1" s="1"/>
  <c r="Q182" i="1" s="1"/>
  <c r="R182" i="1" s="1"/>
  <c r="S182" i="1" s="1"/>
  <c r="T182" i="1" s="1"/>
  <c r="U182" i="1" s="1"/>
  <c r="V182" i="1" s="1"/>
  <c r="W182" i="1" s="1"/>
  <c r="N182" i="1"/>
  <c r="N181" i="1"/>
  <c r="O181" i="1" s="1"/>
  <c r="P181" i="1" s="1"/>
  <c r="Q181" i="1" s="1"/>
  <c r="R181" i="1" s="1"/>
  <c r="S181" i="1" s="1"/>
  <c r="T181" i="1" s="1"/>
  <c r="U181" i="1" s="1"/>
  <c r="V181" i="1" s="1"/>
  <c r="W181" i="1" s="1"/>
  <c r="N180" i="1"/>
  <c r="O180" i="1" s="1"/>
  <c r="P180" i="1" s="1"/>
  <c r="Q180" i="1" s="1"/>
  <c r="R180" i="1" s="1"/>
  <c r="S180" i="1" s="1"/>
  <c r="T180" i="1" s="1"/>
  <c r="U180" i="1" s="1"/>
  <c r="V180" i="1" s="1"/>
  <c r="W180" i="1" s="1"/>
  <c r="P179" i="1"/>
  <c r="Q179" i="1" s="1"/>
  <c r="R179" i="1" s="1"/>
  <c r="S179" i="1" s="1"/>
  <c r="T179" i="1" s="1"/>
  <c r="U179" i="1" s="1"/>
  <c r="V179" i="1" s="1"/>
  <c r="W179" i="1" s="1"/>
  <c r="O179" i="1"/>
  <c r="N179" i="1"/>
  <c r="N178" i="1"/>
  <c r="O178" i="1" s="1"/>
  <c r="P178" i="1" s="1"/>
  <c r="Q178" i="1" s="1"/>
  <c r="R178" i="1" s="1"/>
  <c r="S178" i="1" s="1"/>
  <c r="T178" i="1" s="1"/>
  <c r="U178" i="1" s="1"/>
  <c r="V178" i="1" s="1"/>
  <c r="W178" i="1" s="1"/>
  <c r="N176" i="1"/>
  <c r="O176" i="1" s="1"/>
  <c r="P176" i="1" s="1"/>
  <c r="Q176" i="1" s="1"/>
  <c r="R176" i="1" s="1"/>
  <c r="S176" i="1" s="1"/>
  <c r="T176" i="1" s="1"/>
  <c r="U176" i="1" s="1"/>
  <c r="V176" i="1" s="1"/>
  <c r="W176" i="1" s="1"/>
  <c r="N175" i="1"/>
  <c r="O175" i="1" s="1"/>
  <c r="P175" i="1" s="1"/>
  <c r="Q175" i="1" s="1"/>
  <c r="R175" i="1" s="1"/>
  <c r="S175" i="1" s="1"/>
  <c r="T175" i="1" s="1"/>
  <c r="U175" i="1" s="1"/>
  <c r="V175" i="1" s="1"/>
  <c r="W175" i="1" s="1"/>
  <c r="O174" i="1"/>
  <c r="P174" i="1" s="1"/>
  <c r="Q174" i="1" s="1"/>
  <c r="R174" i="1" s="1"/>
  <c r="S174" i="1" s="1"/>
  <c r="T174" i="1" s="1"/>
  <c r="U174" i="1" s="1"/>
  <c r="V174" i="1" s="1"/>
  <c r="W174" i="1" s="1"/>
  <c r="N174" i="1"/>
  <c r="R172" i="1"/>
  <c r="S172" i="1" s="1"/>
  <c r="T172" i="1" s="1"/>
  <c r="U172" i="1" s="1"/>
  <c r="V172" i="1" s="1"/>
  <c r="W172" i="1" s="1"/>
  <c r="O172" i="1"/>
  <c r="P172" i="1" s="1"/>
  <c r="Q172" i="1" s="1"/>
  <c r="N172" i="1"/>
  <c r="N171" i="1"/>
  <c r="O171" i="1" s="1"/>
  <c r="P171" i="1" s="1"/>
  <c r="Q171" i="1" s="1"/>
  <c r="R171" i="1" s="1"/>
  <c r="S171" i="1" s="1"/>
  <c r="T171" i="1" s="1"/>
  <c r="U171" i="1" s="1"/>
  <c r="V171" i="1" s="1"/>
  <c r="W171" i="1" s="1"/>
  <c r="N168" i="1"/>
  <c r="O168" i="1" s="1"/>
  <c r="P168" i="1" s="1"/>
  <c r="Q168" i="1" s="1"/>
  <c r="R168" i="1" s="1"/>
  <c r="S168" i="1" s="1"/>
  <c r="T168" i="1" s="1"/>
  <c r="U168" i="1" s="1"/>
  <c r="V168" i="1" s="1"/>
  <c r="W168" i="1" s="1"/>
  <c r="P165" i="1"/>
  <c r="Q165" i="1" s="1"/>
  <c r="R165" i="1" s="1"/>
  <c r="S165" i="1" s="1"/>
  <c r="T165" i="1" s="1"/>
  <c r="U165" i="1" s="1"/>
  <c r="V165" i="1" s="1"/>
  <c r="W165" i="1" s="1"/>
  <c r="O165" i="1"/>
  <c r="N165" i="1"/>
  <c r="N164" i="1"/>
  <c r="O164" i="1" s="1"/>
  <c r="P164" i="1" s="1"/>
  <c r="Q164" i="1" s="1"/>
  <c r="R164" i="1" s="1"/>
  <c r="S164" i="1" s="1"/>
  <c r="T164" i="1" s="1"/>
  <c r="U164" i="1" s="1"/>
  <c r="V164" i="1" s="1"/>
  <c r="W164" i="1" s="1"/>
  <c r="N163" i="1"/>
  <c r="O163" i="1" s="1"/>
  <c r="P163" i="1" s="1"/>
  <c r="Q163" i="1" s="1"/>
  <c r="R163" i="1" s="1"/>
  <c r="S163" i="1" s="1"/>
  <c r="T163" i="1" s="1"/>
  <c r="U163" i="1" s="1"/>
  <c r="V163" i="1" s="1"/>
  <c r="W163" i="1" s="1"/>
  <c r="N162" i="1"/>
  <c r="O162" i="1" s="1"/>
  <c r="P162" i="1" s="1"/>
  <c r="Q162" i="1" s="1"/>
  <c r="R162" i="1" s="1"/>
  <c r="S162" i="1" s="1"/>
  <c r="T162" i="1" s="1"/>
  <c r="U162" i="1" s="1"/>
  <c r="V162" i="1" s="1"/>
  <c r="W162" i="1" s="1"/>
  <c r="O161" i="1"/>
  <c r="P161" i="1" s="1"/>
  <c r="Q161" i="1" s="1"/>
  <c r="R161" i="1" s="1"/>
  <c r="S161" i="1" s="1"/>
  <c r="T161" i="1" s="1"/>
  <c r="U161" i="1" s="1"/>
  <c r="V161" i="1" s="1"/>
  <c r="W161" i="1" s="1"/>
  <c r="N161" i="1"/>
  <c r="O159" i="1"/>
  <c r="P159" i="1" s="1"/>
  <c r="Q159" i="1" s="1"/>
  <c r="R159" i="1" s="1"/>
  <c r="S159" i="1" s="1"/>
  <c r="T159" i="1" s="1"/>
  <c r="U159" i="1" s="1"/>
  <c r="V159" i="1" s="1"/>
  <c r="W159" i="1" s="1"/>
  <c r="N159" i="1"/>
  <c r="N158" i="1"/>
  <c r="O158" i="1" s="1"/>
  <c r="P158" i="1" s="1"/>
  <c r="Q158" i="1" s="1"/>
  <c r="R158" i="1" s="1"/>
  <c r="S158" i="1" s="1"/>
  <c r="T158" i="1" s="1"/>
  <c r="U158" i="1" s="1"/>
  <c r="V158" i="1" s="1"/>
  <c r="W158" i="1" s="1"/>
  <c r="N157" i="1"/>
  <c r="O157" i="1" s="1"/>
  <c r="P157" i="1" s="1"/>
  <c r="Q157" i="1" s="1"/>
  <c r="R157" i="1" s="1"/>
  <c r="S157" i="1" s="1"/>
  <c r="T157" i="1" s="1"/>
  <c r="U157" i="1" s="1"/>
  <c r="V157" i="1" s="1"/>
  <c r="W157" i="1" s="1"/>
  <c r="P155" i="1"/>
  <c r="Q155" i="1" s="1"/>
  <c r="R155" i="1" s="1"/>
  <c r="S155" i="1" s="1"/>
  <c r="T155" i="1" s="1"/>
  <c r="U155" i="1" s="1"/>
  <c r="V155" i="1" s="1"/>
  <c r="W155" i="1" s="1"/>
  <c r="O155" i="1"/>
  <c r="N155" i="1"/>
  <c r="N154" i="1"/>
  <c r="O154" i="1" s="1"/>
  <c r="P154" i="1" s="1"/>
  <c r="Q154" i="1" s="1"/>
  <c r="R154" i="1" s="1"/>
  <c r="S154" i="1" s="1"/>
  <c r="T154" i="1" s="1"/>
  <c r="U154" i="1" s="1"/>
  <c r="V154" i="1" s="1"/>
  <c r="W154" i="1" s="1"/>
  <c r="N153" i="1"/>
  <c r="O153" i="1" s="1"/>
  <c r="P153" i="1" s="1"/>
  <c r="Q153" i="1" s="1"/>
  <c r="R153" i="1" s="1"/>
  <c r="S153" i="1" s="1"/>
  <c r="T153" i="1" s="1"/>
  <c r="U153" i="1" s="1"/>
  <c r="V153" i="1" s="1"/>
  <c r="W153" i="1" s="1"/>
  <c r="N152" i="1"/>
  <c r="O152" i="1" s="1"/>
  <c r="P152" i="1" s="1"/>
  <c r="Q152" i="1" s="1"/>
  <c r="R152" i="1" s="1"/>
  <c r="S152" i="1" s="1"/>
  <c r="T152" i="1" s="1"/>
  <c r="U152" i="1" s="1"/>
  <c r="V152" i="1" s="1"/>
  <c r="W152" i="1" s="1"/>
  <c r="O150" i="1"/>
  <c r="P150" i="1" s="1"/>
  <c r="Q150" i="1" s="1"/>
  <c r="R150" i="1" s="1"/>
  <c r="S150" i="1" s="1"/>
  <c r="T150" i="1" s="1"/>
  <c r="U150" i="1" s="1"/>
  <c r="V150" i="1" s="1"/>
  <c r="W150" i="1" s="1"/>
  <c r="N150" i="1"/>
  <c r="O149" i="1"/>
  <c r="P149" i="1" s="1"/>
  <c r="Q149" i="1" s="1"/>
  <c r="R149" i="1" s="1"/>
  <c r="S149" i="1" s="1"/>
  <c r="T149" i="1" s="1"/>
  <c r="U149" i="1" s="1"/>
  <c r="V149" i="1" s="1"/>
  <c r="W149" i="1" s="1"/>
  <c r="N149" i="1"/>
  <c r="N148" i="1"/>
  <c r="O148" i="1" s="1"/>
  <c r="P148" i="1" s="1"/>
  <c r="Q148" i="1" s="1"/>
  <c r="R148" i="1" s="1"/>
  <c r="S148" i="1" s="1"/>
  <c r="T148" i="1" s="1"/>
  <c r="U148" i="1" s="1"/>
  <c r="V148" i="1" s="1"/>
  <c r="W148" i="1" s="1"/>
  <c r="N146" i="1"/>
  <c r="O146" i="1" s="1"/>
  <c r="P146" i="1" s="1"/>
  <c r="Q146" i="1" s="1"/>
  <c r="R146" i="1" s="1"/>
  <c r="S146" i="1" s="1"/>
  <c r="T146" i="1" s="1"/>
  <c r="U146" i="1" s="1"/>
  <c r="V146" i="1" s="1"/>
  <c r="W146" i="1" s="1"/>
  <c r="P145" i="1"/>
  <c r="Q145" i="1" s="1"/>
  <c r="R145" i="1" s="1"/>
  <c r="S145" i="1" s="1"/>
  <c r="T145" i="1" s="1"/>
  <c r="U145" i="1" s="1"/>
  <c r="V145" i="1" s="1"/>
  <c r="W145" i="1" s="1"/>
  <c r="O145" i="1"/>
  <c r="N145" i="1"/>
  <c r="N142" i="1"/>
  <c r="O142" i="1" s="1"/>
  <c r="P142" i="1" s="1"/>
  <c r="Q142" i="1" s="1"/>
  <c r="R142" i="1" s="1"/>
  <c r="S142" i="1" s="1"/>
  <c r="T142" i="1" s="1"/>
  <c r="U142" i="1" s="1"/>
  <c r="V142" i="1" s="1"/>
  <c r="W142" i="1" s="1"/>
  <c r="N141" i="1"/>
  <c r="O141" i="1" s="1"/>
  <c r="P141" i="1" s="1"/>
  <c r="Q141" i="1" s="1"/>
  <c r="R141" i="1" s="1"/>
  <c r="S141" i="1" s="1"/>
  <c r="T141" i="1" s="1"/>
  <c r="U141" i="1" s="1"/>
  <c r="V141" i="1" s="1"/>
  <c r="W141" i="1" s="1"/>
  <c r="N140" i="1"/>
  <c r="O140" i="1" s="1"/>
  <c r="P140" i="1" s="1"/>
  <c r="Q140" i="1" s="1"/>
  <c r="R140" i="1" s="1"/>
  <c r="S140" i="1" s="1"/>
  <c r="T140" i="1" s="1"/>
  <c r="U140" i="1" s="1"/>
  <c r="V140" i="1" s="1"/>
  <c r="W140" i="1" s="1"/>
  <c r="O139" i="1"/>
  <c r="P139" i="1" s="1"/>
  <c r="Q139" i="1" s="1"/>
  <c r="R139" i="1" s="1"/>
  <c r="S139" i="1" s="1"/>
  <c r="T139" i="1" s="1"/>
  <c r="U139" i="1" s="1"/>
  <c r="V139" i="1" s="1"/>
  <c r="W139" i="1" s="1"/>
  <c r="N139" i="1"/>
  <c r="O137" i="1"/>
  <c r="P137" i="1" s="1"/>
  <c r="Q137" i="1" s="1"/>
  <c r="R137" i="1" s="1"/>
  <c r="S137" i="1" s="1"/>
  <c r="T137" i="1" s="1"/>
  <c r="U137" i="1" s="1"/>
  <c r="V137" i="1" s="1"/>
  <c r="W137" i="1" s="1"/>
  <c r="N137" i="1"/>
  <c r="N136" i="1"/>
  <c r="O136" i="1" s="1"/>
  <c r="P136" i="1" s="1"/>
  <c r="Q136" i="1" s="1"/>
  <c r="R136" i="1" s="1"/>
  <c r="S136" i="1" s="1"/>
  <c r="T136" i="1" s="1"/>
  <c r="U136" i="1" s="1"/>
  <c r="V136" i="1" s="1"/>
  <c r="W136" i="1" s="1"/>
  <c r="N135" i="1"/>
  <c r="O135" i="1" s="1"/>
  <c r="P135" i="1" s="1"/>
  <c r="Q135" i="1" s="1"/>
  <c r="R135" i="1" s="1"/>
  <c r="S135" i="1" s="1"/>
  <c r="T135" i="1" s="1"/>
  <c r="U135" i="1" s="1"/>
  <c r="V135" i="1" s="1"/>
  <c r="W135" i="1" s="1"/>
  <c r="P133" i="1"/>
  <c r="Q133" i="1" s="1"/>
  <c r="R133" i="1" s="1"/>
  <c r="S133" i="1" s="1"/>
  <c r="T133" i="1" s="1"/>
  <c r="U133" i="1" s="1"/>
  <c r="V133" i="1" s="1"/>
  <c r="W133" i="1" s="1"/>
  <c r="O133" i="1"/>
  <c r="N133" i="1"/>
  <c r="N132" i="1"/>
  <c r="O132" i="1" s="1"/>
  <c r="P132" i="1" s="1"/>
  <c r="Q132" i="1" s="1"/>
  <c r="R132" i="1" s="1"/>
  <c r="S132" i="1" s="1"/>
  <c r="T132" i="1" s="1"/>
  <c r="U132" i="1" s="1"/>
  <c r="V132" i="1" s="1"/>
  <c r="W132" i="1" s="1"/>
  <c r="N131" i="1"/>
  <c r="O131" i="1" s="1"/>
  <c r="P131" i="1" s="1"/>
  <c r="Q131" i="1" s="1"/>
  <c r="R131" i="1" s="1"/>
  <c r="S131" i="1" s="1"/>
  <c r="T131" i="1" s="1"/>
  <c r="U131" i="1" s="1"/>
  <c r="V131" i="1" s="1"/>
  <c r="W131" i="1" s="1"/>
  <c r="N130" i="1"/>
  <c r="O130" i="1" s="1"/>
  <c r="P130" i="1" s="1"/>
  <c r="Q130" i="1" s="1"/>
  <c r="R130" i="1" s="1"/>
  <c r="S130" i="1" s="1"/>
  <c r="T130" i="1" s="1"/>
  <c r="U130" i="1" s="1"/>
  <c r="V130" i="1" s="1"/>
  <c r="W130" i="1" s="1"/>
  <c r="O128" i="1"/>
  <c r="P128" i="1" s="1"/>
  <c r="Q128" i="1" s="1"/>
  <c r="R128" i="1" s="1"/>
  <c r="S128" i="1" s="1"/>
  <c r="T128" i="1" s="1"/>
  <c r="U128" i="1" s="1"/>
  <c r="V128" i="1" s="1"/>
  <c r="W128" i="1" s="1"/>
  <c r="N128" i="1"/>
  <c r="O127" i="1"/>
  <c r="P127" i="1" s="1"/>
  <c r="Q127" i="1" s="1"/>
  <c r="R127" i="1" s="1"/>
  <c r="S127" i="1" s="1"/>
  <c r="T127" i="1" s="1"/>
  <c r="U127" i="1" s="1"/>
  <c r="V127" i="1" s="1"/>
  <c r="W127" i="1" s="1"/>
  <c r="N127" i="1"/>
  <c r="N126" i="1"/>
  <c r="O126" i="1" s="1"/>
  <c r="P126" i="1" s="1"/>
  <c r="Q126" i="1" s="1"/>
  <c r="R126" i="1" s="1"/>
  <c r="S126" i="1" s="1"/>
  <c r="T126" i="1" s="1"/>
  <c r="U126" i="1" s="1"/>
  <c r="V126" i="1" s="1"/>
  <c r="W126" i="1" s="1"/>
  <c r="N124" i="1"/>
  <c r="O124" i="1" s="1"/>
  <c r="P124" i="1" s="1"/>
  <c r="Q124" i="1" s="1"/>
  <c r="R124" i="1" s="1"/>
  <c r="S124" i="1" s="1"/>
  <c r="T124" i="1" s="1"/>
  <c r="U124" i="1" s="1"/>
  <c r="V124" i="1" s="1"/>
  <c r="W124" i="1" s="1"/>
  <c r="P123" i="1"/>
  <c r="Q123" i="1" s="1"/>
  <c r="R123" i="1" s="1"/>
  <c r="S123" i="1" s="1"/>
  <c r="T123" i="1" s="1"/>
  <c r="U123" i="1" s="1"/>
  <c r="V123" i="1" s="1"/>
  <c r="W123" i="1" s="1"/>
  <c r="O123" i="1"/>
  <c r="N123" i="1"/>
  <c r="N116" i="1"/>
  <c r="O116" i="1" s="1"/>
  <c r="P116" i="1" s="1"/>
  <c r="Q116" i="1" s="1"/>
  <c r="R116" i="1" s="1"/>
  <c r="S116" i="1" s="1"/>
  <c r="T116" i="1" s="1"/>
  <c r="U116" i="1" s="1"/>
  <c r="V116" i="1" s="1"/>
  <c r="W116" i="1" s="1"/>
  <c r="N115" i="1"/>
  <c r="O115" i="1" s="1"/>
  <c r="P115" i="1" s="1"/>
  <c r="Q115" i="1" s="1"/>
  <c r="R115" i="1" s="1"/>
  <c r="S115" i="1" s="1"/>
  <c r="T115" i="1" s="1"/>
  <c r="U115" i="1" s="1"/>
  <c r="V115" i="1" s="1"/>
  <c r="W115" i="1" s="1"/>
  <c r="N114" i="1"/>
  <c r="O114" i="1" s="1"/>
  <c r="P114" i="1" s="1"/>
  <c r="Q114" i="1" s="1"/>
  <c r="R114" i="1" s="1"/>
  <c r="S114" i="1" s="1"/>
  <c r="T114" i="1" s="1"/>
  <c r="U114" i="1" s="1"/>
  <c r="V114" i="1" s="1"/>
  <c r="W114" i="1" s="1"/>
  <c r="O113" i="1"/>
  <c r="P113" i="1" s="1"/>
  <c r="Q113" i="1" s="1"/>
  <c r="R113" i="1" s="1"/>
  <c r="S113" i="1" s="1"/>
  <c r="T113" i="1" s="1"/>
  <c r="U113" i="1" s="1"/>
  <c r="V113" i="1" s="1"/>
  <c r="W113" i="1" s="1"/>
  <c r="N113" i="1"/>
  <c r="O112" i="1"/>
  <c r="P112" i="1" s="1"/>
  <c r="Q112" i="1" s="1"/>
  <c r="R112" i="1" s="1"/>
  <c r="S112" i="1" s="1"/>
  <c r="T112" i="1" s="1"/>
  <c r="U112" i="1" s="1"/>
  <c r="V112" i="1" s="1"/>
  <c r="W112" i="1" s="1"/>
  <c r="N112" i="1"/>
  <c r="N111" i="1"/>
  <c r="O111" i="1" s="1"/>
  <c r="P111" i="1" s="1"/>
  <c r="Q111" i="1" s="1"/>
  <c r="R111" i="1" s="1"/>
  <c r="S111" i="1" s="1"/>
  <c r="T111" i="1" s="1"/>
  <c r="U111" i="1" s="1"/>
  <c r="V111" i="1" s="1"/>
  <c r="W111" i="1" s="1"/>
  <c r="N109" i="1"/>
  <c r="O109" i="1" s="1"/>
  <c r="P109" i="1" s="1"/>
  <c r="Q109" i="1" s="1"/>
  <c r="R109" i="1" s="1"/>
  <c r="S109" i="1" s="1"/>
  <c r="T109" i="1" s="1"/>
  <c r="U109" i="1" s="1"/>
  <c r="V109" i="1" s="1"/>
  <c r="W109" i="1" s="1"/>
  <c r="P108" i="1"/>
  <c r="Q108" i="1" s="1"/>
  <c r="R108" i="1" s="1"/>
  <c r="S108" i="1" s="1"/>
  <c r="T108" i="1" s="1"/>
  <c r="U108" i="1" s="1"/>
  <c r="V108" i="1" s="1"/>
  <c r="W108" i="1" s="1"/>
  <c r="O108" i="1"/>
  <c r="N108" i="1"/>
  <c r="N107" i="1"/>
  <c r="O107" i="1" s="1"/>
  <c r="P107" i="1" s="1"/>
  <c r="Q107" i="1" s="1"/>
  <c r="R107" i="1" s="1"/>
  <c r="S107" i="1" s="1"/>
  <c r="T107" i="1" s="1"/>
  <c r="U107" i="1" s="1"/>
  <c r="V107" i="1" s="1"/>
  <c r="W107" i="1" s="1"/>
  <c r="N105" i="1"/>
  <c r="O105" i="1" s="1"/>
  <c r="P105" i="1" s="1"/>
  <c r="Q105" i="1" s="1"/>
  <c r="R105" i="1" s="1"/>
  <c r="S105" i="1" s="1"/>
  <c r="T105" i="1" s="1"/>
  <c r="U105" i="1" s="1"/>
  <c r="V105" i="1" s="1"/>
  <c r="W105" i="1" s="1"/>
  <c r="N104" i="1"/>
  <c r="O104" i="1" s="1"/>
  <c r="P104" i="1" s="1"/>
  <c r="Q104" i="1" s="1"/>
  <c r="R104" i="1" s="1"/>
  <c r="S104" i="1" s="1"/>
  <c r="T104" i="1" s="1"/>
  <c r="U104" i="1" s="1"/>
  <c r="V104" i="1" s="1"/>
  <c r="W104" i="1" s="1"/>
  <c r="O103" i="1"/>
  <c r="P103" i="1" s="1"/>
  <c r="Q103" i="1" s="1"/>
  <c r="R103" i="1" s="1"/>
  <c r="S103" i="1" s="1"/>
  <c r="T103" i="1" s="1"/>
  <c r="U103" i="1" s="1"/>
  <c r="V103" i="1" s="1"/>
  <c r="W103" i="1" s="1"/>
  <c r="N103" i="1"/>
  <c r="O102" i="1"/>
  <c r="P102" i="1" s="1"/>
  <c r="Q102" i="1" s="1"/>
  <c r="R102" i="1" s="1"/>
  <c r="S102" i="1" s="1"/>
  <c r="T102" i="1" s="1"/>
  <c r="U102" i="1" s="1"/>
  <c r="V102" i="1" s="1"/>
  <c r="W102" i="1" s="1"/>
  <c r="N102" i="1"/>
  <c r="N101" i="1"/>
  <c r="O101" i="1" s="1"/>
  <c r="P101" i="1" s="1"/>
  <c r="Q101" i="1" s="1"/>
  <c r="R101" i="1" s="1"/>
  <c r="S101" i="1" s="1"/>
  <c r="T101" i="1" s="1"/>
  <c r="U101" i="1" s="1"/>
  <c r="V101" i="1" s="1"/>
  <c r="W101" i="1" s="1"/>
  <c r="N100" i="1"/>
  <c r="O100" i="1" s="1"/>
  <c r="P100" i="1" s="1"/>
  <c r="Q100" i="1" s="1"/>
  <c r="R100" i="1" s="1"/>
  <c r="S100" i="1" s="1"/>
  <c r="T100" i="1" s="1"/>
  <c r="U100" i="1" s="1"/>
  <c r="V100" i="1" s="1"/>
  <c r="W100" i="1" s="1"/>
  <c r="P98" i="1"/>
  <c r="Q98" i="1" s="1"/>
  <c r="R98" i="1" s="1"/>
  <c r="S98" i="1" s="1"/>
  <c r="T98" i="1" s="1"/>
  <c r="U98" i="1" s="1"/>
  <c r="V98" i="1" s="1"/>
  <c r="W98" i="1" s="1"/>
  <c r="O98" i="1"/>
  <c r="N98" i="1"/>
  <c r="N97" i="1"/>
  <c r="O97" i="1" s="1"/>
  <c r="P97" i="1" s="1"/>
  <c r="Q97" i="1" s="1"/>
  <c r="R97" i="1" s="1"/>
  <c r="S97" i="1" s="1"/>
  <c r="T97" i="1" s="1"/>
  <c r="U97" i="1" s="1"/>
  <c r="V97" i="1" s="1"/>
  <c r="W97" i="1" s="1"/>
  <c r="N96" i="1"/>
  <c r="O96" i="1" s="1"/>
  <c r="P96" i="1" s="1"/>
  <c r="Q96" i="1" s="1"/>
  <c r="R96" i="1" s="1"/>
  <c r="S96" i="1" s="1"/>
  <c r="T96" i="1" s="1"/>
  <c r="U96" i="1" s="1"/>
  <c r="V96" i="1" s="1"/>
  <c r="W96" i="1" s="1"/>
  <c r="N94" i="1"/>
  <c r="O94" i="1" s="1"/>
  <c r="P94" i="1" s="1"/>
  <c r="Q94" i="1" s="1"/>
  <c r="R94" i="1" s="1"/>
  <c r="S94" i="1" s="1"/>
  <c r="T94" i="1" s="1"/>
  <c r="U94" i="1" s="1"/>
  <c r="V94" i="1" s="1"/>
  <c r="W94" i="1" s="1"/>
  <c r="O93" i="1"/>
  <c r="P93" i="1" s="1"/>
  <c r="Q93" i="1" s="1"/>
  <c r="R93" i="1" s="1"/>
  <c r="S93" i="1" s="1"/>
  <c r="T93" i="1" s="1"/>
  <c r="U93" i="1" s="1"/>
  <c r="V93" i="1" s="1"/>
  <c r="W93" i="1" s="1"/>
  <c r="N93" i="1"/>
  <c r="O92" i="1"/>
  <c r="P92" i="1" s="1"/>
  <c r="Q92" i="1" s="1"/>
  <c r="R92" i="1" s="1"/>
  <c r="S92" i="1" s="1"/>
  <c r="T92" i="1" s="1"/>
  <c r="U92" i="1" s="1"/>
  <c r="V92" i="1" s="1"/>
  <c r="W92" i="1" s="1"/>
  <c r="N92" i="1"/>
  <c r="N91" i="1"/>
  <c r="O91" i="1" s="1"/>
  <c r="P91" i="1" s="1"/>
  <c r="Q91" i="1" s="1"/>
  <c r="R91" i="1" s="1"/>
  <c r="S91" i="1" s="1"/>
  <c r="T91" i="1" s="1"/>
  <c r="U91" i="1" s="1"/>
  <c r="V91" i="1" s="1"/>
  <c r="W91" i="1" s="1"/>
  <c r="N90" i="1"/>
  <c r="O90" i="1" s="1"/>
  <c r="P90" i="1" s="1"/>
  <c r="Q90" i="1" s="1"/>
  <c r="R90" i="1" s="1"/>
  <c r="S90" i="1" s="1"/>
  <c r="T90" i="1" s="1"/>
  <c r="U90" i="1" s="1"/>
  <c r="V90" i="1" s="1"/>
  <c r="W90" i="1" s="1"/>
  <c r="P89" i="1"/>
  <c r="Q89" i="1" s="1"/>
  <c r="R89" i="1" s="1"/>
  <c r="S89" i="1" s="1"/>
  <c r="T89" i="1" s="1"/>
  <c r="U89" i="1" s="1"/>
  <c r="V89" i="1" s="1"/>
  <c r="W89" i="1" s="1"/>
  <c r="O89" i="1"/>
  <c r="N89" i="1"/>
  <c r="N87" i="1"/>
  <c r="O87" i="1" s="1"/>
  <c r="P87" i="1" s="1"/>
  <c r="Q87" i="1" s="1"/>
  <c r="R87" i="1" s="1"/>
  <c r="S87" i="1" s="1"/>
  <c r="T87" i="1" s="1"/>
  <c r="U87" i="1" s="1"/>
  <c r="V87" i="1" s="1"/>
  <c r="W87" i="1" s="1"/>
  <c r="N86" i="1"/>
  <c r="O86" i="1" s="1"/>
  <c r="P86" i="1" s="1"/>
  <c r="Q86" i="1" s="1"/>
  <c r="R86" i="1" s="1"/>
  <c r="S86" i="1" s="1"/>
  <c r="T86" i="1" s="1"/>
  <c r="U86" i="1" s="1"/>
  <c r="V86" i="1" s="1"/>
  <c r="W86" i="1" s="1"/>
  <c r="N85" i="1"/>
  <c r="O85" i="1" s="1"/>
  <c r="P85" i="1" s="1"/>
  <c r="Q85" i="1" s="1"/>
  <c r="R85" i="1" s="1"/>
  <c r="S85" i="1" s="1"/>
  <c r="T85" i="1" s="1"/>
  <c r="U85" i="1" s="1"/>
  <c r="V85" i="1" s="1"/>
  <c r="W85" i="1" s="1"/>
  <c r="O83" i="1"/>
  <c r="P83" i="1" s="1"/>
  <c r="Q83" i="1" s="1"/>
  <c r="R83" i="1" s="1"/>
  <c r="S83" i="1" s="1"/>
  <c r="T83" i="1" s="1"/>
  <c r="U83" i="1" s="1"/>
  <c r="V83" i="1" s="1"/>
  <c r="W83" i="1" s="1"/>
  <c r="N83" i="1"/>
  <c r="O82" i="1"/>
  <c r="P82" i="1" s="1"/>
  <c r="Q82" i="1" s="1"/>
  <c r="R82" i="1" s="1"/>
  <c r="S82" i="1" s="1"/>
  <c r="T82" i="1" s="1"/>
  <c r="U82" i="1" s="1"/>
  <c r="V82" i="1" s="1"/>
  <c r="W82" i="1" s="1"/>
  <c r="N82" i="1"/>
  <c r="N81" i="1"/>
  <c r="O81" i="1" s="1"/>
  <c r="P81" i="1" s="1"/>
  <c r="Q81" i="1" s="1"/>
  <c r="R81" i="1" s="1"/>
  <c r="S81" i="1" s="1"/>
  <c r="T81" i="1" s="1"/>
  <c r="U81" i="1" s="1"/>
  <c r="V81" i="1" s="1"/>
  <c r="W81" i="1" s="1"/>
  <c r="N80" i="1"/>
  <c r="O80" i="1" s="1"/>
  <c r="P80" i="1" s="1"/>
  <c r="Q80" i="1" s="1"/>
  <c r="R80" i="1" s="1"/>
  <c r="S80" i="1" s="1"/>
  <c r="T80" i="1" s="1"/>
  <c r="U80" i="1" s="1"/>
  <c r="V80" i="1" s="1"/>
  <c r="W80" i="1" s="1"/>
  <c r="P79" i="1"/>
  <c r="Q79" i="1" s="1"/>
  <c r="R79" i="1" s="1"/>
  <c r="S79" i="1" s="1"/>
  <c r="T79" i="1" s="1"/>
  <c r="U79" i="1" s="1"/>
  <c r="V79" i="1" s="1"/>
  <c r="W79" i="1" s="1"/>
  <c r="O79" i="1"/>
  <c r="N79" i="1"/>
  <c r="N78" i="1"/>
  <c r="O78" i="1" s="1"/>
  <c r="P78" i="1" s="1"/>
  <c r="Q78" i="1" s="1"/>
  <c r="R78" i="1" s="1"/>
  <c r="S78" i="1" s="1"/>
  <c r="T78" i="1" s="1"/>
  <c r="U78" i="1" s="1"/>
  <c r="V78" i="1" s="1"/>
  <c r="W78" i="1" s="1"/>
  <c r="N76" i="1"/>
  <c r="O76" i="1" s="1"/>
  <c r="P76" i="1" s="1"/>
  <c r="Q76" i="1" s="1"/>
  <c r="R76" i="1" s="1"/>
  <c r="S76" i="1" s="1"/>
  <c r="T76" i="1" s="1"/>
  <c r="U76" i="1" s="1"/>
  <c r="V76" i="1" s="1"/>
  <c r="W76" i="1" s="1"/>
  <c r="N75" i="1"/>
  <c r="O75" i="1" s="1"/>
  <c r="P75" i="1" s="1"/>
  <c r="Q75" i="1" s="1"/>
  <c r="R75" i="1" s="1"/>
  <c r="S75" i="1" s="1"/>
  <c r="T75" i="1" s="1"/>
  <c r="U75" i="1" s="1"/>
  <c r="V75" i="1" s="1"/>
  <c r="W75" i="1" s="1"/>
  <c r="O74" i="1"/>
  <c r="P74" i="1" s="1"/>
  <c r="Q74" i="1" s="1"/>
  <c r="R74" i="1" s="1"/>
  <c r="S74" i="1" s="1"/>
  <c r="T74" i="1" s="1"/>
  <c r="U74" i="1" s="1"/>
  <c r="V74" i="1" s="1"/>
  <c r="W74" i="1" s="1"/>
  <c r="N74" i="1"/>
  <c r="O72" i="1"/>
  <c r="P72" i="1" s="1"/>
  <c r="Q72" i="1" s="1"/>
  <c r="R72" i="1" s="1"/>
  <c r="S72" i="1" s="1"/>
  <c r="T72" i="1" s="1"/>
  <c r="U72" i="1" s="1"/>
  <c r="V72" i="1" s="1"/>
  <c r="W72" i="1" s="1"/>
  <c r="N72" i="1"/>
  <c r="N71" i="1"/>
  <c r="O71" i="1" s="1"/>
  <c r="P71" i="1" s="1"/>
  <c r="Q71" i="1" s="1"/>
  <c r="R71" i="1" s="1"/>
  <c r="S71" i="1" s="1"/>
  <c r="T71" i="1" s="1"/>
  <c r="U71" i="1" s="1"/>
  <c r="V71" i="1" s="1"/>
  <c r="W71" i="1" s="1"/>
  <c r="N70" i="1"/>
  <c r="O70" i="1" s="1"/>
  <c r="P70" i="1" s="1"/>
  <c r="Q70" i="1" s="1"/>
  <c r="R70" i="1" s="1"/>
  <c r="S70" i="1" s="1"/>
  <c r="T70" i="1" s="1"/>
  <c r="U70" i="1" s="1"/>
  <c r="V70" i="1" s="1"/>
  <c r="W70" i="1" s="1"/>
  <c r="P69" i="1"/>
  <c r="Q69" i="1" s="1"/>
  <c r="R69" i="1" s="1"/>
  <c r="S69" i="1" s="1"/>
  <c r="T69" i="1" s="1"/>
  <c r="U69" i="1" s="1"/>
  <c r="V69" i="1" s="1"/>
  <c r="W69" i="1" s="1"/>
  <c r="O69" i="1"/>
  <c r="N69" i="1"/>
  <c r="N68" i="1"/>
  <c r="O68" i="1" s="1"/>
  <c r="P68" i="1" s="1"/>
  <c r="Q68" i="1" s="1"/>
  <c r="R68" i="1" s="1"/>
  <c r="S68" i="1" s="1"/>
  <c r="T68" i="1" s="1"/>
  <c r="U68" i="1" s="1"/>
  <c r="V68" i="1" s="1"/>
  <c r="W68" i="1" s="1"/>
  <c r="N67" i="1"/>
  <c r="O67" i="1" s="1"/>
  <c r="P67" i="1" s="1"/>
  <c r="Q67" i="1" s="1"/>
  <c r="R67" i="1" s="1"/>
  <c r="S67" i="1" s="1"/>
  <c r="T67" i="1" s="1"/>
  <c r="U67" i="1" s="1"/>
  <c r="V67" i="1" s="1"/>
  <c r="W67" i="1" s="1"/>
  <c r="N65" i="1"/>
  <c r="O65" i="1" s="1"/>
  <c r="P65" i="1" s="1"/>
  <c r="Q65" i="1" s="1"/>
  <c r="R65" i="1" s="1"/>
  <c r="S65" i="1" s="1"/>
  <c r="T65" i="1" s="1"/>
  <c r="U65" i="1" s="1"/>
  <c r="V65" i="1" s="1"/>
  <c r="W65" i="1" s="1"/>
  <c r="O64" i="1"/>
  <c r="P64" i="1" s="1"/>
  <c r="Q64" i="1" s="1"/>
  <c r="R64" i="1" s="1"/>
  <c r="S64" i="1" s="1"/>
  <c r="T64" i="1" s="1"/>
  <c r="U64" i="1" s="1"/>
  <c r="V64" i="1" s="1"/>
  <c r="W64" i="1" s="1"/>
  <c r="N64" i="1"/>
  <c r="O63" i="1"/>
  <c r="P63" i="1" s="1"/>
  <c r="Q63" i="1" s="1"/>
  <c r="R63" i="1" s="1"/>
  <c r="S63" i="1" s="1"/>
  <c r="T63" i="1" s="1"/>
  <c r="U63" i="1" s="1"/>
  <c r="V63" i="1" s="1"/>
  <c r="W63" i="1" s="1"/>
  <c r="N63" i="1"/>
  <c r="N61" i="1"/>
  <c r="O61" i="1" s="1"/>
  <c r="P61" i="1" s="1"/>
  <c r="Q61" i="1" s="1"/>
  <c r="R61" i="1" s="1"/>
  <c r="S61" i="1" s="1"/>
  <c r="T61" i="1" s="1"/>
  <c r="U61" i="1" s="1"/>
  <c r="V61" i="1" s="1"/>
  <c r="W61" i="1" s="1"/>
  <c r="N60" i="1"/>
  <c r="O60" i="1" s="1"/>
  <c r="P60" i="1" s="1"/>
  <c r="Q60" i="1" s="1"/>
  <c r="R60" i="1" s="1"/>
  <c r="S60" i="1" s="1"/>
  <c r="T60" i="1" s="1"/>
  <c r="U60" i="1" s="1"/>
  <c r="V60" i="1" s="1"/>
  <c r="W60" i="1" s="1"/>
  <c r="P59" i="1"/>
  <c r="Q59" i="1" s="1"/>
  <c r="R59" i="1" s="1"/>
  <c r="S59" i="1" s="1"/>
  <c r="T59" i="1" s="1"/>
  <c r="U59" i="1" s="1"/>
  <c r="V59" i="1" s="1"/>
  <c r="W59" i="1" s="1"/>
  <c r="O59" i="1"/>
  <c r="N59" i="1"/>
  <c r="N58" i="1"/>
  <c r="O58" i="1" s="1"/>
  <c r="P58" i="1" s="1"/>
  <c r="Q58" i="1" s="1"/>
  <c r="R58" i="1" s="1"/>
  <c r="S58" i="1" s="1"/>
  <c r="T58" i="1" s="1"/>
  <c r="U58" i="1" s="1"/>
  <c r="V58" i="1" s="1"/>
  <c r="W58" i="1" s="1"/>
  <c r="N57" i="1"/>
  <c r="O57" i="1" s="1"/>
  <c r="P57" i="1" s="1"/>
  <c r="Q57" i="1" s="1"/>
  <c r="R57" i="1" s="1"/>
  <c r="S57" i="1" s="1"/>
  <c r="T57" i="1" s="1"/>
  <c r="U57" i="1" s="1"/>
  <c r="V57" i="1" s="1"/>
  <c r="W57" i="1" s="1"/>
  <c r="N56" i="1"/>
  <c r="O56" i="1" s="1"/>
  <c r="P56" i="1" s="1"/>
  <c r="Q56" i="1" s="1"/>
  <c r="R56" i="1" s="1"/>
  <c r="S56" i="1" s="1"/>
  <c r="T56" i="1" s="1"/>
  <c r="U56" i="1" s="1"/>
  <c r="V56" i="1" s="1"/>
  <c r="W56" i="1" s="1"/>
  <c r="O54" i="1"/>
  <c r="P54" i="1" s="1"/>
  <c r="Q54" i="1" s="1"/>
  <c r="R54" i="1" s="1"/>
  <c r="S54" i="1" s="1"/>
  <c r="T54" i="1" s="1"/>
  <c r="U54" i="1" s="1"/>
  <c r="V54" i="1" s="1"/>
  <c r="W54" i="1" s="1"/>
  <c r="N54" i="1"/>
  <c r="O53" i="1"/>
  <c r="P53" i="1" s="1"/>
  <c r="Q53" i="1" s="1"/>
  <c r="R53" i="1" s="1"/>
  <c r="S53" i="1" s="1"/>
  <c r="T53" i="1" s="1"/>
  <c r="U53" i="1" s="1"/>
  <c r="V53" i="1" s="1"/>
  <c r="W53" i="1" s="1"/>
  <c r="N53" i="1"/>
  <c r="N52" i="1"/>
  <c r="O52" i="1" s="1"/>
  <c r="P52" i="1" s="1"/>
  <c r="Q52" i="1" s="1"/>
  <c r="R52" i="1" s="1"/>
  <c r="S52" i="1" s="1"/>
  <c r="T52" i="1" s="1"/>
  <c r="U52" i="1" s="1"/>
  <c r="V52" i="1" s="1"/>
  <c r="W52" i="1" s="1"/>
  <c r="N50" i="1"/>
  <c r="O50" i="1" s="1"/>
  <c r="P50" i="1" s="1"/>
  <c r="Q50" i="1" s="1"/>
  <c r="R50" i="1" s="1"/>
  <c r="S50" i="1" s="1"/>
  <c r="T50" i="1" s="1"/>
  <c r="U50" i="1" s="1"/>
  <c r="V50" i="1" s="1"/>
  <c r="W50" i="1" s="1"/>
  <c r="P49" i="1"/>
  <c r="Q49" i="1" s="1"/>
  <c r="R49" i="1" s="1"/>
  <c r="S49" i="1" s="1"/>
  <c r="T49" i="1" s="1"/>
  <c r="U49" i="1" s="1"/>
  <c r="V49" i="1" s="1"/>
  <c r="W49" i="1" s="1"/>
  <c r="O49" i="1"/>
  <c r="N49" i="1"/>
  <c r="N43" i="1"/>
  <c r="O43" i="1" s="1"/>
  <c r="P43" i="1" s="1"/>
  <c r="Q43" i="1" s="1"/>
  <c r="R43" i="1" s="1"/>
  <c r="S43" i="1" s="1"/>
  <c r="T43" i="1" s="1"/>
  <c r="U43" i="1" s="1"/>
  <c r="V43" i="1" s="1"/>
  <c r="W43" i="1" s="1"/>
  <c r="N42" i="1"/>
  <c r="O42" i="1" s="1"/>
  <c r="P42" i="1" s="1"/>
  <c r="Q42" i="1" s="1"/>
  <c r="R42" i="1" s="1"/>
  <c r="S42" i="1" s="1"/>
  <c r="T42" i="1" s="1"/>
  <c r="U42" i="1" s="1"/>
  <c r="V42" i="1" s="1"/>
  <c r="W42" i="1" s="1"/>
  <c r="N41" i="1"/>
  <c r="O41" i="1" s="1"/>
  <c r="P41" i="1" s="1"/>
  <c r="Q41" i="1" s="1"/>
  <c r="R41" i="1" s="1"/>
  <c r="S41" i="1" s="1"/>
  <c r="T41" i="1" s="1"/>
  <c r="U41" i="1" s="1"/>
  <c r="V41" i="1" s="1"/>
  <c r="W41" i="1" s="1"/>
  <c r="O40" i="1"/>
  <c r="P40" i="1" s="1"/>
  <c r="Q40" i="1" s="1"/>
  <c r="R40" i="1" s="1"/>
  <c r="S40" i="1" s="1"/>
  <c r="T40" i="1" s="1"/>
  <c r="U40" i="1" s="1"/>
  <c r="V40" i="1" s="1"/>
  <c r="W40" i="1" s="1"/>
  <c r="N40" i="1"/>
  <c r="O38" i="1"/>
  <c r="P38" i="1" s="1"/>
  <c r="Q38" i="1" s="1"/>
  <c r="R38" i="1" s="1"/>
  <c r="S38" i="1" s="1"/>
  <c r="T38" i="1" s="1"/>
  <c r="U38" i="1" s="1"/>
  <c r="V38" i="1" s="1"/>
  <c r="W38" i="1" s="1"/>
  <c r="N38" i="1"/>
  <c r="N37" i="1"/>
  <c r="O37" i="1" s="1"/>
  <c r="P37" i="1" s="1"/>
  <c r="Q37" i="1" s="1"/>
  <c r="R37" i="1" s="1"/>
  <c r="S37" i="1" s="1"/>
  <c r="T37" i="1" s="1"/>
  <c r="U37" i="1" s="1"/>
  <c r="V37" i="1" s="1"/>
  <c r="W37" i="1" s="1"/>
  <c r="N36" i="1"/>
  <c r="O36" i="1" s="1"/>
  <c r="P36" i="1" s="1"/>
  <c r="Q36" i="1" s="1"/>
  <c r="R36" i="1" s="1"/>
  <c r="S36" i="1" s="1"/>
  <c r="T36" i="1" s="1"/>
  <c r="U36" i="1" s="1"/>
  <c r="V36" i="1" s="1"/>
  <c r="W36" i="1" s="1"/>
  <c r="P34" i="1"/>
  <c r="Q34" i="1" s="1"/>
  <c r="R34" i="1" s="1"/>
  <c r="S34" i="1" s="1"/>
  <c r="T34" i="1" s="1"/>
  <c r="U34" i="1" s="1"/>
  <c r="V34" i="1" s="1"/>
  <c r="W34" i="1" s="1"/>
  <c r="O34" i="1"/>
  <c r="N34" i="1"/>
  <c r="N33" i="1"/>
  <c r="O33" i="1" s="1"/>
  <c r="P33" i="1" s="1"/>
  <c r="Q33" i="1" s="1"/>
  <c r="R33" i="1" s="1"/>
  <c r="S33" i="1" s="1"/>
  <c r="T33" i="1" s="1"/>
  <c r="U33" i="1" s="1"/>
  <c r="V33" i="1" s="1"/>
  <c r="W33" i="1" s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<sst xmlns="http://schemas.openxmlformats.org/spreadsheetml/2006/main" count="1443" uniqueCount="103">
  <si>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</si>
  <si>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</si>
  <si>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</si>
  <si>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</si>
  <si>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</si>
  <si>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</si>
  <si>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</si>
  <si>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</si>
  <si>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</si>
  <si>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</si>
  <si>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</si>
  <si>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</si>
  <si>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</si>
  <si>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</si>
  <si>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CIMS.CAN.AT</t>
  </si>
  <si>
    <t>AT</t>
  </si>
  <si>
    <t>Petroleum Crude</t>
  </si>
  <si>
    <t>Service requested</t>
  </si>
  <si>
    <t>CIMS.CAN.AT.Petroleum Crude</t>
  </si>
  <si>
    <t>Statistics Canada: 25-10-0014-01 (Total net withdrawls)</t>
  </si>
  <si>
    <t>m3</t>
  </si>
  <si>
    <t>Service provided</t>
  </si>
  <si>
    <t>Competition type</t>
  </si>
  <si>
    <t>Price multiplier</t>
  </si>
  <si>
    <t>CIMS.CAN.AT.Biodiesel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</si>
  <si>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</si>
  <si>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</si>
  <si>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</si>
  <si>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</si>
  <si>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</si>
  <si>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</si>
  <si>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CIMS.CAN.AT.Electricity</t>
  </si>
  <si>
    <t>CER</t>
  </si>
  <si>
    <t>TO DO: Fix these multipliers once the electricity sector is calibrated to have a production cost.</t>
  </si>
  <si>
    <t>CIMS.CAN.AT.Ethanol</t>
  </si>
  <si>
    <t>CIMS.Generic Fuels.Fuel Oil</t>
  </si>
  <si>
    <t>CIMS.Generic Fuels.Gasoline</t>
  </si>
  <si>
    <t>CIMS.CAN.AT.Hydrogen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</si>
  <si>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</si>
  <si>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</si>
  <si>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</si>
  <si>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</si>
  <si>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</si>
  <si>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</si>
  <si>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</si>
  <si>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</si>
  <si>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</si>
  <si>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CIMS.CAN.AT.Petroleum Crude.Refinable Crude Oil</t>
  </si>
  <si>
    <t>Refinable Crude Oil</t>
  </si>
  <si>
    <t>Fixed Ratio</t>
  </si>
  <si>
    <t>CIMS.CAN.AT.Petroleum Crude.Refinable Crude Oil.Exploration Drilling</t>
  </si>
  <si>
    <t>CIMS.CAN.AT.Petroleum Crude.Refinable Crude Oil.Light Medium</t>
  </si>
  <si>
    <t>Exploration Drilling</t>
  </si>
  <si>
    <t>Tech Compete</t>
  </si>
  <si>
    <t>Discount rate_financial</t>
  </si>
  <si>
    <t>%</t>
  </si>
  <si>
    <t>Heterogeneity</t>
  </si>
  <si>
    <t>Oil well drilling testing servicing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</si>
  <si>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</si>
  <si>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</si>
  <si>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</si>
  <si>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</si>
  <si>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</si>
  <si>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</si>
  <si>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</si>
  <si>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</si>
  <si>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</si>
  <si>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Capital recovery</t>
  </si>
  <si>
    <t>CIMS.CAN.AT.Petroleum Crude.Industrial Engines</t>
  </si>
  <si>
    <t>GJ</t>
  </si>
  <si>
    <t>Light Medium</t>
  </si>
  <si>
    <t>CIMS.CAN.AT.Petroleum Crude.Refinable Crude Oil.Light Medium.Offshore</t>
  </si>
  <si>
    <t>Offshore</t>
  </si>
  <si>
    <t>FOM</t>
  </si>
  <si>
    <t>Emissions</t>
  </si>
  <si>
    <t>CO2</t>
  </si>
  <si>
    <t>Process</t>
  </si>
  <si>
    <t>tCO2</t>
  </si>
  <si>
    <t>CH4</t>
  </si>
  <si>
    <t>tCH4</t>
  </si>
  <si>
    <t>Offshore ELDAR EM EE</t>
  </si>
  <si>
    <t>Offshore Energy Eff Measures</t>
  </si>
  <si>
    <t>Offshore Enhanced Oil Recovery</t>
  </si>
  <si>
    <t>Offshore Equipment Modification</t>
  </si>
  <si>
    <t>Offshore Leak Detection</t>
  </si>
  <si>
    <t>Industrial Engines</t>
  </si>
  <si>
    <t>CIMS.CAN.AT.Petroleum Crude.Industrial Engines.Small</t>
  </si>
  <si>
    <t>CIMS.CAN.AT.Petroleum Crude.Industrial Engines.Large</t>
  </si>
  <si>
    <t>Small</t>
  </si>
  <si>
    <t>Gasoline fired</t>
  </si>
  <si>
    <t>Diesel fired</t>
  </si>
  <si>
    <t>Large</t>
  </si>
  <si>
    <t>CIMS.CAN.AT.Petroleum Crude.CCS</t>
  </si>
  <si>
    <t>CCS</t>
  </si>
  <si>
    <t>CIMS.CAN.AT.Petroleum Crude.CCS.CCS_Natural Gas</t>
  </si>
  <si>
    <t>n/a</t>
  </si>
  <si>
    <t>CCS_Natural Gas</t>
  </si>
  <si>
    <t>Assumption</t>
  </si>
  <si>
    <t>NREL H2A model 2018</t>
  </si>
  <si>
    <t>NREL 2020 ATB</t>
  </si>
  <si>
    <t>CIMS.Generic Fuels.VOM</t>
  </si>
  <si>
    <t>Emissions_removal</t>
  </si>
  <si>
    <t>Combustion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</si>
</sst>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47E9-3923-4C92-91E2-E86E1D59F921}">
  <sheetPr codeName="Sheet1"/>
  <dimension ref="A1:X183"/>
  <sheetViews>
    <sheetView tabSelected="1" workbookViewId="0">
      <selection sqref="A1:X183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K3" t="s">
        <v>19</v>
      </c>
      <c r="L3" t="s">
        <v>20</v>
      </c>
      <c r="M3">
        <v>8394200</v>
      </c>
      <c r="N3">
        <v>17677600</v>
      </c>
      <c r="O3">
        <v>15707850.75</v>
      </c>
      <c r="P3">
        <v>11140769.48</v>
      </c>
      <c r="Q3">
        <v>11650597.33</v>
      </c>
      <c r="R3">
        <v>10853873.380000001</v>
      </c>
      <c r="S3">
        <v>9985519.8139999993</v>
      </c>
      <c r="T3">
        <v>9145515.5010000002</v>
      </c>
      <c r="U3">
        <v>8440043.4849999994</v>
      </c>
      <c r="V3">
        <v>7739923.1960000005</v>
      </c>
      <c r="W3">
        <v>6920055.1679999996</v>
      </c>
    </row>
    <row r="4" spans="1:24" x14ac:dyDescent="0.25">
      <c r="A4" t="s">
        <v>18</v>
      </c>
      <c r="B4" t="s">
        <v>4</v>
      </c>
      <c r="C4" t="s">
        <v>15</v>
      </c>
      <c r="G4" t="s">
        <v>21</v>
      </c>
      <c r="L4" t="s">
        <v>20</v>
      </c>
    </row>
    <row r="5" spans="1:24" x14ac:dyDescent="0.25">
      <c r="A5" t="s">
        <v>18</v>
      </c>
      <c r="B5" t="s">
        <v>4</v>
      </c>
      <c r="C5" t="s">
        <v>15</v>
      </c>
      <c r="G5" t="s">
        <v>22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23</v>
      </c>
      <c r="J6" t="s">
        <v>24</v>
      </c>
      <c r="K6" t="s">
        <v>25</v>
      </c>
      <c r="M6">
        <f>IFERROR(INDEX([1]!FuelMult_JCIMS,MATCH($C6&amp;$D6&amp;$J6,[1]!FuelMult_JCIMS_Index,0),MATCH(M$2,$M$2:$W$2,0)),1)</f>
        <v>1</v>
      </c>
      <c r="N6">
        <f>IFERROR(INDEX([1]!FuelMult_JCIMS,MATCH($C6&amp;$D6&amp;$J6,[1]!FuelMult_JCIMS_Index,0),MATCH(N$2,$M$2:$W$2,0)),1)</f>
        <v>1</v>
      </c>
      <c r="O6">
        <f>IFERROR(INDEX([1]!FuelMult_JCIMS,MATCH($C6&amp;$D6&amp;$J6,[1]!FuelMult_JCIMS_Index,0),MATCH(O$2,$M$2:$W$2,0)),1)</f>
        <v>1</v>
      </c>
      <c r="P6">
        <f>IFERROR(INDEX([1]!FuelMult_JCIMS,MATCH($C6&amp;$D6&amp;$J6,[1]!FuelMult_JCIMS_Index,0),MATCH(P$2,$M$2:$W$2,0)),1)</f>
        <v>1</v>
      </c>
      <c r="Q6">
        <f>IFERROR(INDEX([1]!FuelMult_JCIMS,MATCH($C6&amp;$D6&amp;$J6,[1]!FuelMult_JCIMS_Index,0),MATCH(Q$2,$M$2:$W$2,0)),1)</f>
        <v>1</v>
      </c>
      <c r="R6">
        <f>IFERROR(INDEX([1]!FuelMult_JCIMS,MATCH($C6&amp;$D6&amp;$J6,[1]!FuelMult_JCIMS_Index,0),MATCH(R$2,$M$2:$W$2,0)),1)</f>
        <v>1</v>
      </c>
      <c r="S6">
        <f>IFERROR(INDEX([1]!FuelMult_JCIMS,MATCH($C6&amp;$D6&amp;$J6,[1]!FuelMult_JCIMS_Index,0),MATCH(S$2,$M$2:$W$2,0)),1)</f>
        <v>1</v>
      </c>
      <c r="T6">
        <f>IFERROR(INDEX([1]!FuelMult_JCIMS,MATCH($C6&amp;$D6&amp;$J6,[1]!FuelMult_JCIMS_Index,0),MATCH(T$2,$M$2:$W$2,0)),1)</f>
        <v>1</v>
      </c>
      <c r="U6">
        <f>IFERROR(INDEX([1]!FuelMult_JCIMS,MATCH($C6&amp;$D6&amp;$J6,[1]!FuelMult_JCIMS_Index,0),MATCH(U$2,$M$2:$W$2,0)),1)</f>
        <v>1</v>
      </c>
      <c r="V6">
        <f>IFERROR(INDEX([1]!FuelMult_JCIMS,MATCH($C6&amp;$D6&amp;$J6,[1]!FuelMult_JCIMS_Index,0),MATCH(V$2,$M$2:$W$2,0)),1)</f>
        <v>1</v>
      </c>
      <c r="W6">
        <f>IFERROR(INDEX([1]!FuelMult_JCIMS,MATCH($C6&amp;$D6&amp;$J6,[1]!FuelMult_JCIMS_Index,0),MATCH(W$2,$M$2:$W$2,0)),1)</f>
        <v>1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23</v>
      </c>
      <c r="J7" t="s">
        <v>26</v>
      </c>
      <c r="K7" t="s">
        <v>25</v>
      </c>
      <c r="M7">
        <f>IFERROR(INDEX([1]!FuelMult_JCIMS,MATCH($C7&amp;$D7&amp;$J7,[1]!FuelMult_JCIMS_Index,0),MATCH(M$2,$M$2:$W$2,0)),1)</f>
        <v>1</v>
      </c>
      <c r="N7">
        <f>IFERROR(INDEX([1]!FuelMult_JCIMS,MATCH($C7&amp;$D7&amp;$J7,[1]!FuelMult_JCIMS_Index,0),MATCH(N$2,$M$2:$W$2,0)),1)</f>
        <v>1</v>
      </c>
      <c r="O7">
        <f>IFERROR(INDEX([1]!FuelMult_JCIMS,MATCH($C7&amp;$D7&amp;$J7,[1]!FuelMult_JCIMS_Index,0),MATCH(O$2,$M$2:$W$2,0)),1)</f>
        <v>1</v>
      </c>
      <c r="P7">
        <f>IFERROR(INDEX([1]!FuelMult_JCIMS,MATCH($C7&amp;$D7&amp;$J7,[1]!FuelMult_JCIMS_Index,0),MATCH(P$2,$M$2:$W$2,0)),1)</f>
        <v>1</v>
      </c>
      <c r="Q7">
        <f>IFERROR(INDEX([1]!FuelMult_JCIMS,MATCH($C7&amp;$D7&amp;$J7,[1]!FuelMult_JCIMS_Index,0),MATCH(Q$2,$M$2:$W$2,0)),1)</f>
        <v>1</v>
      </c>
      <c r="R7">
        <f>IFERROR(INDEX([1]!FuelMult_JCIMS,MATCH($C7&amp;$D7&amp;$J7,[1]!FuelMult_JCIMS_Index,0),MATCH(R$2,$M$2:$W$2,0)),1)</f>
        <v>1</v>
      </c>
      <c r="S7">
        <f>IFERROR(INDEX([1]!FuelMult_JCIMS,MATCH($C7&amp;$D7&amp;$J7,[1]!FuelMult_JCIMS_Index,0),MATCH(S$2,$M$2:$W$2,0)),1)</f>
        <v>1</v>
      </c>
      <c r="T7">
        <f>IFERROR(INDEX([1]!FuelMult_JCIMS,MATCH($C7&amp;$D7&amp;$J7,[1]!FuelMult_JCIMS_Index,0),MATCH(T$2,$M$2:$W$2,0)),1)</f>
        <v>1</v>
      </c>
      <c r="U7">
        <f>IFERROR(INDEX([1]!FuelMult_JCIMS,MATCH($C7&amp;$D7&amp;$J7,[1]!FuelMult_JCIMS_Index,0),MATCH(U$2,$M$2:$W$2,0)),1)</f>
        <v>1</v>
      </c>
      <c r="V7">
        <f>IFERROR(INDEX([1]!FuelMult_JCIMS,MATCH($C7&amp;$D7&amp;$J7,[1]!FuelMult_JCIMS_Index,0),MATCH(V$2,$M$2:$W$2,0)),1)</f>
        <v>1</v>
      </c>
      <c r="W7">
        <f>IFERROR(INDEX([1]!FuelMult_JCIMS,MATCH($C7&amp;$D7&amp;$J7,[1]!FuelMult_JCIMS_Index,0),MATCH(W$2,$M$2:$W$2,0)),1)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23</v>
      </c>
      <c r="J8" t="s">
        <v>27</v>
      </c>
      <c r="K8" t="s">
        <v>25</v>
      </c>
      <c r="M8">
        <f>IFERROR(INDEX([1]!FuelMult_JCIMS,MATCH($C8&amp;$D8&amp;$J8,[1]!FuelMult_JCIMS_Index,0),MATCH(M$2,$M$2:$W$2,0)),1)</f>
        <v>1</v>
      </c>
      <c r="N8">
        <f>IFERROR(INDEX([1]!FuelMult_JCIMS,MATCH($C8&amp;$D8&amp;$J8,[1]!FuelMult_JCIMS_Index,0),MATCH(N$2,$M$2:$W$2,0)),1)</f>
        <v>1</v>
      </c>
      <c r="O8">
        <f>IFERROR(INDEX([1]!FuelMult_JCIMS,MATCH($C8&amp;$D8&amp;$J8,[1]!FuelMult_JCIMS_Index,0),MATCH(O$2,$M$2:$W$2,0)),1)</f>
        <v>1</v>
      </c>
      <c r="P8">
        <f>IFERROR(INDEX([1]!FuelMult_JCIMS,MATCH($C8&amp;$D8&amp;$J8,[1]!FuelMult_JCIMS_Index,0),MATCH(P$2,$M$2:$W$2,0)),1)</f>
        <v>1</v>
      </c>
      <c r="Q8">
        <f>IFERROR(INDEX([1]!FuelMult_JCIMS,MATCH($C8&amp;$D8&amp;$J8,[1]!FuelMult_JCIMS_Index,0),MATCH(Q$2,$M$2:$W$2,0)),1)</f>
        <v>1</v>
      </c>
      <c r="R8">
        <f>IFERROR(INDEX([1]!FuelMult_JCIMS,MATCH($C8&amp;$D8&amp;$J8,[1]!FuelMult_JCIMS_Index,0),MATCH(R$2,$M$2:$W$2,0)),1)</f>
        <v>1</v>
      </c>
      <c r="S8">
        <f>IFERROR(INDEX([1]!FuelMult_JCIMS,MATCH($C8&amp;$D8&amp;$J8,[1]!FuelMult_JCIMS_Index,0),MATCH(S$2,$M$2:$W$2,0)),1)</f>
        <v>1</v>
      </c>
      <c r="T8">
        <f>IFERROR(INDEX([1]!FuelMult_JCIMS,MATCH($C8&amp;$D8&amp;$J8,[1]!FuelMult_JCIMS_Index,0),MATCH(T$2,$M$2:$W$2,0)),1)</f>
        <v>1</v>
      </c>
      <c r="U8">
        <f>IFERROR(INDEX([1]!FuelMult_JCIMS,MATCH($C8&amp;$D8&amp;$J8,[1]!FuelMult_JCIMS_Index,0),MATCH(U$2,$M$2:$W$2,0)),1)</f>
        <v>1</v>
      </c>
      <c r="V8">
        <f>IFERROR(INDEX([1]!FuelMult_JCIMS,MATCH($C8&amp;$D8&amp;$J8,[1]!FuelMult_JCIMS_Index,0),MATCH(V$2,$M$2:$W$2,0)),1)</f>
        <v>1</v>
      </c>
      <c r="W8">
        <f>IFERROR(INDEX([1]!FuelMult_JCIMS,MATCH($C8&amp;$D8&amp;$J8,[1]!FuelMult_JCIMS_Index,0),MATCH(W$2,$M$2:$W$2,0)),1)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23</v>
      </c>
      <c r="J9" t="s">
        <v>28</v>
      </c>
      <c r="K9" t="s">
        <v>25</v>
      </c>
      <c r="M9">
        <f>IFERROR(INDEX([1]!FuelMult_JCIMS,MATCH($C9&amp;$D9&amp;$J9,[1]!FuelMult_JCIMS_Index,0),MATCH(M$2,$M$2:$W$2,0)),1)</f>
        <v>1</v>
      </c>
      <c r="N9">
        <f>IFERROR(INDEX([1]!FuelMult_JCIMS,MATCH($C9&amp;$D9&amp;$J9,[1]!FuelMult_JCIMS_Index,0),MATCH(N$2,$M$2:$W$2,0)),1)</f>
        <v>1</v>
      </c>
      <c r="O9">
        <f>IFERROR(INDEX([1]!FuelMult_JCIMS,MATCH($C9&amp;$D9&amp;$J9,[1]!FuelMult_JCIMS_Index,0),MATCH(O$2,$M$2:$W$2,0)),1)</f>
        <v>1</v>
      </c>
      <c r="P9">
        <f>IFERROR(INDEX([1]!FuelMult_JCIMS,MATCH($C9&amp;$D9&amp;$J9,[1]!FuelMult_JCIMS_Index,0),MATCH(P$2,$M$2:$W$2,0)),1)</f>
        <v>1</v>
      </c>
      <c r="Q9">
        <f>IFERROR(INDEX([1]!FuelMult_JCIMS,MATCH($C9&amp;$D9&amp;$J9,[1]!FuelMult_JCIMS_Index,0),MATCH(Q$2,$M$2:$W$2,0)),1)</f>
        <v>1</v>
      </c>
      <c r="R9">
        <f>IFERROR(INDEX([1]!FuelMult_JCIMS,MATCH($C9&amp;$D9&amp;$J9,[1]!FuelMult_JCIMS_Index,0),MATCH(R$2,$M$2:$W$2,0)),1)</f>
        <v>1</v>
      </c>
      <c r="S9">
        <f>IFERROR(INDEX([1]!FuelMult_JCIMS,MATCH($C9&amp;$D9&amp;$J9,[1]!FuelMult_JCIMS_Index,0),MATCH(S$2,$M$2:$W$2,0)),1)</f>
        <v>1</v>
      </c>
      <c r="T9">
        <f>IFERROR(INDEX([1]!FuelMult_JCIMS,MATCH($C9&amp;$D9&amp;$J9,[1]!FuelMult_JCIMS_Index,0),MATCH(T$2,$M$2:$W$2,0)),1)</f>
        <v>1</v>
      </c>
      <c r="U9">
        <f>IFERROR(INDEX([1]!FuelMult_JCIMS,MATCH($C9&amp;$D9&amp;$J9,[1]!FuelMult_JCIMS_Index,0),MATCH(U$2,$M$2:$W$2,0)),1)</f>
        <v>1</v>
      </c>
      <c r="V9">
        <f>IFERROR(INDEX([1]!FuelMult_JCIMS,MATCH($C9&amp;$D9&amp;$J9,[1]!FuelMult_JCIMS_Index,0),MATCH(V$2,$M$2:$W$2,0)),1)</f>
        <v>1</v>
      </c>
      <c r="W9">
        <f>IFERROR(INDEX([1]!FuelMult_JCIMS,MATCH($C9&amp;$D9&amp;$J9,[1]!FuelMult_JCIMS_Index,0),MATCH(W$2,$M$2:$W$2,0)),1)</f>
        <v>1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23</v>
      </c>
      <c r="J10" t="s">
        <v>29</v>
      </c>
      <c r="K10" t="s">
        <v>25</v>
      </c>
      <c r="M10">
        <f>IFERROR(INDEX([1]!FuelMult_JCIMS,MATCH($C10&amp;$D10&amp;$J10,[1]!FuelMult_JCIMS_Index,0),MATCH(M$2,$M$2:$W$2,0)),1)</f>
        <v>1</v>
      </c>
      <c r="N10">
        <f>IFERROR(INDEX([1]!FuelMult_JCIMS,MATCH($C10&amp;$D10&amp;$J10,[1]!FuelMult_JCIMS_Index,0),MATCH(N$2,$M$2:$W$2,0)),1)</f>
        <v>1</v>
      </c>
      <c r="O10">
        <f>IFERROR(INDEX([1]!FuelMult_JCIMS,MATCH($C10&amp;$D10&amp;$J10,[1]!FuelMult_JCIMS_Index,0),MATCH(O$2,$M$2:$W$2,0)),1)</f>
        <v>1</v>
      </c>
      <c r="P10">
        <f>IFERROR(INDEX([1]!FuelMult_JCIMS,MATCH($C10&amp;$D10&amp;$J10,[1]!FuelMult_JCIMS_Index,0),MATCH(P$2,$M$2:$W$2,0)),1)</f>
        <v>1</v>
      </c>
      <c r="Q10">
        <f>IFERROR(INDEX([1]!FuelMult_JCIMS,MATCH($C10&amp;$D10&amp;$J10,[1]!FuelMult_JCIMS_Index,0),MATCH(Q$2,$M$2:$W$2,0)),1)</f>
        <v>1</v>
      </c>
      <c r="R10">
        <f>IFERROR(INDEX([1]!FuelMult_JCIMS,MATCH($C10&amp;$D10&amp;$J10,[1]!FuelMult_JCIMS_Index,0),MATCH(R$2,$M$2:$W$2,0)),1)</f>
        <v>1</v>
      </c>
      <c r="S10">
        <f>IFERROR(INDEX([1]!FuelMult_JCIMS,MATCH($C10&amp;$D10&amp;$J10,[1]!FuelMult_JCIMS_Index,0),MATCH(S$2,$M$2:$W$2,0)),1)</f>
        <v>1</v>
      </c>
      <c r="T10">
        <f>IFERROR(INDEX([1]!FuelMult_JCIMS,MATCH($C10&amp;$D10&amp;$J10,[1]!FuelMult_JCIMS_Index,0),MATCH(T$2,$M$2:$W$2,0)),1)</f>
        <v>1</v>
      </c>
      <c r="U10">
        <f>IFERROR(INDEX([1]!FuelMult_JCIMS,MATCH($C10&amp;$D10&amp;$J10,[1]!FuelMult_JCIMS_Index,0),MATCH(U$2,$M$2:$W$2,0)),1)</f>
        <v>1</v>
      </c>
      <c r="V10">
        <f>IFERROR(INDEX([1]!FuelMult_JCIMS,MATCH($C10&amp;$D10&amp;$J10,[1]!FuelMult_JCIMS_Index,0),MATCH(V$2,$M$2:$W$2,0)),1)</f>
        <v>1</v>
      </c>
      <c r="W10">
        <f>IFERROR(INDEX([1]!FuelMult_JCIMS,MATCH($C10&amp;$D10&amp;$J10,[1]!FuelMult_JCIMS_Index,0),MATCH(W$2,$M$2:$W$2,0)),1)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23</v>
      </c>
      <c r="J11" t="s">
        <v>30</v>
      </c>
      <c r="K11" t="s">
        <v>25</v>
      </c>
      <c r="M11">
        <f>IFERROR(INDEX([1]!FuelMult_JCIMS,MATCH($C11&amp;$D11&amp;$J11,[1]!FuelMult_JCIMS_Index,0),MATCH(M$2,$M$2:$W$2,0)),1)</f>
        <v>0.4917009444460323</v>
      </c>
      <c r="N11">
        <f>IFERROR(INDEX([1]!FuelMult_JCIMS,MATCH($C11&amp;$D11&amp;$J11,[1]!FuelMult_JCIMS_Index,0),MATCH(N$2,$M$2:$W$2,0)),1)</f>
        <v>0.57478276186501154</v>
      </c>
      <c r="O11">
        <f>IFERROR(INDEX([1]!FuelMult_JCIMS,MATCH($C11&amp;$D11&amp;$J11,[1]!FuelMult_JCIMS_Index,0),MATCH(O$2,$M$2:$W$2,0)),1)</f>
        <v>0.75890257550549656</v>
      </c>
      <c r="P11">
        <f>IFERROR(INDEX([1]!FuelMult_JCIMS,MATCH($C11&amp;$D11&amp;$J11,[1]!FuelMult_JCIMS_Index,0),MATCH(P$2,$M$2:$W$2,0)),1)</f>
        <v>0.79136506274173923</v>
      </c>
      <c r="Q11">
        <f>IFERROR(INDEX([1]!FuelMult_JCIMS,MATCH($C11&amp;$D11&amp;$J11,[1]!FuelMult_JCIMS_Index,0),MATCH(Q$2,$M$2:$W$2,0)),1)</f>
        <v>0.913755672348179</v>
      </c>
      <c r="R11">
        <f>IFERROR(INDEX([1]!FuelMult_JCIMS,MATCH($C11&amp;$D11&amp;$J11,[1]!FuelMult_JCIMS_Index,0),MATCH(R$2,$M$2:$W$2,0)),1)</f>
        <v>1.0019886975209658</v>
      </c>
      <c r="S11">
        <f>IFERROR(INDEX([1]!FuelMult_JCIMS,MATCH($C11&amp;$D11&amp;$J11,[1]!FuelMult_JCIMS_Index,0),MATCH(S$2,$M$2:$W$2,0)),1)</f>
        <v>1.0783368456467626</v>
      </c>
      <c r="T11">
        <f>IFERROR(INDEX([1]!FuelMult_JCIMS,MATCH($C11&amp;$D11&amp;$J11,[1]!FuelMult_JCIMS_Index,0),MATCH(T$2,$M$2:$W$2,0)),1)</f>
        <v>1.1420115793023256</v>
      </c>
      <c r="U11">
        <f>IFERROR(INDEX([1]!FuelMult_JCIMS,MATCH($C11&amp;$D11&amp;$J11,[1]!FuelMult_JCIMS_Index,0),MATCH(U$2,$M$2:$W$2,0)),1)</f>
        <v>1.1883310830952407</v>
      </c>
      <c r="V11">
        <f>IFERROR(INDEX([1]!FuelMult_JCIMS,MATCH($C11&amp;$D11&amp;$J11,[1]!FuelMult_JCIMS_Index,0),MATCH(V$2,$M$2:$W$2,0)),1)</f>
        <v>1.1969563829395482</v>
      </c>
      <c r="W11">
        <f>IFERROR(INDEX([1]!FuelMult_JCIMS,MATCH($C11&amp;$D11&amp;$J11,[1]!FuelMult_JCIMS_Index,0),MATCH(W$2,$M$2:$W$2,0)),1)</f>
        <v>1.2117484290880995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23</v>
      </c>
      <c r="J12" t="s">
        <v>31</v>
      </c>
      <c r="K12" t="s">
        <v>32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33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23</v>
      </c>
      <c r="J13" t="s">
        <v>34</v>
      </c>
      <c r="K13" t="s">
        <v>25</v>
      </c>
      <c r="M13">
        <f>IFERROR(INDEX([1]!FuelMult_JCIMS,MATCH($C13&amp;$D13&amp;$J13,[1]!FuelMult_JCIMS_Index,0),MATCH(M$2,$M$2:$W$2,0)),1)</f>
        <v>1</v>
      </c>
      <c r="N13">
        <f>IFERROR(INDEX([1]!FuelMult_JCIMS,MATCH($C13&amp;$D13&amp;$J13,[1]!FuelMult_JCIMS_Index,0),MATCH(N$2,$M$2:$W$2,0)),1)</f>
        <v>1</v>
      </c>
      <c r="O13">
        <f>IFERROR(INDEX([1]!FuelMult_JCIMS,MATCH($C13&amp;$D13&amp;$J13,[1]!FuelMult_JCIMS_Index,0),MATCH(O$2,$M$2:$W$2,0)),1)</f>
        <v>1</v>
      </c>
      <c r="P13">
        <f>IFERROR(INDEX([1]!FuelMult_JCIMS,MATCH($C13&amp;$D13&amp;$J13,[1]!FuelMult_JCIMS_Index,0),MATCH(P$2,$M$2:$W$2,0)),1)</f>
        <v>1</v>
      </c>
      <c r="Q13">
        <f>IFERROR(INDEX([1]!FuelMult_JCIMS,MATCH($C13&amp;$D13&amp;$J13,[1]!FuelMult_JCIMS_Index,0),MATCH(Q$2,$M$2:$W$2,0)),1)</f>
        <v>1</v>
      </c>
      <c r="R13">
        <f>IFERROR(INDEX([1]!FuelMult_JCIMS,MATCH($C13&amp;$D13&amp;$J13,[1]!FuelMult_JCIMS_Index,0),MATCH(R$2,$M$2:$W$2,0)),1)</f>
        <v>1</v>
      </c>
      <c r="S13">
        <f>IFERROR(INDEX([1]!FuelMult_JCIMS,MATCH($C13&amp;$D13&amp;$J13,[1]!FuelMult_JCIMS_Index,0),MATCH(S$2,$M$2:$W$2,0)),1)</f>
        <v>1</v>
      </c>
      <c r="T13">
        <f>IFERROR(INDEX([1]!FuelMult_JCIMS,MATCH($C13&amp;$D13&amp;$J13,[1]!FuelMult_JCIMS_Index,0),MATCH(T$2,$M$2:$W$2,0)),1)</f>
        <v>1</v>
      </c>
      <c r="U13">
        <f>IFERROR(INDEX([1]!FuelMult_JCIMS,MATCH($C13&amp;$D13&amp;$J13,[1]!FuelMult_JCIMS_Index,0),MATCH(U$2,$M$2:$W$2,0)),1)</f>
        <v>1</v>
      </c>
      <c r="V13">
        <f>IFERROR(INDEX([1]!FuelMult_JCIMS,MATCH($C13&amp;$D13&amp;$J13,[1]!FuelMult_JCIMS_Index,0),MATCH(V$2,$M$2:$W$2,0)),1)</f>
        <v>1</v>
      </c>
      <c r="W13">
        <f>IFERROR(INDEX([1]!FuelMult_JCIMS,MATCH($C13&amp;$D13&amp;$J13,[1]!FuelMult_JCIMS_Index,0),MATCH(W$2,$M$2:$W$2,0)),1)</f>
        <v>1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23</v>
      </c>
      <c r="J14" t="s">
        <v>35</v>
      </c>
      <c r="K14" t="s">
        <v>32</v>
      </c>
      <c r="M14">
        <f>INDEX([1]!CER_prices,MATCH($C14&amp;INDEX([1]!sector_CER,MATCH($D14,[1]!sector_CIMS,0))&amp;$J14,[1]!CER_prices_index,0),MATCH(M$2,[1]!CER_year,0))/ROUND(INDEX([1]Prices!K$29:K$210,MATCH("CAN"&amp;"Industrial"&amp;$J14,[1]Prices!$CJ$29:$CJ$210,0)),2)</f>
        <v>1.0038419027817316</v>
      </c>
      <c r="N14">
        <f>INDEX([1]!CER_prices,MATCH($C14&amp;INDEX([1]!sector_CER,MATCH($D14,[1]!sector_CIMS,0))&amp;$J14,[1]!CER_prices_index,0),MATCH(N$2,[1]!CER_year,0))/ROUND(INDEX([1]Prices!L$29:L$210,MATCH("CAN"&amp;"Industrial"&amp;$J14,[1]Prices!$CJ$29:$CJ$210,0)),2)</f>
        <v>1.0038419027817316</v>
      </c>
      <c r="O14">
        <f>INDEX([1]!CER_prices,MATCH($C14&amp;INDEX([1]!sector_CER,MATCH($D14,[1]!sector_CIMS,0))&amp;$J14,[1]!CER_prices_index,0),MATCH(O$2,[1]!CER_year,0))/ROUND(INDEX([1]Prices!M$29:M$210,MATCH("CAN"&amp;"Industrial"&amp;$J14,[1]Prices!$CJ$29:$CJ$210,0)),2)</f>
        <v>1.05079368353618</v>
      </c>
      <c r="P14">
        <f>INDEX([1]!CER_prices,MATCH($C14&amp;INDEX([1]!sector_CER,MATCH($D14,[1]!sector_CIMS,0))&amp;$J14,[1]!CER_prices_index,0),MATCH(P$2,[1]!CER_year,0))/ROUND(INDEX([1]Prices!N$29:N$210,MATCH("CAN"&amp;"Industrial"&amp;$J14,[1]Prices!$CJ$29:$CJ$210,0)),2)</f>
        <v>0.94726190717043712</v>
      </c>
      <c r="Q14">
        <f>INDEX([1]!CER_prices,MATCH($C14&amp;INDEX([1]!sector_CER,MATCH($D14,[1]!sector_CIMS,0))&amp;$J14,[1]!CER_prices_index,0),MATCH(Q$2,[1]!CER_year,0))/ROUND(INDEX([1]Prices!O$29:O$210,MATCH("CAN"&amp;"Industrial"&amp;$J14,[1]Prices!$CJ$29:$CJ$210,0)),2)</f>
        <v>0.94825634483122256</v>
      </c>
      <c r="R14">
        <f>INDEX([1]!CER_prices,MATCH($C14&amp;INDEX([1]!sector_CER,MATCH($D14,[1]!sector_CIMS,0))&amp;$J14,[1]!CER_prices_index,0),MATCH(R$2,[1]!CER_year,0))/ROUND(INDEX([1]Prices!P$29:P$210,MATCH("CAN"&amp;"Industrial"&amp;$J14,[1]Prices!$CJ$29:$CJ$210,0)),2)</f>
        <v>0.90613909474247945</v>
      </c>
      <c r="S14">
        <f>INDEX([1]!CER_prices,MATCH($C14&amp;INDEX([1]!sector_CER,MATCH($D14,[1]!sector_CIMS,0))&amp;$J14,[1]!CER_prices_index,0),MATCH(S$2,[1]!CER_year,0))/ROUND(INDEX([1]Prices!Q$29:Q$210,MATCH("CAN"&amp;"Industrial"&amp;$J14,[1]Prices!$CJ$29:$CJ$210,0)),2)</f>
        <v>0.86879799262413326</v>
      </c>
      <c r="T14">
        <f>INDEX([1]!CER_prices,MATCH($C14&amp;INDEX([1]!sector_CER,MATCH($D14,[1]!sector_CIMS,0))&amp;$J14,[1]!CER_prices_index,0),MATCH(T$2,[1]!CER_year,0))/ROUND(INDEX([1]Prices!R$29:R$210,MATCH("CAN"&amp;"Industrial"&amp;$J14,[1]Prices!$CJ$29:$CJ$210,0)),2)</f>
        <v>0.87506210762947212</v>
      </c>
      <c r="U14">
        <f>INDEX([1]!CER_prices,MATCH($C14&amp;INDEX([1]!sector_CER,MATCH($D14,[1]!sector_CIMS,0))&amp;$J14,[1]!CER_prices_index,0),MATCH(U$2,[1]!CER_year,0))/ROUND(INDEX([1]Prices!S$29:S$210,MATCH("CAN"&amp;"Industrial"&amp;$J14,[1]Prices!$CJ$29:$CJ$210,0)),2)</f>
        <v>0.88463354535114136</v>
      </c>
      <c r="V14">
        <f>INDEX([1]!CER_prices,MATCH($C14&amp;INDEX([1]!sector_CER,MATCH($D14,[1]!sector_CIMS,0))&amp;$J14,[1]!CER_prices_index,0),MATCH(V$2,[1]!CER_year,0))/ROUND(INDEX([1]Prices!T$29:T$210,MATCH("CAN"&amp;"Industrial"&amp;$J14,[1]Prices!$CJ$29:$CJ$210,0)),2)</f>
        <v>0.89553199209382828</v>
      </c>
      <c r="W14">
        <f>INDEX([1]!CER_prices,MATCH($C14&amp;INDEX([1]!sector_CER,MATCH($D14,[1]!sector_CIMS,0))&amp;$J14,[1]!CER_prices_index,0),MATCH(W$2,[1]!CER_year,0))/ROUND(INDEX([1]Prices!U$29:U$210,MATCH("CAN"&amp;"Industrial"&amp;$J14,[1]Prices!$CJ$29:$CJ$210,0)),2)</f>
        <v>0.90276129076648448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23</v>
      </c>
      <c r="J15" t="s">
        <v>36</v>
      </c>
      <c r="K15" t="s">
        <v>25</v>
      </c>
      <c r="M15">
        <f>IFERROR(INDEX([1]!FuelMult_JCIMS,MATCH($C15&amp;$D15&amp;$J15,[1]!FuelMult_JCIMS_Index,0),MATCH(M$2,$M$2:$W$2,0)),1)</f>
        <v>0.77069287695696409</v>
      </c>
      <c r="N15">
        <f>IFERROR(INDEX([1]!FuelMult_JCIMS,MATCH($C15&amp;$D15&amp;$J15,[1]!FuelMult_JCIMS_Index,0),MATCH(N$2,$M$2:$W$2,0)),1)</f>
        <v>0.74145605277794902</v>
      </c>
      <c r="O15">
        <f>IFERROR(INDEX([1]!FuelMult_JCIMS,MATCH($C15&amp;$D15&amp;$J15,[1]!FuelMult_JCIMS_Index,0),MATCH(O$2,$M$2:$W$2,0)),1)</f>
        <v>0.50701543363064017</v>
      </c>
      <c r="P15">
        <f>IFERROR(INDEX([1]!FuelMult_JCIMS,MATCH($C15&amp;$D15&amp;$J15,[1]!FuelMult_JCIMS_Index,0),MATCH(P$2,$M$2:$W$2,0)),1)</f>
        <v>0.58541493518216614</v>
      </c>
      <c r="Q15">
        <f>IFERROR(INDEX([1]!FuelMult_JCIMS,MATCH($C15&amp;$D15&amp;$J15,[1]!FuelMult_JCIMS_Index,0),MATCH(Q$2,$M$2:$W$2,0)),1)</f>
        <v>0.6833181164890787</v>
      </c>
      <c r="R15">
        <f>IFERROR(INDEX([1]!FuelMult_JCIMS,MATCH($C15&amp;$D15&amp;$J15,[1]!FuelMult_JCIMS_Index,0),MATCH(R$2,$M$2:$W$2,0)),1)</f>
        <v>0.74129073165742554</v>
      </c>
      <c r="S15">
        <f>IFERROR(INDEX([1]!FuelMult_JCIMS,MATCH($C15&amp;$D15&amp;$J15,[1]!FuelMult_JCIMS_Index,0),MATCH(S$2,$M$2:$W$2,0)),1)</f>
        <v>0.78066954626833707</v>
      </c>
      <c r="T15">
        <f>IFERROR(INDEX([1]!FuelMult_JCIMS,MATCH($C15&amp;$D15&amp;$J15,[1]!FuelMult_JCIMS_Index,0),MATCH(T$2,$M$2:$W$2,0)),1)</f>
        <v>0.82634875921730933</v>
      </c>
      <c r="U15">
        <f>IFERROR(INDEX([1]!FuelMult_JCIMS,MATCH($C15&amp;$D15&amp;$J15,[1]!FuelMult_JCIMS_Index,0),MATCH(U$2,$M$2:$W$2,0)),1)</f>
        <v>0.86605013433444888</v>
      </c>
      <c r="V15">
        <f>IFERROR(INDEX([1]!FuelMult_JCIMS,MATCH($C15&amp;$D15&amp;$J15,[1]!FuelMult_JCIMS_Index,0),MATCH(V$2,$M$2:$W$2,0)),1)</f>
        <v>0.8759463217866954</v>
      </c>
      <c r="W15">
        <f>IFERROR(INDEX([1]!FuelMult_JCIMS,MATCH($C15&amp;$D15&amp;$J15,[1]!FuelMult_JCIMS_Index,0),MATCH(W$2,$M$2:$W$2,0)),1)</f>
        <v>0.89024299747185187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23</v>
      </c>
      <c r="J16" t="s">
        <v>37</v>
      </c>
      <c r="K16" t="s">
        <v>25</v>
      </c>
      <c r="M16">
        <f>IFERROR(INDEX([1]!FuelMult_JCIMS,MATCH($C16&amp;$D16&amp;$J16,[1]!FuelMult_JCIMS_Index,0),MATCH(M$2,$M$2:$W$2,0)),1)</f>
        <v>1</v>
      </c>
      <c r="N16">
        <f>IFERROR(INDEX([1]!FuelMult_JCIMS,MATCH($C16&amp;$D16&amp;$J16,[1]!FuelMult_JCIMS_Index,0),MATCH(N$2,$M$2:$W$2,0)),1)</f>
        <v>1</v>
      </c>
      <c r="O16">
        <f>IFERROR(INDEX([1]!FuelMult_JCIMS,MATCH($C16&amp;$D16&amp;$J16,[1]!FuelMult_JCIMS_Index,0),MATCH(O$2,$M$2:$W$2,0)),1)</f>
        <v>1</v>
      </c>
      <c r="P16">
        <f>IFERROR(INDEX([1]!FuelMult_JCIMS,MATCH($C16&amp;$D16&amp;$J16,[1]!FuelMult_JCIMS_Index,0),MATCH(P$2,$M$2:$W$2,0)),1)</f>
        <v>1</v>
      </c>
      <c r="Q16">
        <f>IFERROR(INDEX([1]!FuelMult_JCIMS,MATCH($C16&amp;$D16&amp;$J16,[1]!FuelMult_JCIMS_Index,0),MATCH(Q$2,$M$2:$W$2,0)),1)</f>
        <v>1</v>
      </c>
      <c r="R16">
        <f>IFERROR(INDEX([1]!FuelMult_JCIMS,MATCH($C16&amp;$D16&amp;$J16,[1]!FuelMult_JCIMS_Index,0),MATCH(R$2,$M$2:$W$2,0)),1)</f>
        <v>1</v>
      </c>
      <c r="S16">
        <f>IFERROR(INDEX([1]!FuelMult_JCIMS,MATCH($C16&amp;$D16&amp;$J16,[1]!FuelMult_JCIMS_Index,0),MATCH(S$2,$M$2:$W$2,0)),1)</f>
        <v>1</v>
      </c>
      <c r="T16">
        <f>IFERROR(INDEX([1]!FuelMult_JCIMS,MATCH($C16&amp;$D16&amp;$J16,[1]!FuelMult_JCIMS_Index,0),MATCH(T$2,$M$2:$W$2,0)),1)</f>
        <v>1</v>
      </c>
      <c r="U16">
        <f>IFERROR(INDEX([1]!FuelMult_JCIMS,MATCH($C16&amp;$D16&amp;$J16,[1]!FuelMult_JCIMS_Index,0),MATCH(U$2,$M$2:$W$2,0)),1)</f>
        <v>1</v>
      </c>
      <c r="V16">
        <f>IFERROR(INDEX([1]!FuelMult_JCIMS,MATCH($C16&amp;$D16&amp;$J16,[1]!FuelMult_JCIMS_Index,0),MATCH(V$2,$M$2:$W$2,0)),1)</f>
        <v>1</v>
      </c>
      <c r="W16">
        <f>IFERROR(INDEX([1]!FuelMult_JCIMS,MATCH($C16&amp;$D16&amp;$J16,[1]!FuelMult_JCIMS_Index,0),MATCH(W$2,$M$2:$W$2,0)),1)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23</v>
      </c>
      <c r="J17" t="s">
        <v>38</v>
      </c>
      <c r="K17" t="s">
        <v>25</v>
      </c>
      <c r="M17">
        <f>IFERROR(INDEX([1]!FuelMult_JCIMS,MATCH($C17&amp;$D17&amp;$J17,[1]!FuelMult_JCIMS_Index,0),MATCH(M$2,$M$2:$W$2,0)),1)</f>
        <v>1</v>
      </c>
      <c r="N17">
        <f>IFERROR(INDEX([1]!FuelMult_JCIMS,MATCH($C17&amp;$D17&amp;$J17,[1]!FuelMult_JCIMS_Index,0),MATCH(N$2,$M$2:$W$2,0)),1)</f>
        <v>1</v>
      </c>
      <c r="O17">
        <f>IFERROR(INDEX([1]!FuelMult_JCIMS,MATCH($C17&amp;$D17&amp;$J17,[1]!FuelMult_JCIMS_Index,0),MATCH(O$2,$M$2:$W$2,0)),1)</f>
        <v>1</v>
      </c>
      <c r="P17">
        <f>IFERROR(INDEX([1]!FuelMult_JCIMS,MATCH($C17&amp;$D17&amp;$J17,[1]!FuelMult_JCIMS_Index,0),MATCH(P$2,$M$2:$W$2,0)),1)</f>
        <v>1</v>
      </c>
      <c r="Q17">
        <f>IFERROR(INDEX([1]!FuelMult_JCIMS,MATCH($C17&amp;$D17&amp;$J17,[1]!FuelMult_JCIMS_Index,0),MATCH(Q$2,$M$2:$W$2,0)),1)</f>
        <v>1</v>
      </c>
      <c r="R17">
        <f>IFERROR(INDEX([1]!FuelMult_JCIMS,MATCH($C17&amp;$D17&amp;$J17,[1]!FuelMult_JCIMS_Index,0),MATCH(R$2,$M$2:$W$2,0)),1)</f>
        <v>1</v>
      </c>
      <c r="S17">
        <f>IFERROR(INDEX([1]!FuelMult_JCIMS,MATCH($C17&amp;$D17&amp;$J17,[1]!FuelMult_JCIMS_Index,0),MATCH(S$2,$M$2:$W$2,0)),1)</f>
        <v>1</v>
      </c>
      <c r="T17">
        <f>IFERROR(INDEX([1]!FuelMult_JCIMS,MATCH($C17&amp;$D17&amp;$J17,[1]!FuelMult_JCIMS_Index,0),MATCH(T$2,$M$2:$W$2,0)),1)</f>
        <v>1</v>
      </c>
      <c r="U17">
        <f>IFERROR(INDEX([1]!FuelMult_JCIMS,MATCH($C17&amp;$D17&amp;$J17,[1]!FuelMult_JCIMS_Index,0),MATCH(U$2,$M$2:$W$2,0)),1)</f>
        <v>1</v>
      </c>
      <c r="V17">
        <f>IFERROR(INDEX([1]!FuelMult_JCIMS,MATCH($C17&amp;$D17&amp;$J17,[1]!FuelMult_JCIMS_Index,0),MATCH(V$2,$M$2:$W$2,0)),1)</f>
        <v>1</v>
      </c>
      <c r="W17">
        <f>IFERROR(INDEX([1]!FuelMult_JCIMS,MATCH($C17&amp;$D17&amp;$J17,[1]!FuelMult_JCIMS_Index,0),MATCH(W$2,$M$2:$W$2,0)),1)</f>
        <v>1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23</v>
      </c>
      <c r="J18" t="s">
        <v>39</v>
      </c>
      <c r="K18" t="s">
        <v>25</v>
      </c>
      <c r="M18">
        <f>IFERROR(INDEX([1]!FuelMult_JCIMS,MATCH($C18&amp;$D18&amp;$J18,[1]!FuelMult_JCIMS_Index,0),MATCH(M$2,$M$2:$W$2,0)),1)</f>
        <v>1</v>
      </c>
      <c r="N18">
        <f>IFERROR(INDEX([1]!FuelMult_JCIMS,MATCH($C18&amp;$D18&amp;$J18,[1]!FuelMult_JCIMS_Index,0),MATCH(N$2,$M$2:$W$2,0)),1)</f>
        <v>1</v>
      </c>
      <c r="O18">
        <f>IFERROR(INDEX([1]!FuelMult_JCIMS,MATCH($C18&amp;$D18&amp;$J18,[1]!FuelMult_JCIMS_Index,0),MATCH(O$2,$M$2:$W$2,0)),1)</f>
        <v>1</v>
      </c>
      <c r="P18">
        <f>IFERROR(INDEX([1]!FuelMult_JCIMS,MATCH($C18&amp;$D18&amp;$J18,[1]!FuelMult_JCIMS_Index,0),MATCH(P$2,$M$2:$W$2,0)),1)</f>
        <v>1</v>
      </c>
      <c r="Q18">
        <f>IFERROR(INDEX([1]!FuelMult_JCIMS,MATCH($C18&amp;$D18&amp;$J18,[1]!FuelMult_JCIMS_Index,0),MATCH(Q$2,$M$2:$W$2,0)),1)</f>
        <v>1</v>
      </c>
      <c r="R18">
        <f>IFERROR(INDEX([1]!FuelMult_JCIMS,MATCH($C18&amp;$D18&amp;$J18,[1]!FuelMult_JCIMS_Index,0),MATCH(R$2,$M$2:$W$2,0)),1)</f>
        <v>1</v>
      </c>
      <c r="S18">
        <f>IFERROR(INDEX([1]!FuelMult_JCIMS,MATCH($C18&amp;$D18&amp;$J18,[1]!FuelMult_JCIMS_Index,0),MATCH(S$2,$M$2:$W$2,0)),1)</f>
        <v>1</v>
      </c>
      <c r="T18">
        <f>IFERROR(INDEX([1]!FuelMult_JCIMS,MATCH($C18&amp;$D18&amp;$J18,[1]!FuelMult_JCIMS_Index,0),MATCH(T$2,$M$2:$W$2,0)),1)</f>
        <v>1</v>
      </c>
      <c r="U18">
        <f>IFERROR(INDEX([1]!FuelMult_JCIMS,MATCH($C18&amp;$D18&amp;$J18,[1]!FuelMult_JCIMS_Index,0),MATCH(U$2,$M$2:$W$2,0)),1)</f>
        <v>1</v>
      </c>
      <c r="V18">
        <f>IFERROR(INDEX([1]!FuelMult_JCIMS,MATCH($C18&amp;$D18&amp;$J18,[1]!FuelMult_JCIMS_Index,0),MATCH(V$2,$M$2:$W$2,0)),1)</f>
        <v>1</v>
      </c>
      <c r="W18">
        <f>IFERROR(INDEX([1]!FuelMult_JCIMS,MATCH($C18&amp;$D18&amp;$J18,[1]!FuelMult_JCIMS_Index,0),MATCH(W$2,$M$2:$W$2,0)),1)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23</v>
      </c>
      <c r="J19" t="s">
        <v>40</v>
      </c>
      <c r="K19" t="s">
        <v>32</v>
      </c>
      <c r="M19">
        <f>INDEX([1]!CER_prices,MATCH($C19&amp;INDEX([1]!sector_CER,MATCH($D19,[1]!sector_CIMS,0))&amp;$J19,[1]!CER_prices_index,0),MATCH(M$2,[1]!CER_year,0))/ROUND(INDEX([1]Prices!K$29:K$210,MATCH("CAN"&amp;"Industrial"&amp;$J19,[1]Prices!$CJ$29:$CJ$210,0)),2)</f>
        <v>1.2494089003885893</v>
      </c>
      <c r="N19">
        <f>INDEX([1]!CER_prices,MATCH($C19&amp;INDEX([1]!sector_CER,MATCH($D19,[1]!sector_CIMS,0))&amp;$J19,[1]!CER_prices_index,0),MATCH(N$2,[1]!CER_year,0))/ROUND(INDEX([1]Prices!L$29:L$210,MATCH("CAN"&amp;"Industrial"&amp;$J19,[1]Prices!$CJ$29:$CJ$210,0)),2)</f>
        <v>1.2494089003885893</v>
      </c>
      <c r="O19">
        <f>INDEX([1]!CER_prices,MATCH($C19&amp;INDEX([1]!sector_CER,MATCH($D19,[1]!sector_CIMS,0))&amp;$J19,[1]!CER_prices_index,0),MATCH(O$2,[1]!CER_year,0))/ROUND(INDEX([1]Prices!M$29:M$210,MATCH("CAN"&amp;"Industrial"&amp;$J19,[1]Prices!$CJ$29:$CJ$210,0)),2)</f>
        <v>1.4157976045242646</v>
      </c>
      <c r="P19">
        <f>INDEX([1]!CER_prices,MATCH($C19&amp;INDEX([1]!sector_CER,MATCH($D19,[1]!sector_CIMS,0))&amp;$J19,[1]!CER_prices_index,0),MATCH(P$2,[1]!CER_year,0))/ROUND(INDEX([1]Prices!N$29:N$210,MATCH("CAN"&amp;"Industrial"&amp;$J19,[1]Prices!$CJ$29:$CJ$210,0)),2)</f>
        <v>1.3808950731609209</v>
      </c>
      <c r="Q19">
        <f>INDEX([1]!CER_prices,MATCH($C19&amp;INDEX([1]!sector_CER,MATCH($D19,[1]!sector_CIMS,0))&amp;$J19,[1]!CER_prices_index,0),MATCH(Q$2,[1]!CER_year,0))/ROUND(INDEX([1]Prices!O$29:O$210,MATCH("CAN"&amp;"Industrial"&amp;$J19,[1]Prices!$CJ$29:$CJ$210,0)),2)</f>
        <v>1.2413250725587155</v>
      </c>
      <c r="R19">
        <f>INDEX([1]!CER_prices,MATCH($C19&amp;INDEX([1]!sector_CER,MATCH($D19,[1]!sector_CIMS,0))&amp;$J19,[1]!CER_prices_index,0),MATCH(R$2,[1]!CER_year,0))/ROUND(INDEX([1]Prices!P$29:P$210,MATCH("CAN"&amp;"Industrial"&amp;$J19,[1]Prices!$CJ$29:$CJ$210,0)),2)</f>
        <v>0.98585727195988482</v>
      </c>
      <c r="S19">
        <f>INDEX([1]!CER_prices,MATCH($C19&amp;INDEX([1]!sector_CER,MATCH($D19,[1]!sector_CIMS,0))&amp;$J19,[1]!CER_prices_index,0),MATCH(S$2,[1]!CER_year,0))/ROUND(INDEX([1]Prices!Q$29:Q$210,MATCH("CAN"&amp;"Industrial"&amp;$J19,[1]Prices!$CJ$29:$CJ$210,0)),2)</f>
        <v>0.92521311816916019</v>
      </c>
      <c r="T19">
        <f>INDEX([1]!CER_prices,MATCH($C19&amp;INDEX([1]!sector_CER,MATCH($D19,[1]!sector_CIMS,0))&amp;$J19,[1]!CER_prices_index,0),MATCH(T$2,[1]!CER_year,0))/ROUND(INDEX([1]Prices!R$29:R$210,MATCH("CAN"&amp;"Industrial"&amp;$J19,[1]Prices!$CJ$29:$CJ$210,0)),2)</f>
        <v>0.94198268104685834</v>
      </c>
      <c r="U19">
        <f>INDEX([1]!CER_prices,MATCH($C19&amp;INDEX([1]!sector_CER,MATCH($D19,[1]!sector_CIMS,0))&amp;$J19,[1]!CER_prices_index,0),MATCH(U$2,[1]!CER_year,0))/ROUND(INDEX([1]Prices!S$29:S$210,MATCH("CAN"&amp;"Industrial"&amp;$J19,[1]Prices!$CJ$29:$CJ$210,0)),2)</f>
        <v>0.95267482763340139</v>
      </c>
      <c r="V19">
        <f>INDEX([1]!CER_prices,MATCH($C19&amp;INDEX([1]!sector_CER,MATCH($D19,[1]!sector_CIMS,0))&amp;$J19,[1]!CER_prices_index,0),MATCH(V$2,[1]!CER_year,0))/ROUND(INDEX([1]Prices!T$29:T$210,MATCH("CAN"&amp;"Industrial"&amp;$J19,[1]Prices!$CJ$29:$CJ$210,0)),2)</f>
        <v>0.96728011512922907</v>
      </c>
      <c r="W19">
        <f>INDEX([1]!CER_prices,MATCH($C19&amp;INDEX([1]!sector_CER,MATCH($D19,[1]!sector_CIMS,0))&amp;$J19,[1]!CER_prices_index,0),MATCH(W$2,[1]!CER_year,0))/ROUND(INDEX([1]Prices!U$29:U$210,MATCH("CAN"&amp;"Industrial"&amp;$J19,[1]Prices!$CJ$29:$CJ$210,0)),2)</f>
        <v>0.98682961421294524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23</v>
      </c>
      <c r="J20" t="s">
        <v>41</v>
      </c>
      <c r="K20" t="s">
        <v>25</v>
      </c>
      <c r="M20">
        <f>IFERROR(INDEX([1]!FuelMult_JCIMS,MATCH($C20&amp;$D20&amp;$J20,[1]!FuelMult_JCIMS_Index,0),MATCH(M$2,$M$2:$W$2,0)),1)</f>
        <v>1</v>
      </c>
      <c r="N20">
        <f>IFERROR(INDEX([1]!FuelMult_JCIMS,MATCH($C20&amp;$D20&amp;$J20,[1]!FuelMult_JCIMS_Index,0),MATCH(N$2,$M$2:$W$2,0)),1)</f>
        <v>1</v>
      </c>
      <c r="O20">
        <f>IFERROR(INDEX([1]!FuelMult_JCIMS,MATCH($C20&amp;$D20&amp;$J20,[1]!FuelMult_JCIMS_Index,0),MATCH(O$2,$M$2:$W$2,0)),1)</f>
        <v>1</v>
      </c>
      <c r="P20">
        <f>IFERROR(INDEX([1]!FuelMult_JCIMS,MATCH($C20&amp;$D20&amp;$J20,[1]!FuelMult_JCIMS_Index,0),MATCH(P$2,$M$2:$W$2,0)),1)</f>
        <v>1</v>
      </c>
      <c r="Q20">
        <f>IFERROR(INDEX([1]!FuelMult_JCIMS,MATCH($C20&amp;$D20&amp;$J20,[1]!FuelMult_JCIMS_Index,0),MATCH(Q$2,$M$2:$W$2,0)),1)</f>
        <v>1</v>
      </c>
      <c r="R20">
        <f>IFERROR(INDEX([1]!FuelMult_JCIMS,MATCH($C20&amp;$D20&amp;$J20,[1]!FuelMult_JCIMS_Index,0),MATCH(R$2,$M$2:$W$2,0)),1)</f>
        <v>1</v>
      </c>
      <c r="S20">
        <f>IFERROR(INDEX([1]!FuelMult_JCIMS,MATCH($C20&amp;$D20&amp;$J20,[1]!FuelMult_JCIMS_Index,0),MATCH(S$2,$M$2:$W$2,0)),1)</f>
        <v>1</v>
      </c>
      <c r="T20">
        <f>IFERROR(INDEX([1]!FuelMult_JCIMS,MATCH($C20&amp;$D20&amp;$J20,[1]!FuelMult_JCIMS_Index,0),MATCH(T$2,$M$2:$W$2,0)),1)</f>
        <v>1</v>
      </c>
      <c r="U20">
        <f>IFERROR(INDEX([1]!FuelMult_JCIMS,MATCH($C20&amp;$D20&amp;$J20,[1]!FuelMult_JCIMS_Index,0),MATCH(U$2,$M$2:$W$2,0)),1)</f>
        <v>1</v>
      </c>
      <c r="V20">
        <f>IFERROR(INDEX([1]!FuelMult_JCIMS,MATCH($C20&amp;$D20&amp;$J20,[1]!FuelMult_JCIMS_Index,0),MATCH(V$2,$M$2:$W$2,0)),1)</f>
        <v>1</v>
      </c>
      <c r="W20">
        <f>IFERROR(INDEX([1]!FuelMult_JCIMS,MATCH($C20&amp;$D20&amp;$J20,[1]!FuelMult_JCIMS_Index,0),MATCH(W$2,$M$2:$W$2,0)),1)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23</v>
      </c>
      <c r="J21" t="s">
        <v>42</v>
      </c>
      <c r="K21" t="s">
        <v>25</v>
      </c>
      <c r="M21">
        <f>IFERROR(INDEX([1]!FuelMult_JCIMS,MATCH($C21&amp;$D21&amp;$J21,[1]!FuelMult_JCIMS_Index,0),MATCH(M$2,$M$2:$W$2,0)),1)</f>
        <v>1</v>
      </c>
      <c r="N21">
        <f>IFERROR(INDEX([1]!FuelMult_JCIMS,MATCH($C21&amp;$D21&amp;$J21,[1]!FuelMult_JCIMS_Index,0),MATCH(N$2,$M$2:$W$2,0)),1)</f>
        <v>1</v>
      </c>
      <c r="O21">
        <f>IFERROR(INDEX([1]!FuelMult_JCIMS,MATCH($C21&amp;$D21&amp;$J21,[1]!FuelMult_JCIMS_Index,0),MATCH(O$2,$M$2:$W$2,0)),1)</f>
        <v>1</v>
      </c>
      <c r="P21">
        <f>IFERROR(INDEX([1]!FuelMult_JCIMS,MATCH($C21&amp;$D21&amp;$J21,[1]!FuelMult_JCIMS_Index,0),MATCH(P$2,$M$2:$W$2,0)),1)</f>
        <v>1</v>
      </c>
      <c r="Q21">
        <f>IFERROR(INDEX([1]!FuelMult_JCIMS,MATCH($C21&amp;$D21&amp;$J21,[1]!FuelMult_JCIMS_Index,0),MATCH(Q$2,$M$2:$W$2,0)),1)</f>
        <v>1</v>
      </c>
      <c r="R21">
        <f>IFERROR(INDEX([1]!FuelMult_JCIMS,MATCH($C21&amp;$D21&amp;$J21,[1]!FuelMult_JCIMS_Index,0),MATCH(R$2,$M$2:$W$2,0)),1)</f>
        <v>1</v>
      </c>
      <c r="S21">
        <f>IFERROR(INDEX([1]!FuelMult_JCIMS,MATCH($C21&amp;$D21&amp;$J21,[1]!FuelMult_JCIMS_Index,0),MATCH(S$2,$M$2:$W$2,0)),1)</f>
        <v>1</v>
      </c>
      <c r="T21">
        <f>IFERROR(INDEX([1]!FuelMult_JCIMS,MATCH($C21&amp;$D21&amp;$J21,[1]!FuelMult_JCIMS_Index,0),MATCH(T$2,$M$2:$W$2,0)),1)</f>
        <v>1</v>
      </c>
      <c r="U21">
        <f>IFERROR(INDEX([1]!FuelMult_JCIMS,MATCH($C21&amp;$D21&amp;$J21,[1]!FuelMult_JCIMS_Index,0),MATCH(U$2,$M$2:$W$2,0)),1)</f>
        <v>1</v>
      </c>
      <c r="V21">
        <f>IFERROR(INDEX([1]!FuelMult_JCIMS,MATCH($C21&amp;$D21&amp;$J21,[1]!FuelMult_JCIMS_Index,0),MATCH(V$2,$M$2:$W$2,0)),1)</f>
        <v>1</v>
      </c>
      <c r="W21">
        <f>IFERROR(INDEX([1]!FuelMult_JCIMS,MATCH($C21&amp;$D21&amp;$J21,[1]!FuelMult_JCIMS_Index,0),MATCH(W$2,$M$2:$W$2,0)),1)</f>
        <v>1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23</v>
      </c>
      <c r="J22" t="s">
        <v>43</v>
      </c>
      <c r="K22" t="s">
        <v>25</v>
      </c>
      <c r="M22">
        <f>IFERROR(INDEX([1]!FuelMult_JCIMS,MATCH($C22&amp;$D22&amp;$J22,[1]!FuelMult_JCIMS_Index,0),MATCH(M$2,$M$2:$W$2,0)),1)</f>
        <v>1</v>
      </c>
      <c r="N22">
        <f>IFERROR(INDEX([1]!FuelMult_JCIMS,MATCH($C22&amp;$D22&amp;$J22,[1]!FuelMult_JCIMS_Index,0),MATCH(N$2,$M$2:$W$2,0)),1)</f>
        <v>1</v>
      </c>
      <c r="O22">
        <f>IFERROR(INDEX([1]!FuelMult_JCIMS,MATCH($C22&amp;$D22&amp;$J22,[1]!FuelMult_JCIMS_Index,0),MATCH(O$2,$M$2:$W$2,0)),1)</f>
        <v>1</v>
      </c>
      <c r="P22">
        <f>IFERROR(INDEX([1]!FuelMult_JCIMS,MATCH($C22&amp;$D22&amp;$J22,[1]!FuelMult_JCIMS_Index,0),MATCH(P$2,$M$2:$W$2,0)),1)</f>
        <v>1</v>
      </c>
      <c r="Q22">
        <f>IFERROR(INDEX([1]!FuelMult_JCIMS,MATCH($C22&amp;$D22&amp;$J22,[1]!FuelMult_JCIMS_Index,0),MATCH(Q$2,$M$2:$W$2,0)),1)</f>
        <v>1</v>
      </c>
      <c r="R22">
        <f>IFERROR(INDEX([1]!FuelMult_JCIMS,MATCH($C22&amp;$D22&amp;$J22,[1]!FuelMult_JCIMS_Index,0),MATCH(R$2,$M$2:$W$2,0)),1)</f>
        <v>1</v>
      </c>
      <c r="S22">
        <f>IFERROR(INDEX([1]!FuelMult_JCIMS,MATCH($C22&amp;$D22&amp;$J22,[1]!FuelMult_JCIMS_Index,0),MATCH(S$2,$M$2:$W$2,0)),1)</f>
        <v>1</v>
      </c>
      <c r="T22">
        <f>IFERROR(INDEX([1]!FuelMult_JCIMS,MATCH($C22&amp;$D22&amp;$J22,[1]!FuelMult_JCIMS_Index,0),MATCH(T$2,$M$2:$W$2,0)),1)</f>
        <v>1</v>
      </c>
      <c r="U22">
        <f>IFERROR(INDEX([1]!FuelMult_JCIMS,MATCH($C22&amp;$D22&amp;$J22,[1]!FuelMult_JCIMS_Index,0),MATCH(U$2,$M$2:$W$2,0)),1)</f>
        <v>1</v>
      </c>
      <c r="V22">
        <f>IFERROR(INDEX([1]!FuelMult_JCIMS,MATCH($C22&amp;$D22&amp;$J22,[1]!FuelMult_JCIMS_Index,0),MATCH(V$2,$M$2:$W$2,0)),1)</f>
        <v>1</v>
      </c>
      <c r="W22">
        <f>IFERROR(INDEX([1]!FuelMult_JCIMS,MATCH($C22&amp;$D22&amp;$J22,[1]!FuelMult_JCIMS_Index,0),MATCH(W$2,$M$2:$W$2,0)),1)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23</v>
      </c>
      <c r="J23" t="s">
        <v>44</v>
      </c>
      <c r="K23" t="s">
        <v>25</v>
      </c>
      <c r="M23">
        <f>IFERROR(INDEX([1]!FuelMult_JCIMS,MATCH($C23&amp;$D23&amp;$J23,[1]!FuelMult_JCIMS_Index,0),MATCH(M$2,$M$2:$W$2,0)),1)</f>
        <v>1</v>
      </c>
      <c r="N23">
        <f>IFERROR(INDEX([1]!FuelMult_JCIMS,MATCH($C23&amp;$D23&amp;$J23,[1]!FuelMult_JCIMS_Index,0),MATCH(N$2,$M$2:$W$2,0)),1)</f>
        <v>1</v>
      </c>
      <c r="O23">
        <f>IFERROR(INDEX([1]!FuelMult_JCIMS,MATCH($C23&amp;$D23&amp;$J23,[1]!FuelMult_JCIMS_Index,0),MATCH(O$2,$M$2:$W$2,0)),1)</f>
        <v>1</v>
      </c>
      <c r="P23">
        <f>IFERROR(INDEX([1]!FuelMult_JCIMS,MATCH($C23&amp;$D23&amp;$J23,[1]!FuelMult_JCIMS_Index,0),MATCH(P$2,$M$2:$W$2,0)),1)</f>
        <v>1</v>
      </c>
      <c r="Q23">
        <f>IFERROR(INDEX([1]!FuelMult_JCIMS,MATCH($C23&amp;$D23&amp;$J23,[1]!FuelMult_JCIMS_Index,0),MATCH(Q$2,$M$2:$W$2,0)),1)</f>
        <v>1</v>
      </c>
      <c r="R23">
        <f>IFERROR(INDEX([1]!FuelMult_JCIMS,MATCH($C23&amp;$D23&amp;$J23,[1]!FuelMult_JCIMS_Index,0),MATCH(R$2,$M$2:$W$2,0)),1)</f>
        <v>1</v>
      </c>
      <c r="S23">
        <f>IFERROR(INDEX([1]!FuelMult_JCIMS,MATCH($C23&amp;$D23&amp;$J23,[1]!FuelMult_JCIMS_Index,0),MATCH(S$2,$M$2:$W$2,0)),1)</f>
        <v>1</v>
      </c>
      <c r="T23">
        <f>IFERROR(INDEX([1]!FuelMult_JCIMS,MATCH($C23&amp;$D23&amp;$J23,[1]!FuelMult_JCIMS_Index,0),MATCH(T$2,$M$2:$W$2,0)),1)</f>
        <v>1</v>
      </c>
      <c r="U23">
        <f>IFERROR(INDEX([1]!FuelMult_JCIMS,MATCH($C23&amp;$D23&amp;$J23,[1]!FuelMult_JCIMS_Index,0),MATCH(U$2,$M$2:$W$2,0)),1)</f>
        <v>1</v>
      </c>
      <c r="V23">
        <f>IFERROR(INDEX([1]!FuelMult_JCIMS,MATCH($C23&amp;$D23&amp;$J23,[1]!FuelMult_JCIMS_Index,0),MATCH(V$2,$M$2:$W$2,0)),1)</f>
        <v>1</v>
      </c>
      <c r="W23">
        <f>IFERROR(INDEX([1]!FuelMult_JCIMS,MATCH($C23&amp;$D23&amp;$J23,[1]!FuelMult_JCIMS_Index,0),MATCH(W$2,$M$2:$W$2,0)),1)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23</v>
      </c>
      <c r="J24" t="s">
        <v>45</v>
      </c>
      <c r="K24" t="s">
        <v>25</v>
      </c>
      <c r="M24">
        <f>IFERROR(INDEX([1]!FuelMult_JCIMS,MATCH($C24&amp;$D24&amp;$J24,[1]!FuelMult_JCIMS_Index,0),MATCH(M$2,$M$2:$W$2,0)),1)</f>
        <v>1</v>
      </c>
      <c r="N24">
        <f>IFERROR(INDEX([1]!FuelMult_JCIMS,MATCH($C24&amp;$D24&amp;$J24,[1]!FuelMult_JCIMS_Index,0),MATCH(N$2,$M$2:$W$2,0)),1)</f>
        <v>1</v>
      </c>
      <c r="O24">
        <f>IFERROR(INDEX([1]!FuelMult_JCIMS,MATCH($C24&amp;$D24&amp;$J24,[1]!FuelMult_JCIMS_Index,0),MATCH(O$2,$M$2:$W$2,0)),1)</f>
        <v>1</v>
      </c>
      <c r="P24">
        <f>IFERROR(INDEX([1]!FuelMult_JCIMS,MATCH($C24&amp;$D24&amp;$J24,[1]!FuelMult_JCIMS_Index,0),MATCH(P$2,$M$2:$W$2,0)),1)</f>
        <v>1</v>
      </c>
      <c r="Q24">
        <f>IFERROR(INDEX([1]!FuelMult_JCIMS,MATCH($C24&amp;$D24&amp;$J24,[1]!FuelMult_JCIMS_Index,0),MATCH(Q$2,$M$2:$W$2,0)),1)</f>
        <v>1</v>
      </c>
      <c r="R24">
        <f>IFERROR(INDEX([1]!FuelMult_JCIMS,MATCH($C24&amp;$D24&amp;$J24,[1]!FuelMult_JCIMS_Index,0),MATCH(R$2,$M$2:$W$2,0)),1)</f>
        <v>1</v>
      </c>
      <c r="S24">
        <f>IFERROR(INDEX([1]!FuelMult_JCIMS,MATCH($C24&amp;$D24&amp;$J24,[1]!FuelMult_JCIMS_Index,0),MATCH(S$2,$M$2:$W$2,0)),1)</f>
        <v>1</v>
      </c>
      <c r="T24">
        <f>IFERROR(INDEX([1]!FuelMult_JCIMS,MATCH($C24&amp;$D24&amp;$J24,[1]!FuelMult_JCIMS_Index,0),MATCH(T$2,$M$2:$W$2,0)),1)</f>
        <v>1</v>
      </c>
      <c r="U24">
        <f>IFERROR(INDEX([1]!FuelMult_JCIMS,MATCH($C24&amp;$D24&amp;$J24,[1]!FuelMult_JCIMS_Index,0),MATCH(U$2,$M$2:$W$2,0)),1)</f>
        <v>1</v>
      </c>
      <c r="V24">
        <f>IFERROR(INDEX([1]!FuelMult_JCIMS,MATCH($C24&amp;$D24&amp;$J24,[1]!FuelMult_JCIMS_Index,0),MATCH(V$2,$M$2:$W$2,0)),1)</f>
        <v>1</v>
      </c>
      <c r="W24">
        <f>IFERROR(INDEX([1]!FuelMult_JCIMS,MATCH($C24&amp;$D24&amp;$J24,[1]!FuelMult_JCIMS_Index,0),MATCH(W$2,$M$2:$W$2,0)),1)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23</v>
      </c>
      <c r="J25" t="s">
        <v>46</v>
      </c>
      <c r="K25" t="s">
        <v>25</v>
      </c>
      <c r="M25">
        <f>IFERROR(INDEX([1]!FuelMult_JCIMS,MATCH($C25&amp;$D25&amp;$J25,[1]!FuelMult_JCIMS_Index,0),MATCH(M$2,$M$2:$W$2,0)),1)</f>
        <v>1</v>
      </c>
      <c r="N25">
        <f>IFERROR(INDEX([1]!FuelMult_JCIMS,MATCH($C25&amp;$D25&amp;$J25,[1]!FuelMult_JCIMS_Index,0),MATCH(N$2,$M$2:$W$2,0)),1)</f>
        <v>1</v>
      </c>
      <c r="O25">
        <f>IFERROR(INDEX([1]!FuelMult_JCIMS,MATCH($C25&amp;$D25&amp;$J25,[1]!FuelMult_JCIMS_Index,0),MATCH(O$2,$M$2:$W$2,0)),1)</f>
        <v>1</v>
      </c>
      <c r="P25">
        <f>IFERROR(INDEX([1]!FuelMult_JCIMS,MATCH($C25&amp;$D25&amp;$J25,[1]!FuelMult_JCIMS_Index,0),MATCH(P$2,$M$2:$W$2,0)),1)</f>
        <v>1</v>
      </c>
      <c r="Q25">
        <f>IFERROR(INDEX([1]!FuelMult_JCIMS,MATCH($C25&amp;$D25&amp;$J25,[1]!FuelMult_JCIMS_Index,0),MATCH(Q$2,$M$2:$W$2,0)),1)</f>
        <v>1</v>
      </c>
      <c r="R25">
        <f>IFERROR(INDEX([1]!FuelMult_JCIMS,MATCH($C25&amp;$D25&amp;$J25,[1]!FuelMult_JCIMS_Index,0),MATCH(R$2,$M$2:$W$2,0)),1)</f>
        <v>1</v>
      </c>
      <c r="S25">
        <f>IFERROR(INDEX([1]!FuelMult_JCIMS,MATCH($C25&amp;$D25&amp;$J25,[1]!FuelMult_JCIMS_Index,0),MATCH(S$2,$M$2:$W$2,0)),1)</f>
        <v>1</v>
      </c>
      <c r="T25">
        <f>IFERROR(INDEX([1]!FuelMult_JCIMS,MATCH($C25&amp;$D25&amp;$J25,[1]!FuelMult_JCIMS_Index,0),MATCH(T$2,$M$2:$W$2,0)),1)</f>
        <v>1</v>
      </c>
      <c r="U25">
        <f>IFERROR(INDEX([1]!FuelMult_JCIMS,MATCH($C25&amp;$D25&amp;$J25,[1]!FuelMult_JCIMS_Index,0),MATCH(U$2,$M$2:$W$2,0)),1)</f>
        <v>1</v>
      </c>
      <c r="V25">
        <f>IFERROR(INDEX([1]!FuelMult_JCIMS,MATCH($C25&amp;$D25&amp;$J25,[1]!FuelMult_JCIMS_Index,0),MATCH(V$2,$M$2:$W$2,0)),1)</f>
        <v>1</v>
      </c>
      <c r="W25">
        <f>IFERROR(INDEX([1]!FuelMult_JCIMS,MATCH($C25&amp;$D25&amp;$J25,[1]!FuelMult_JCIMS_Index,0),MATCH(W$2,$M$2:$W$2,0)),1)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47</v>
      </c>
      <c r="L26" t="s">
        <v>20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47</v>
      </c>
      <c r="B27" t="s">
        <v>5</v>
      </c>
      <c r="C27" t="s">
        <v>15</v>
      </c>
      <c r="D27" t="s">
        <v>16</v>
      </c>
      <c r="E27" t="s">
        <v>48</v>
      </c>
      <c r="G27" t="s">
        <v>21</v>
      </c>
      <c r="L27" t="s">
        <v>20</v>
      </c>
    </row>
    <row r="28" spans="1:23" x14ac:dyDescent="0.25">
      <c r="A28" t="s">
        <v>47</v>
      </c>
      <c r="B28" t="s">
        <v>5</v>
      </c>
      <c r="C28" t="s">
        <v>15</v>
      </c>
      <c r="D28" t="s">
        <v>16</v>
      </c>
      <c r="E28" t="s">
        <v>48</v>
      </c>
      <c r="G28" t="s">
        <v>22</v>
      </c>
      <c r="H28" t="s">
        <v>49</v>
      </c>
    </row>
    <row r="29" spans="1:23" x14ac:dyDescent="0.25">
      <c r="A29" t="s">
        <v>47</v>
      </c>
      <c r="B29" t="s">
        <v>5</v>
      </c>
      <c r="C29" t="s">
        <v>15</v>
      </c>
      <c r="D29" t="s">
        <v>16</v>
      </c>
      <c r="E29" t="s">
        <v>48</v>
      </c>
      <c r="G29" t="s">
        <v>17</v>
      </c>
      <c r="J29" t="s">
        <v>50</v>
      </c>
      <c r="L29" t="s">
        <v>20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</row>
    <row r="30" spans="1:23" x14ac:dyDescent="0.25">
      <c r="A30" t="s">
        <v>47</v>
      </c>
      <c r="B30" t="s">
        <v>5</v>
      </c>
      <c r="C30" t="s">
        <v>15</v>
      </c>
      <c r="D30" t="s">
        <v>16</v>
      </c>
      <c r="E30" t="s">
        <v>48</v>
      </c>
      <c r="G30" t="s">
        <v>17</v>
      </c>
      <c r="J30" t="s">
        <v>51</v>
      </c>
      <c r="L30" t="s">
        <v>20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</row>
    <row r="31" spans="1:23" x14ac:dyDescent="0.25">
      <c r="A31" t="s">
        <v>50</v>
      </c>
      <c r="B31" t="s">
        <v>5</v>
      </c>
      <c r="C31" t="s">
        <v>15</v>
      </c>
      <c r="D31" t="s">
        <v>16</v>
      </c>
      <c r="E31" t="s">
        <v>52</v>
      </c>
      <c r="G31" t="s">
        <v>21</v>
      </c>
      <c r="L31" t="s">
        <v>20</v>
      </c>
    </row>
    <row r="32" spans="1:23" x14ac:dyDescent="0.25">
      <c r="A32" t="s">
        <v>50</v>
      </c>
      <c r="B32" t="s">
        <v>5</v>
      </c>
      <c r="C32" t="s">
        <v>15</v>
      </c>
      <c r="D32" t="s">
        <v>16</v>
      </c>
      <c r="E32" t="s">
        <v>52</v>
      </c>
      <c r="G32" t="s">
        <v>22</v>
      </c>
      <c r="H32" t="s">
        <v>53</v>
      </c>
    </row>
    <row r="33" spans="1:23" x14ac:dyDescent="0.25">
      <c r="A33" t="s">
        <v>50</v>
      </c>
      <c r="B33" t="s">
        <v>5</v>
      </c>
      <c r="C33" t="s">
        <v>15</v>
      </c>
      <c r="D33" t="s">
        <v>16</v>
      </c>
      <c r="E33" t="s">
        <v>52</v>
      </c>
      <c r="G33" t="s">
        <v>54</v>
      </c>
      <c r="L33" t="s">
        <v>55</v>
      </c>
      <c r="M33">
        <v>0.35</v>
      </c>
      <c r="N33">
        <f t="shared" ref="N33:W34" si="0">M33</f>
        <v>0.35</v>
      </c>
      <c r="O33">
        <f t="shared" si="0"/>
        <v>0.35</v>
      </c>
      <c r="P33">
        <f t="shared" si="0"/>
        <v>0.35</v>
      </c>
      <c r="Q33">
        <f t="shared" si="0"/>
        <v>0.35</v>
      </c>
      <c r="R33">
        <f t="shared" si="0"/>
        <v>0.35</v>
      </c>
      <c r="S33">
        <f t="shared" si="0"/>
        <v>0.35</v>
      </c>
      <c r="T33">
        <f t="shared" si="0"/>
        <v>0.35</v>
      </c>
      <c r="U33">
        <f t="shared" si="0"/>
        <v>0.35</v>
      </c>
      <c r="V33">
        <f t="shared" si="0"/>
        <v>0.35</v>
      </c>
      <c r="W33">
        <f t="shared" si="0"/>
        <v>0.35</v>
      </c>
    </row>
    <row r="34" spans="1:23" x14ac:dyDescent="0.25">
      <c r="A34" t="s">
        <v>50</v>
      </c>
      <c r="B34" t="s">
        <v>5</v>
      </c>
      <c r="C34" t="s">
        <v>15</v>
      </c>
      <c r="D34" t="s">
        <v>16</v>
      </c>
      <c r="E34" t="s">
        <v>52</v>
      </c>
      <c r="G34" t="s">
        <v>56</v>
      </c>
      <c r="M34">
        <v>10</v>
      </c>
      <c r="N34">
        <f t="shared" si="0"/>
        <v>10</v>
      </c>
      <c r="O34">
        <f t="shared" si="0"/>
        <v>10</v>
      </c>
      <c r="P34">
        <f t="shared" si="0"/>
        <v>10</v>
      </c>
      <c r="Q34">
        <f t="shared" si="0"/>
        <v>10</v>
      </c>
      <c r="R34">
        <f t="shared" si="0"/>
        <v>10</v>
      </c>
      <c r="S34">
        <f t="shared" si="0"/>
        <v>10</v>
      </c>
      <c r="T34">
        <f t="shared" si="0"/>
        <v>10</v>
      </c>
      <c r="U34">
        <f t="shared" si="0"/>
        <v>10</v>
      </c>
      <c r="V34">
        <f t="shared" si="0"/>
        <v>10</v>
      </c>
      <c r="W34">
        <f t="shared" si="0"/>
        <v>10</v>
      </c>
    </row>
    <row r="35" spans="1:23" x14ac:dyDescent="0.25">
      <c r="A35" t="s">
        <v>50</v>
      </c>
      <c r="B35" t="s">
        <v>5</v>
      </c>
      <c r="C35" t="s">
        <v>15</v>
      </c>
      <c r="D35" t="s">
        <v>16</v>
      </c>
      <c r="E35" t="s">
        <v>52</v>
      </c>
      <c r="F35" t="s">
        <v>57</v>
      </c>
      <c r="G35" t="s">
        <v>6</v>
      </c>
    </row>
    <row r="36" spans="1:23" x14ac:dyDescent="0.25">
      <c r="A36" t="s">
        <v>50</v>
      </c>
      <c r="B36" t="s">
        <v>5</v>
      </c>
      <c r="C36" t="s">
        <v>15</v>
      </c>
      <c r="D36" t="s">
        <v>16</v>
      </c>
      <c r="E36" t="s">
        <v>52</v>
      </c>
      <c r="F36" t="s">
        <v>57</v>
      </c>
      <c r="G36" t="s">
        <v>58</v>
      </c>
      <c r="L36" t="s">
        <v>59</v>
      </c>
      <c r="M36">
        <v>2000</v>
      </c>
      <c r="N36">
        <f t="shared" ref="N36:W38" si="1">M36</f>
        <v>2000</v>
      </c>
      <c r="O36">
        <f t="shared" si="1"/>
        <v>2000</v>
      </c>
      <c r="P36">
        <f t="shared" si="1"/>
        <v>2000</v>
      </c>
      <c r="Q36">
        <f t="shared" si="1"/>
        <v>2000</v>
      </c>
      <c r="R36">
        <f t="shared" si="1"/>
        <v>2000</v>
      </c>
      <c r="S36">
        <f t="shared" si="1"/>
        <v>2000</v>
      </c>
      <c r="T36">
        <f t="shared" si="1"/>
        <v>2000</v>
      </c>
      <c r="U36">
        <f t="shared" si="1"/>
        <v>2000</v>
      </c>
      <c r="V36">
        <f t="shared" si="1"/>
        <v>2000</v>
      </c>
      <c r="W36">
        <f t="shared" si="1"/>
        <v>2000</v>
      </c>
    </row>
    <row r="37" spans="1:23" x14ac:dyDescent="0.25">
      <c r="A37" t="s">
        <v>50</v>
      </c>
      <c r="B37" t="s">
        <v>5</v>
      </c>
      <c r="C37" t="s">
        <v>15</v>
      </c>
      <c r="D37" t="s">
        <v>16</v>
      </c>
      <c r="E37" t="s">
        <v>52</v>
      </c>
      <c r="F37" t="s">
        <v>57</v>
      </c>
      <c r="G37" t="s">
        <v>60</v>
      </c>
      <c r="L37" t="s">
        <v>59</v>
      </c>
      <c r="M37">
        <v>2101</v>
      </c>
      <c r="N37">
        <f t="shared" si="1"/>
        <v>2101</v>
      </c>
      <c r="O37">
        <f t="shared" si="1"/>
        <v>2101</v>
      </c>
      <c r="P37">
        <f t="shared" si="1"/>
        <v>2101</v>
      </c>
      <c r="Q37">
        <f t="shared" si="1"/>
        <v>2101</v>
      </c>
      <c r="R37">
        <f t="shared" si="1"/>
        <v>2101</v>
      </c>
      <c r="S37">
        <f t="shared" si="1"/>
        <v>2101</v>
      </c>
      <c r="T37">
        <f t="shared" si="1"/>
        <v>2101</v>
      </c>
      <c r="U37">
        <f t="shared" si="1"/>
        <v>2101</v>
      </c>
      <c r="V37">
        <f t="shared" si="1"/>
        <v>2101</v>
      </c>
      <c r="W37">
        <f t="shared" si="1"/>
        <v>2101</v>
      </c>
    </row>
    <row r="38" spans="1:23" x14ac:dyDescent="0.25">
      <c r="A38" t="s">
        <v>50</v>
      </c>
      <c r="B38" t="s">
        <v>5</v>
      </c>
      <c r="C38" t="s">
        <v>15</v>
      </c>
      <c r="D38" t="s">
        <v>16</v>
      </c>
      <c r="E38" t="s">
        <v>52</v>
      </c>
      <c r="F38" t="s">
        <v>57</v>
      </c>
      <c r="G38" t="s">
        <v>61</v>
      </c>
      <c r="L38" t="s">
        <v>62</v>
      </c>
      <c r="M38">
        <v>38</v>
      </c>
      <c r="N38">
        <f t="shared" si="1"/>
        <v>38</v>
      </c>
      <c r="O38">
        <f t="shared" si="1"/>
        <v>38</v>
      </c>
      <c r="P38">
        <f t="shared" si="1"/>
        <v>38</v>
      </c>
      <c r="Q38">
        <f t="shared" si="1"/>
        <v>38</v>
      </c>
      <c r="R38">
        <f t="shared" si="1"/>
        <v>38</v>
      </c>
      <c r="S38">
        <f t="shared" si="1"/>
        <v>38</v>
      </c>
      <c r="T38">
        <f t="shared" si="1"/>
        <v>38</v>
      </c>
      <c r="U38">
        <f t="shared" si="1"/>
        <v>38</v>
      </c>
      <c r="V38">
        <f t="shared" si="1"/>
        <v>38</v>
      </c>
      <c r="W38">
        <f t="shared" si="1"/>
        <v>38</v>
      </c>
    </row>
    <row r="39" spans="1:23" x14ac:dyDescent="0.25">
      <c r="A39" t="s">
        <v>50</v>
      </c>
      <c r="B39" t="s">
        <v>5</v>
      </c>
      <c r="C39" t="s">
        <v>15</v>
      </c>
      <c r="D39" t="s">
        <v>16</v>
      </c>
      <c r="E39" t="s">
        <v>52</v>
      </c>
      <c r="F39" t="s">
        <v>57</v>
      </c>
      <c r="G39" t="s">
        <v>63</v>
      </c>
      <c r="L39" t="s">
        <v>55</v>
      </c>
      <c r="M39">
        <v>1</v>
      </c>
    </row>
    <row r="40" spans="1:23" x14ac:dyDescent="0.25">
      <c r="A40" t="s">
        <v>50</v>
      </c>
      <c r="B40" t="s">
        <v>5</v>
      </c>
      <c r="C40" t="s">
        <v>15</v>
      </c>
      <c r="D40" t="s">
        <v>16</v>
      </c>
      <c r="E40" t="s">
        <v>52</v>
      </c>
      <c r="F40" t="s">
        <v>57</v>
      </c>
      <c r="G40" t="s">
        <v>64</v>
      </c>
      <c r="L40" t="s">
        <v>20</v>
      </c>
      <c r="M40">
        <v>1</v>
      </c>
      <c r="N40">
        <f t="shared" ref="N40:W43" si="2">M40</f>
        <v>1</v>
      </c>
      <c r="O40">
        <f t="shared" si="2"/>
        <v>1</v>
      </c>
      <c r="P40">
        <f t="shared" si="2"/>
        <v>1</v>
      </c>
      <c r="Q40">
        <f t="shared" si="2"/>
        <v>1</v>
      </c>
      <c r="R40">
        <f t="shared" si="2"/>
        <v>1</v>
      </c>
      <c r="S40">
        <f t="shared" si="2"/>
        <v>1</v>
      </c>
      <c r="T40">
        <f t="shared" si="2"/>
        <v>1</v>
      </c>
      <c r="U40">
        <f t="shared" si="2"/>
        <v>1</v>
      </c>
      <c r="V40">
        <f t="shared" si="2"/>
        <v>1</v>
      </c>
      <c r="W40">
        <f t="shared" si="2"/>
        <v>1</v>
      </c>
    </row>
    <row r="41" spans="1:23" x14ac:dyDescent="0.25">
      <c r="A41" t="s">
        <v>50</v>
      </c>
      <c r="B41" t="s">
        <v>5</v>
      </c>
      <c r="C41" t="s">
        <v>15</v>
      </c>
      <c r="D41" t="s">
        <v>16</v>
      </c>
      <c r="E41" t="s">
        <v>52</v>
      </c>
      <c r="F41" t="s">
        <v>57</v>
      </c>
      <c r="G41" t="s">
        <v>65</v>
      </c>
      <c r="L41" t="s">
        <v>66</v>
      </c>
      <c r="M41">
        <v>312.63400025607501</v>
      </c>
      <c r="N41">
        <f t="shared" si="2"/>
        <v>312.63400025607501</v>
      </c>
      <c r="O41">
        <f t="shared" si="2"/>
        <v>312.63400025607501</v>
      </c>
      <c r="P41">
        <f t="shared" si="2"/>
        <v>312.63400025607501</v>
      </c>
      <c r="Q41">
        <f t="shared" si="2"/>
        <v>312.63400025607501</v>
      </c>
      <c r="R41">
        <f t="shared" si="2"/>
        <v>312.63400025607501</v>
      </c>
      <c r="S41">
        <f t="shared" si="2"/>
        <v>312.63400025607501</v>
      </c>
      <c r="T41">
        <f t="shared" si="2"/>
        <v>312.63400025607501</v>
      </c>
      <c r="U41">
        <f t="shared" si="2"/>
        <v>312.63400025607501</v>
      </c>
      <c r="V41">
        <f t="shared" si="2"/>
        <v>312.63400025607501</v>
      </c>
      <c r="W41">
        <f t="shared" si="2"/>
        <v>312.63400025607501</v>
      </c>
    </row>
    <row r="42" spans="1:23" x14ac:dyDescent="0.25">
      <c r="A42" t="s">
        <v>50</v>
      </c>
      <c r="B42" t="s">
        <v>5</v>
      </c>
      <c r="C42" t="s">
        <v>15</v>
      </c>
      <c r="D42" t="s">
        <v>16</v>
      </c>
      <c r="E42" t="s">
        <v>52</v>
      </c>
      <c r="F42" t="s">
        <v>57</v>
      </c>
      <c r="G42" t="s">
        <v>67</v>
      </c>
      <c r="L42" t="s">
        <v>62</v>
      </c>
      <c r="M42">
        <v>37</v>
      </c>
      <c r="N42">
        <f t="shared" si="2"/>
        <v>37</v>
      </c>
      <c r="O42">
        <f t="shared" si="2"/>
        <v>37</v>
      </c>
      <c r="P42">
        <f t="shared" si="2"/>
        <v>37</v>
      </c>
      <c r="Q42">
        <f t="shared" si="2"/>
        <v>37</v>
      </c>
      <c r="R42">
        <f t="shared" si="2"/>
        <v>37</v>
      </c>
      <c r="S42">
        <f t="shared" si="2"/>
        <v>37</v>
      </c>
      <c r="T42">
        <f t="shared" si="2"/>
        <v>37</v>
      </c>
      <c r="U42">
        <f t="shared" si="2"/>
        <v>37</v>
      </c>
      <c r="V42">
        <f t="shared" si="2"/>
        <v>37</v>
      </c>
      <c r="W42">
        <f t="shared" si="2"/>
        <v>37</v>
      </c>
    </row>
    <row r="43" spans="1:23" x14ac:dyDescent="0.25">
      <c r="A43" t="s">
        <v>50</v>
      </c>
      <c r="B43" t="s">
        <v>5</v>
      </c>
      <c r="C43" t="s">
        <v>15</v>
      </c>
      <c r="D43" t="s">
        <v>16</v>
      </c>
      <c r="E43" t="s">
        <v>52</v>
      </c>
      <c r="F43" t="s">
        <v>57</v>
      </c>
      <c r="G43" t="s">
        <v>17</v>
      </c>
      <c r="J43" t="s">
        <v>68</v>
      </c>
      <c r="L43" t="s">
        <v>69</v>
      </c>
      <c r="M43">
        <v>6.1687170483571996E-5</v>
      </c>
      <c r="N43">
        <f t="shared" si="2"/>
        <v>6.1687170483571996E-5</v>
      </c>
      <c r="O43">
        <f t="shared" si="2"/>
        <v>6.1687170483571996E-5</v>
      </c>
      <c r="P43">
        <f t="shared" si="2"/>
        <v>6.1687170483571996E-5</v>
      </c>
      <c r="Q43">
        <f t="shared" si="2"/>
        <v>6.1687170483571996E-5</v>
      </c>
      <c r="R43">
        <f t="shared" si="2"/>
        <v>6.1687170483571996E-5</v>
      </c>
      <c r="S43">
        <f t="shared" si="2"/>
        <v>6.1687170483571996E-5</v>
      </c>
      <c r="T43">
        <f t="shared" si="2"/>
        <v>6.1687170483571996E-5</v>
      </c>
      <c r="U43">
        <f t="shared" si="2"/>
        <v>6.1687170483571996E-5</v>
      </c>
      <c r="V43">
        <f t="shared" si="2"/>
        <v>6.1687170483571996E-5</v>
      </c>
      <c r="W43">
        <f t="shared" si="2"/>
        <v>6.1687170483571996E-5</v>
      </c>
    </row>
    <row r="44" spans="1:23" x14ac:dyDescent="0.25">
      <c r="A44" t="s">
        <v>51</v>
      </c>
      <c r="B44" t="s">
        <v>5</v>
      </c>
      <c r="C44" t="s">
        <v>15</v>
      </c>
      <c r="D44" t="s">
        <v>16</v>
      </c>
      <c r="E44" t="s">
        <v>70</v>
      </c>
      <c r="G44" t="s">
        <v>21</v>
      </c>
      <c r="L44" t="s">
        <v>20</v>
      </c>
    </row>
    <row r="45" spans="1:23" x14ac:dyDescent="0.25">
      <c r="A45" t="s">
        <v>51</v>
      </c>
      <c r="B45" t="s">
        <v>5</v>
      </c>
      <c r="C45" t="s">
        <v>15</v>
      </c>
      <c r="D45" t="s">
        <v>16</v>
      </c>
      <c r="E45" t="s">
        <v>70</v>
      </c>
      <c r="G45" t="s">
        <v>22</v>
      </c>
      <c r="H45" t="s">
        <v>49</v>
      </c>
    </row>
    <row r="46" spans="1:23" x14ac:dyDescent="0.25">
      <c r="A46" t="s">
        <v>51</v>
      </c>
      <c r="B46" t="s">
        <v>5</v>
      </c>
      <c r="C46" t="s">
        <v>15</v>
      </c>
      <c r="D46" t="s">
        <v>16</v>
      </c>
      <c r="E46" t="s">
        <v>70</v>
      </c>
      <c r="G46" t="s">
        <v>17</v>
      </c>
      <c r="J46" t="s">
        <v>71</v>
      </c>
      <c r="L46" t="s">
        <v>20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</row>
    <row r="47" spans="1:23" x14ac:dyDescent="0.25">
      <c r="A47" t="s">
        <v>71</v>
      </c>
      <c r="B47" t="s">
        <v>5</v>
      </c>
      <c r="C47" t="s">
        <v>15</v>
      </c>
      <c r="D47" t="s">
        <v>16</v>
      </c>
      <c r="E47" t="s">
        <v>72</v>
      </c>
      <c r="G47" t="s">
        <v>21</v>
      </c>
      <c r="L47" t="s">
        <v>20</v>
      </c>
    </row>
    <row r="48" spans="1:23" x14ac:dyDescent="0.25">
      <c r="A48" t="s">
        <v>71</v>
      </c>
      <c r="B48" t="s">
        <v>5</v>
      </c>
      <c r="C48" t="s">
        <v>15</v>
      </c>
      <c r="D48" t="s">
        <v>16</v>
      </c>
      <c r="E48" t="s">
        <v>72</v>
      </c>
      <c r="G48" t="s">
        <v>22</v>
      </c>
      <c r="H48" t="s">
        <v>53</v>
      </c>
    </row>
    <row r="49" spans="1:23" x14ac:dyDescent="0.25">
      <c r="A49" t="s">
        <v>71</v>
      </c>
      <c r="B49" t="s">
        <v>5</v>
      </c>
      <c r="C49" t="s">
        <v>15</v>
      </c>
      <c r="D49" t="s">
        <v>16</v>
      </c>
      <c r="E49" t="s">
        <v>72</v>
      </c>
      <c r="G49" t="s">
        <v>54</v>
      </c>
      <c r="L49" t="s">
        <v>55</v>
      </c>
      <c r="M49">
        <v>0.35</v>
      </c>
      <c r="N49">
        <f t="shared" ref="N49:W50" si="3">M49</f>
        <v>0.35</v>
      </c>
      <c r="O49">
        <f t="shared" si="3"/>
        <v>0.35</v>
      </c>
      <c r="P49">
        <f t="shared" si="3"/>
        <v>0.35</v>
      </c>
      <c r="Q49">
        <f t="shared" si="3"/>
        <v>0.35</v>
      </c>
      <c r="R49">
        <f t="shared" si="3"/>
        <v>0.35</v>
      </c>
      <c r="S49">
        <f t="shared" si="3"/>
        <v>0.35</v>
      </c>
      <c r="T49">
        <f t="shared" si="3"/>
        <v>0.35</v>
      </c>
      <c r="U49">
        <f t="shared" si="3"/>
        <v>0.35</v>
      </c>
      <c r="V49">
        <f t="shared" si="3"/>
        <v>0.35</v>
      </c>
      <c r="W49">
        <f t="shared" si="3"/>
        <v>0.35</v>
      </c>
    </row>
    <row r="50" spans="1:23" x14ac:dyDescent="0.25">
      <c r="A50" t="s">
        <v>71</v>
      </c>
      <c r="B50" t="s">
        <v>5</v>
      </c>
      <c r="C50" t="s">
        <v>15</v>
      </c>
      <c r="D50" t="s">
        <v>16</v>
      </c>
      <c r="E50" t="s">
        <v>72</v>
      </c>
      <c r="G50" t="s">
        <v>56</v>
      </c>
      <c r="M50">
        <v>34</v>
      </c>
      <c r="N50">
        <f t="shared" si="3"/>
        <v>34</v>
      </c>
      <c r="O50">
        <f t="shared" si="3"/>
        <v>34</v>
      </c>
      <c r="P50">
        <f t="shared" si="3"/>
        <v>34</v>
      </c>
      <c r="Q50">
        <f t="shared" si="3"/>
        <v>34</v>
      </c>
      <c r="R50">
        <f t="shared" si="3"/>
        <v>34</v>
      </c>
      <c r="S50">
        <f t="shared" si="3"/>
        <v>34</v>
      </c>
      <c r="T50">
        <f t="shared" si="3"/>
        <v>34</v>
      </c>
      <c r="U50">
        <f t="shared" si="3"/>
        <v>34</v>
      </c>
      <c r="V50">
        <f t="shared" si="3"/>
        <v>34</v>
      </c>
      <c r="W50">
        <f t="shared" si="3"/>
        <v>34</v>
      </c>
    </row>
    <row r="51" spans="1:23" x14ac:dyDescent="0.25">
      <c r="A51" t="s">
        <v>71</v>
      </c>
      <c r="B51" t="s">
        <v>5</v>
      </c>
      <c r="C51" t="s">
        <v>15</v>
      </c>
      <c r="D51" t="s">
        <v>16</v>
      </c>
      <c r="E51" t="s">
        <v>72</v>
      </c>
      <c r="F51" t="s">
        <v>72</v>
      </c>
      <c r="G51" t="s">
        <v>6</v>
      </c>
    </row>
    <row r="52" spans="1:23" x14ac:dyDescent="0.25">
      <c r="A52" t="s">
        <v>71</v>
      </c>
      <c r="B52" t="s">
        <v>5</v>
      </c>
      <c r="C52" t="s">
        <v>15</v>
      </c>
      <c r="D52" t="s">
        <v>16</v>
      </c>
      <c r="E52" t="s">
        <v>72</v>
      </c>
      <c r="F52" t="s">
        <v>72</v>
      </c>
      <c r="G52" t="s">
        <v>58</v>
      </c>
      <c r="L52" t="s">
        <v>59</v>
      </c>
      <c r="M52">
        <v>2000</v>
      </c>
      <c r="N52">
        <f t="shared" ref="N52:W54" si="4">M52</f>
        <v>2000</v>
      </c>
      <c r="O52">
        <f t="shared" si="4"/>
        <v>2000</v>
      </c>
      <c r="P52">
        <f t="shared" si="4"/>
        <v>2000</v>
      </c>
      <c r="Q52">
        <f t="shared" si="4"/>
        <v>2000</v>
      </c>
      <c r="R52">
        <f t="shared" si="4"/>
        <v>2000</v>
      </c>
      <c r="S52">
        <f t="shared" si="4"/>
        <v>2000</v>
      </c>
      <c r="T52">
        <f t="shared" si="4"/>
        <v>2000</v>
      </c>
      <c r="U52">
        <f t="shared" si="4"/>
        <v>2000</v>
      </c>
      <c r="V52">
        <f t="shared" si="4"/>
        <v>2000</v>
      </c>
      <c r="W52">
        <f t="shared" si="4"/>
        <v>2000</v>
      </c>
    </row>
    <row r="53" spans="1:23" x14ac:dyDescent="0.25">
      <c r="A53" t="s">
        <v>71</v>
      </c>
      <c r="B53" t="s">
        <v>5</v>
      </c>
      <c r="C53" t="s">
        <v>15</v>
      </c>
      <c r="D53" t="s">
        <v>16</v>
      </c>
      <c r="E53" t="s">
        <v>72</v>
      </c>
      <c r="F53" t="s">
        <v>72</v>
      </c>
      <c r="G53" t="s">
        <v>60</v>
      </c>
      <c r="L53" t="s">
        <v>59</v>
      </c>
      <c r="M53">
        <v>2101</v>
      </c>
      <c r="N53">
        <f t="shared" si="4"/>
        <v>2101</v>
      </c>
      <c r="O53">
        <f t="shared" si="4"/>
        <v>2101</v>
      </c>
      <c r="P53">
        <f t="shared" si="4"/>
        <v>2101</v>
      </c>
      <c r="Q53">
        <f t="shared" si="4"/>
        <v>2101</v>
      </c>
      <c r="R53">
        <f t="shared" si="4"/>
        <v>2101</v>
      </c>
      <c r="S53">
        <f t="shared" si="4"/>
        <v>2101</v>
      </c>
      <c r="T53">
        <f t="shared" si="4"/>
        <v>2101</v>
      </c>
      <c r="U53">
        <f t="shared" si="4"/>
        <v>2101</v>
      </c>
      <c r="V53">
        <f t="shared" si="4"/>
        <v>2101</v>
      </c>
      <c r="W53">
        <f t="shared" si="4"/>
        <v>2101</v>
      </c>
    </row>
    <row r="54" spans="1:23" x14ac:dyDescent="0.25">
      <c r="A54" t="s">
        <v>71</v>
      </c>
      <c r="B54" t="s">
        <v>5</v>
      </c>
      <c r="C54" t="s">
        <v>15</v>
      </c>
      <c r="D54" t="s">
        <v>16</v>
      </c>
      <c r="E54" t="s">
        <v>72</v>
      </c>
      <c r="F54" t="s">
        <v>72</v>
      </c>
      <c r="G54" t="s">
        <v>61</v>
      </c>
      <c r="L54" t="s">
        <v>62</v>
      </c>
      <c r="M54">
        <v>25</v>
      </c>
      <c r="N54">
        <f t="shared" si="4"/>
        <v>25</v>
      </c>
      <c r="O54">
        <f t="shared" si="4"/>
        <v>25</v>
      </c>
      <c r="P54">
        <f t="shared" si="4"/>
        <v>25</v>
      </c>
      <c r="Q54">
        <f t="shared" si="4"/>
        <v>25</v>
      </c>
      <c r="R54">
        <f t="shared" si="4"/>
        <v>25</v>
      </c>
      <c r="S54">
        <f t="shared" si="4"/>
        <v>25</v>
      </c>
      <c r="T54">
        <f t="shared" si="4"/>
        <v>25</v>
      </c>
      <c r="U54">
        <f t="shared" si="4"/>
        <v>25</v>
      </c>
      <c r="V54">
        <f t="shared" si="4"/>
        <v>25</v>
      </c>
      <c r="W54">
        <f t="shared" si="4"/>
        <v>25</v>
      </c>
    </row>
    <row r="55" spans="1:23" x14ac:dyDescent="0.25">
      <c r="A55" t="s">
        <v>71</v>
      </c>
      <c r="B55" t="s">
        <v>5</v>
      </c>
      <c r="C55" t="s">
        <v>15</v>
      </c>
      <c r="D55" t="s">
        <v>16</v>
      </c>
      <c r="E55" t="s">
        <v>72</v>
      </c>
      <c r="F55" t="s">
        <v>72</v>
      </c>
      <c r="G55" t="s">
        <v>63</v>
      </c>
      <c r="L55" t="s">
        <v>55</v>
      </c>
      <c r="M55">
        <v>1</v>
      </c>
    </row>
    <row r="56" spans="1:23" x14ac:dyDescent="0.25">
      <c r="A56" t="s">
        <v>71</v>
      </c>
      <c r="B56" t="s">
        <v>5</v>
      </c>
      <c r="C56" t="s">
        <v>15</v>
      </c>
      <c r="D56" t="s">
        <v>16</v>
      </c>
      <c r="E56" t="s">
        <v>72</v>
      </c>
      <c r="F56" t="s">
        <v>72</v>
      </c>
      <c r="G56" t="s">
        <v>64</v>
      </c>
      <c r="L56" t="s">
        <v>20</v>
      </c>
      <c r="M56">
        <v>1</v>
      </c>
      <c r="N56">
        <f t="shared" ref="N56:W61" si="5">M56</f>
        <v>1</v>
      </c>
      <c r="O56">
        <f t="shared" si="5"/>
        <v>1</v>
      </c>
      <c r="P56">
        <f t="shared" si="5"/>
        <v>1</v>
      </c>
      <c r="Q56">
        <f t="shared" si="5"/>
        <v>1</v>
      </c>
      <c r="R56">
        <f t="shared" si="5"/>
        <v>1</v>
      </c>
      <c r="S56">
        <f t="shared" si="5"/>
        <v>1</v>
      </c>
      <c r="T56">
        <f t="shared" si="5"/>
        <v>1</v>
      </c>
      <c r="U56">
        <f t="shared" si="5"/>
        <v>1</v>
      </c>
      <c r="V56">
        <f t="shared" si="5"/>
        <v>1</v>
      </c>
      <c r="W56">
        <f t="shared" si="5"/>
        <v>1</v>
      </c>
    </row>
    <row r="57" spans="1:23" x14ac:dyDescent="0.25">
      <c r="A57" t="s">
        <v>71</v>
      </c>
      <c r="B57" t="s">
        <v>5</v>
      </c>
      <c r="C57" t="s">
        <v>15</v>
      </c>
      <c r="D57" t="s">
        <v>16</v>
      </c>
      <c r="E57" t="s">
        <v>72</v>
      </c>
      <c r="F57" t="s">
        <v>72</v>
      </c>
      <c r="G57" t="s">
        <v>65</v>
      </c>
      <c r="L57" t="s">
        <v>66</v>
      </c>
      <c r="M57">
        <v>797.66379514672894</v>
      </c>
      <c r="N57">
        <f t="shared" si="5"/>
        <v>797.66379514672894</v>
      </c>
      <c r="O57">
        <f t="shared" si="5"/>
        <v>797.66379514672894</v>
      </c>
      <c r="P57">
        <f t="shared" si="5"/>
        <v>797.66379514672894</v>
      </c>
      <c r="Q57">
        <f t="shared" si="5"/>
        <v>797.66379514672894</v>
      </c>
      <c r="R57">
        <f t="shared" si="5"/>
        <v>797.66379514672894</v>
      </c>
      <c r="S57">
        <f t="shared" si="5"/>
        <v>797.66379514672894</v>
      </c>
      <c r="T57">
        <f t="shared" si="5"/>
        <v>797.66379514672894</v>
      </c>
      <c r="U57">
        <f t="shared" si="5"/>
        <v>797.66379514672894</v>
      </c>
      <c r="V57">
        <f t="shared" si="5"/>
        <v>797.66379514672894</v>
      </c>
      <c r="W57">
        <f t="shared" si="5"/>
        <v>797.66379514672894</v>
      </c>
    </row>
    <row r="58" spans="1:23" x14ac:dyDescent="0.25">
      <c r="A58" t="s">
        <v>71</v>
      </c>
      <c r="B58" t="s">
        <v>5</v>
      </c>
      <c r="C58" t="s">
        <v>15</v>
      </c>
      <c r="D58" t="s">
        <v>16</v>
      </c>
      <c r="E58" t="s">
        <v>72</v>
      </c>
      <c r="F58" t="s">
        <v>72</v>
      </c>
      <c r="G58" t="s">
        <v>73</v>
      </c>
      <c r="L58" t="s">
        <v>66</v>
      </c>
      <c r="M58">
        <v>59.785601147570098</v>
      </c>
      <c r="N58">
        <f t="shared" si="5"/>
        <v>59.785601147570098</v>
      </c>
      <c r="O58">
        <f t="shared" si="5"/>
        <v>59.785601147570098</v>
      </c>
      <c r="P58">
        <f t="shared" si="5"/>
        <v>59.785601147570098</v>
      </c>
      <c r="Q58">
        <f t="shared" si="5"/>
        <v>59.785601147570098</v>
      </c>
      <c r="R58">
        <f t="shared" si="5"/>
        <v>59.785601147570098</v>
      </c>
      <c r="S58">
        <f t="shared" si="5"/>
        <v>59.785601147570098</v>
      </c>
      <c r="T58">
        <f t="shared" si="5"/>
        <v>59.785601147570098</v>
      </c>
      <c r="U58">
        <f t="shared" si="5"/>
        <v>59.785601147570098</v>
      </c>
      <c r="V58">
        <f t="shared" si="5"/>
        <v>59.785601147570098</v>
      </c>
      <c r="W58">
        <f t="shared" si="5"/>
        <v>59.785601147570098</v>
      </c>
    </row>
    <row r="59" spans="1:23" x14ac:dyDescent="0.25">
      <c r="A59" t="s">
        <v>71</v>
      </c>
      <c r="B59" t="s">
        <v>5</v>
      </c>
      <c r="C59" t="s">
        <v>15</v>
      </c>
      <c r="D59" t="s">
        <v>16</v>
      </c>
      <c r="E59" t="s">
        <v>72</v>
      </c>
      <c r="F59" t="s">
        <v>72</v>
      </c>
      <c r="G59" t="s">
        <v>17</v>
      </c>
      <c r="J59" t="s">
        <v>31</v>
      </c>
      <c r="L59" t="s">
        <v>69</v>
      </c>
      <c r="M59">
        <v>0.37023543244682899</v>
      </c>
      <c r="N59">
        <f t="shared" si="5"/>
        <v>0.37023543244682899</v>
      </c>
      <c r="O59">
        <f t="shared" si="5"/>
        <v>0.37023543244682899</v>
      </c>
      <c r="P59">
        <f t="shared" si="5"/>
        <v>0.37023543244682899</v>
      </c>
      <c r="Q59">
        <f t="shared" si="5"/>
        <v>0.37023543244682899</v>
      </c>
      <c r="R59">
        <f t="shared" si="5"/>
        <v>0.37023543244682899</v>
      </c>
      <c r="S59">
        <f t="shared" si="5"/>
        <v>0.37023543244682899</v>
      </c>
      <c r="T59">
        <f t="shared" si="5"/>
        <v>0.37023543244682899</v>
      </c>
      <c r="U59">
        <f t="shared" si="5"/>
        <v>0.37023543244682899</v>
      </c>
      <c r="V59">
        <f t="shared" si="5"/>
        <v>0.37023543244682899</v>
      </c>
      <c r="W59">
        <f t="shared" si="5"/>
        <v>0.37023543244682899</v>
      </c>
    </row>
    <row r="60" spans="1:23" x14ac:dyDescent="0.25">
      <c r="A60" t="s">
        <v>71</v>
      </c>
      <c r="B60" t="s">
        <v>5</v>
      </c>
      <c r="C60" t="s">
        <v>15</v>
      </c>
      <c r="D60" t="s">
        <v>16</v>
      </c>
      <c r="E60" t="s">
        <v>72</v>
      </c>
      <c r="F60" t="s">
        <v>72</v>
      </c>
      <c r="G60" t="s">
        <v>74</v>
      </c>
      <c r="H60" t="s">
        <v>75</v>
      </c>
      <c r="I60" t="s">
        <v>76</v>
      </c>
      <c r="L60" t="s">
        <v>77</v>
      </c>
      <c r="M60">
        <v>2.7530795E-2</v>
      </c>
      <c r="N60">
        <f t="shared" si="5"/>
        <v>2.7530795E-2</v>
      </c>
      <c r="O60">
        <f t="shared" si="5"/>
        <v>2.7530795E-2</v>
      </c>
      <c r="P60">
        <f t="shared" si="5"/>
        <v>2.7530795E-2</v>
      </c>
      <c r="Q60">
        <f t="shared" si="5"/>
        <v>2.7530795E-2</v>
      </c>
      <c r="R60">
        <f t="shared" si="5"/>
        <v>2.7530795E-2</v>
      </c>
      <c r="S60">
        <f t="shared" si="5"/>
        <v>2.7530795E-2</v>
      </c>
      <c r="T60">
        <f t="shared" si="5"/>
        <v>2.7530795E-2</v>
      </c>
      <c r="U60">
        <f t="shared" si="5"/>
        <v>2.7530795E-2</v>
      </c>
      <c r="V60">
        <f t="shared" si="5"/>
        <v>2.7530795E-2</v>
      </c>
      <c r="W60">
        <f t="shared" si="5"/>
        <v>2.7530795E-2</v>
      </c>
    </row>
    <row r="61" spans="1:23" x14ac:dyDescent="0.25">
      <c r="A61" t="s">
        <v>71</v>
      </c>
      <c r="B61" t="s">
        <v>5</v>
      </c>
      <c r="C61" t="s">
        <v>15</v>
      </c>
      <c r="D61" t="s">
        <v>16</v>
      </c>
      <c r="E61" t="s">
        <v>72</v>
      </c>
      <c r="F61" t="s">
        <v>72</v>
      </c>
      <c r="G61" t="s">
        <v>74</v>
      </c>
      <c r="H61" t="s">
        <v>78</v>
      </c>
      <c r="I61" t="s">
        <v>76</v>
      </c>
      <c r="L61" t="s">
        <v>79</v>
      </c>
      <c r="M61">
        <v>1.18177E-4</v>
      </c>
      <c r="N61">
        <f t="shared" si="5"/>
        <v>1.18177E-4</v>
      </c>
      <c r="O61">
        <f t="shared" si="5"/>
        <v>1.18177E-4</v>
      </c>
      <c r="P61">
        <f t="shared" si="5"/>
        <v>1.18177E-4</v>
      </c>
      <c r="Q61">
        <f t="shared" si="5"/>
        <v>1.18177E-4</v>
      </c>
      <c r="R61">
        <f t="shared" si="5"/>
        <v>1.18177E-4</v>
      </c>
      <c r="S61">
        <f t="shared" si="5"/>
        <v>1.18177E-4</v>
      </c>
      <c r="T61">
        <f t="shared" si="5"/>
        <v>1.18177E-4</v>
      </c>
      <c r="U61">
        <f t="shared" si="5"/>
        <v>1.18177E-4</v>
      </c>
      <c r="V61">
        <f t="shared" si="5"/>
        <v>1.18177E-4</v>
      </c>
      <c r="W61">
        <f t="shared" si="5"/>
        <v>1.18177E-4</v>
      </c>
    </row>
    <row r="62" spans="1:23" x14ac:dyDescent="0.25">
      <c r="A62" t="s">
        <v>71</v>
      </c>
      <c r="B62" t="s">
        <v>5</v>
      </c>
      <c r="C62" t="s">
        <v>15</v>
      </c>
      <c r="D62" t="s">
        <v>16</v>
      </c>
      <c r="E62" t="s">
        <v>72</v>
      </c>
      <c r="F62" t="s">
        <v>80</v>
      </c>
      <c r="G62" t="s">
        <v>6</v>
      </c>
    </row>
    <row r="63" spans="1:23" x14ac:dyDescent="0.25">
      <c r="A63" t="s">
        <v>71</v>
      </c>
      <c r="B63" t="s">
        <v>5</v>
      </c>
      <c r="C63" t="s">
        <v>15</v>
      </c>
      <c r="D63" t="s">
        <v>16</v>
      </c>
      <c r="E63" t="s">
        <v>72</v>
      </c>
      <c r="F63" t="s">
        <v>80</v>
      </c>
      <c r="G63" t="s">
        <v>58</v>
      </c>
      <c r="L63" t="s">
        <v>59</v>
      </c>
      <c r="M63">
        <v>2010</v>
      </c>
      <c r="N63">
        <f t="shared" ref="N63:W65" si="6">M63</f>
        <v>2010</v>
      </c>
      <c r="O63">
        <f t="shared" si="6"/>
        <v>2010</v>
      </c>
      <c r="P63">
        <f t="shared" si="6"/>
        <v>2010</v>
      </c>
      <c r="Q63">
        <f t="shared" si="6"/>
        <v>2010</v>
      </c>
      <c r="R63">
        <f t="shared" si="6"/>
        <v>2010</v>
      </c>
      <c r="S63">
        <f t="shared" si="6"/>
        <v>2010</v>
      </c>
      <c r="T63">
        <f t="shared" si="6"/>
        <v>2010</v>
      </c>
      <c r="U63">
        <f t="shared" si="6"/>
        <v>2010</v>
      </c>
      <c r="V63">
        <f t="shared" si="6"/>
        <v>2010</v>
      </c>
      <c r="W63">
        <f t="shared" si="6"/>
        <v>2010</v>
      </c>
    </row>
    <row r="64" spans="1:23" x14ac:dyDescent="0.25">
      <c r="A64" t="s">
        <v>71</v>
      </c>
      <c r="B64" t="s">
        <v>5</v>
      </c>
      <c r="C64" t="s">
        <v>15</v>
      </c>
      <c r="D64" t="s">
        <v>16</v>
      </c>
      <c r="E64" t="s">
        <v>72</v>
      </c>
      <c r="F64" t="s">
        <v>80</v>
      </c>
      <c r="G64" t="s">
        <v>60</v>
      </c>
      <c r="L64" t="s">
        <v>59</v>
      </c>
      <c r="M64">
        <v>2101</v>
      </c>
      <c r="N64">
        <f t="shared" si="6"/>
        <v>2101</v>
      </c>
      <c r="O64">
        <f t="shared" si="6"/>
        <v>2101</v>
      </c>
      <c r="P64">
        <f t="shared" si="6"/>
        <v>2101</v>
      </c>
      <c r="Q64">
        <f t="shared" si="6"/>
        <v>2101</v>
      </c>
      <c r="R64">
        <f t="shared" si="6"/>
        <v>2101</v>
      </c>
      <c r="S64">
        <f t="shared" si="6"/>
        <v>2101</v>
      </c>
      <c r="T64">
        <f t="shared" si="6"/>
        <v>2101</v>
      </c>
      <c r="U64">
        <f t="shared" si="6"/>
        <v>2101</v>
      </c>
      <c r="V64">
        <f t="shared" si="6"/>
        <v>2101</v>
      </c>
      <c r="W64">
        <f t="shared" si="6"/>
        <v>2101</v>
      </c>
    </row>
    <row r="65" spans="1:23" x14ac:dyDescent="0.25">
      <c r="A65" t="s">
        <v>71</v>
      </c>
      <c r="B65" t="s">
        <v>5</v>
      </c>
      <c r="C65" t="s">
        <v>15</v>
      </c>
      <c r="D65" t="s">
        <v>16</v>
      </c>
      <c r="E65" t="s">
        <v>72</v>
      </c>
      <c r="F65" t="s">
        <v>80</v>
      </c>
      <c r="G65" t="s">
        <v>61</v>
      </c>
      <c r="L65" t="s">
        <v>62</v>
      </c>
      <c r="M65">
        <v>25</v>
      </c>
      <c r="N65">
        <f t="shared" si="6"/>
        <v>25</v>
      </c>
      <c r="O65">
        <f t="shared" si="6"/>
        <v>25</v>
      </c>
      <c r="P65">
        <f t="shared" si="6"/>
        <v>25</v>
      </c>
      <c r="Q65">
        <f t="shared" si="6"/>
        <v>25</v>
      </c>
      <c r="R65">
        <f t="shared" si="6"/>
        <v>25</v>
      </c>
      <c r="S65">
        <f t="shared" si="6"/>
        <v>25</v>
      </c>
      <c r="T65">
        <f t="shared" si="6"/>
        <v>25</v>
      </c>
      <c r="U65">
        <f t="shared" si="6"/>
        <v>25</v>
      </c>
      <c r="V65">
        <f t="shared" si="6"/>
        <v>25</v>
      </c>
      <c r="W65">
        <f t="shared" si="6"/>
        <v>25</v>
      </c>
    </row>
    <row r="66" spans="1:23" x14ac:dyDescent="0.25">
      <c r="A66" t="s">
        <v>71</v>
      </c>
      <c r="B66" t="s">
        <v>5</v>
      </c>
      <c r="C66" t="s">
        <v>15</v>
      </c>
      <c r="D66" t="s">
        <v>16</v>
      </c>
      <c r="E66" t="s">
        <v>72</v>
      </c>
      <c r="F66" t="s">
        <v>80</v>
      </c>
      <c r="G66" t="s">
        <v>63</v>
      </c>
      <c r="L66" t="s">
        <v>55</v>
      </c>
      <c r="M66">
        <v>0</v>
      </c>
    </row>
    <row r="67" spans="1:23" x14ac:dyDescent="0.25">
      <c r="A67" t="s">
        <v>71</v>
      </c>
      <c r="B67" t="s">
        <v>5</v>
      </c>
      <c r="C67" t="s">
        <v>15</v>
      </c>
      <c r="D67" t="s">
        <v>16</v>
      </c>
      <c r="E67" t="s">
        <v>72</v>
      </c>
      <c r="F67" t="s">
        <v>80</v>
      </c>
      <c r="G67" t="s">
        <v>64</v>
      </c>
      <c r="L67" t="s">
        <v>20</v>
      </c>
      <c r="M67">
        <v>1</v>
      </c>
      <c r="N67">
        <f t="shared" ref="N67:W72" si="7">M67</f>
        <v>1</v>
      </c>
      <c r="O67">
        <f t="shared" si="7"/>
        <v>1</v>
      </c>
      <c r="P67">
        <f t="shared" si="7"/>
        <v>1</v>
      </c>
      <c r="Q67">
        <f t="shared" si="7"/>
        <v>1</v>
      </c>
      <c r="R67">
        <f t="shared" si="7"/>
        <v>1</v>
      </c>
      <c r="S67">
        <f t="shared" si="7"/>
        <v>1</v>
      </c>
      <c r="T67">
        <f t="shared" si="7"/>
        <v>1</v>
      </c>
      <c r="U67">
        <f t="shared" si="7"/>
        <v>1</v>
      </c>
      <c r="V67">
        <f t="shared" si="7"/>
        <v>1</v>
      </c>
      <c r="W67">
        <f t="shared" si="7"/>
        <v>1</v>
      </c>
    </row>
    <row r="68" spans="1:23" x14ac:dyDescent="0.25">
      <c r="A68" t="s">
        <v>71</v>
      </c>
      <c r="B68" t="s">
        <v>5</v>
      </c>
      <c r="C68" t="s">
        <v>15</v>
      </c>
      <c r="D68" t="s">
        <v>16</v>
      </c>
      <c r="E68" t="s">
        <v>72</v>
      </c>
      <c r="F68" t="s">
        <v>80</v>
      </c>
      <c r="G68" t="s">
        <v>65</v>
      </c>
      <c r="L68" t="s">
        <v>66</v>
      </c>
      <c r="M68">
        <v>868.31262913551404</v>
      </c>
      <c r="N68">
        <f t="shared" si="7"/>
        <v>868.31262913551404</v>
      </c>
      <c r="O68">
        <f t="shared" si="7"/>
        <v>868.31262913551404</v>
      </c>
      <c r="P68">
        <f t="shared" si="7"/>
        <v>868.31262913551404</v>
      </c>
      <c r="Q68">
        <f t="shared" si="7"/>
        <v>868.31262913551404</v>
      </c>
      <c r="R68">
        <f t="shared" si="7"/>
        <v>868.31262913551404</v>
      </c>
      <c r="S68">
        <f t="shared" si="7"/>
        <v>868.31262913551404</v>
      </c>
      <c r="T68">
        <f t="shared" si="7"/>
        <v>868.31262913551404</v>
      </c>
      <c r="U68">
        <f t="shared" si="7"/>
        <v>868.31262913551404</v>
      </c>
      <c r="V68">
        <f t="shared" si="7"/>
        <v>868.31262913551404</v>
      </c>
      <c r="W68">
        <f t="shared" si="7"/>
        <v>868.31262913551404</v>
      </c>
    </row>
    <row r="69" spans="1:23" x14ac:dyDescent="0.25">
      <c r="A69" t="s">
        <v>71</v>
      </c>
      <c r="B69" t="s">
        <v>5</v>
      </c>
      <c r="C69" t="s">
        <v>15</v>
      </c>
      <c r="D69" t="s">
        <v>16</v>
      </c>
      <c r="E69" t="s">
        <v>72</v>
      </c>
      <c r="F69" t="s">
        <v>80</v>
      </c>
      <c r="G69" t="s">
        <v>73</v>
      </c>
      <c r="L69" t="s">
        <v>66</v>
      </c>
      <c r="M69">
        <v>60.366548930560803</v>
      </c>
      <c r="N69">
        <f t="shared" si="7"/>
        <v>60.366548930560803</v>
      </c>
      <c r="O69">
        <f t="shared" si="7"/>
        <v>60.366548930560803</v>
      </c>
      <c r="P69">
        <f t="shared" si="7"/>
        <v>60.366548930560803</v>
      </c>
      <c r="Q69">
        <f t="shared" si="7"/>
        <v>60.366548930560803</v>
      </c>
      <c r="R69">
        <f t="shared" si="7"/>
        <v>60.366548930560803</v>
      </c>
      <c r="S69">
        <f t="shared" si="7"/>
        <v>60.366548930560803</v>
      </c>
      <c r="T69">
        <f t="shared" si="7"/>
        <v>60.366548930560803</v>
      </c>
      <c r="U69">
        <f t="shared" si="7"/>
        <v>60.366548930560803</v>
      </c>
      <c r="V69">
        <f t="shared" si="7"/>
        <v>60.366548930560803</v>
      </c>
      <c r="W69">
        <f t="shared" si="7"/>
        <v>60.366548930560803</v>
      </c>
    </row>
    <row r="70" spans="1:23" x14ac:dyDescent="0.25">
      <c r="A70" t="s">
        <v>71</v>
      </c>
      <c r="B70" t="s">
        <v>5</v>
      </c>
      <c r="C70" t="s">
        <v>15</v>
      </c>
      <c r="D70" t="s">
        <v>16</v>
      </c>
      <c r="E70" t="s">
        <v>72</v>
      </c>
      <c r="F70" t="s">
        <v>80</v>
      </c>
      <c r="G70" t="s">
        <v>17</v>
      </c>
      <c r="J70" t="s">
        <v>31</v>
      </c>
      <c r="L70" t="s">
        <v>69</v>
      </c>
      <c r="M70">
        <v>0.277676574335122</v>
      </c>
      <c r="N70">
        <f t="shared" si="7"/>
        <v>0.277676574335122</v>
      </c>
      <c r="O70">
        <f t="shared" si="7"/>
        <v>0.277676574335122</v>
      </c>
      <c r="P70">
        <f t="shared" si="7"/>
        <v>0.277676574335122</v>
      </c>
      <c r="Q70">
        <f t="shared" si="7"/>
        <v>0.277676574335122</v>
      </c>
      <c r="R70">
        <f t="shared" si="7"/>
        <v>0.277676574335122</v>
      </c>
      <c r="S70">
        <f t="shared" si="7"/>
        <v>0.277676574335122</v>
      </c>
      <c r="T70">
        <f t="shared" si="7"/>
        <v>0.277676574335122</v>
      </c>
      <c r="U70">
        <f t="shared" si="7"/>
        <v>0.277676574335122</v>
      </c>
      <c r="V70">
        <f t="shared" si="7"/>
        <v>0.277676574335122</v>
      </c>
      <c r="W70">
        <f t="shared" si="7"/>
        <v>0.277676574335122</v>
      </c>
    </row>
    <row r="71" spans="1:23" x14ac:dyDescent="0.25">
      <c r="A71" t="s">
        <v>71</v>
      </c>
      <c r="B71" t="s">
        <v>5</v>
      </c>
      <c r="C71" t="s">
        <v>15</v>
      </c>
      <c r="D71" t="s">
        <v>16</v>
      </c>
      <c r="E71" t="s">
        <v>72</v>
      </c>
      <c r="F71" t="s">
        <v>80</v>
      </c>
      <c r="G71" t="s">
        <v>74</v>
      </c>
      <c r="H71" t="s">
        <v>75</v>
      </c>
      <c r="I71" t="s">
        <v>76</v>
      </c>
      <c r="L71" t="s">
        <v>77</v>
      </c>
      <c r="M71">
        <v>2.7530800000000002E-3</v>
      </c>
      <c r="N71">
        <f t="shared" si="7"/>
        <v>2.7530800000000002E-3</v>
      </c>
      <c r="O71">
        <f t="shared" si="7"/>
        <v>2.7530800000000002E-3</v>
      </c>
      <c r="P71">
        <f t="shared" si="7"/>
        <v>2.7530800000000002E-3</v>
      </c>
      <c r="Q71">
        <f t="shared" si="7"/>
        <v>2.7530800000000002E-3</v>
      </c>
      <c r="R71">
        <f t="shared" si="7"/>
        <v>2.7530800000000002E-3</v>
      </c>
      <c r="S71">
        <f t="shared" si="7"/>
        <v>2.7530800000000002E-3</v>
      </c>
      <c r="T71">
        <f t="shared" si="7"/>
        <v>2.7530800000000002E-3</v>
      </c>
      <c r="U71">
        <f t="shared" si="7"/>
        <v>2.7530800000000002E-3</v>
      </c>
      <c r="V71">
        <f t="shared" si="7"/>
        <v>2.7530800000000002E-3</v>
      </c>
      <c r="W71">
        <f t="shared" si="7"/>
        <v>2.7530800000000002E-3</v>
      </c>
    </row>
    <row r="72" spans="1:23" x14ac:dyDescent="0.25">
      <c r="A72" t="s">
        <v>71</v>
      </c>
      <c r="B72" t="s">
        <v>5</v>
      </c>
      <c r="C72" t="s">
        <v>15</v>
      </c>
      <c r="D72" t="s">
        <v>16</v>
      </c>
      <c r="E72" t="s">
        <v>72</v>
      </c>
      <c r="F72" t="s">
        <v>80</v>
      </c>
      <c r="G72" t="s">
        <v>74</v>
      </c>
      <c r="H72" t="s">
        <v>78</v>
      </c>
      <c r="I72" t="s">
        <v>76</v>
      </c>
      <c r="L72" t="s">
        <v>79</v>
      </c>
      <c r="M72">
        <v>1.18177E-5</v>
      </c>
      <c r="N72">
        <f t="shared" si="7"/>
        <v>1.18177E-5</v>
      </c>
      <c r="O72">
        <f t="shared" si="7"/>
        <v>1.18177E-5</v>
      </c>
      <c r="P72">
        <f t="shared" si="7"/>
        <v>1.18177E-5</v>
      </c>
      <c r="Q72">
        <f t="shared" si="7"/>
        <v>1.18177E-5</v>
      </c>
      <c r="R72">
        <f t="shared" si="7"/>
        <v>1.18177E-5</v>
      </c>
      <c r="S72">
        <f t="shared" si="7"/>
        <v>1.18177E-5</v>
      </c>
      <c r="T72">
        <f t="shared" si="7"/>
        <v>1.18177E-5</v>
      </c>
      <c r="U72">
        <f t="shared" si="7"/>
        <v>1.18177E-5</v>
      </c>
      <c r="V72">
        <f t="shared" si="7"/>
        <v>1.18177E-5</v>
      </c>
      <c r="W72">
        <f t="shared" si="7"/>
        <v>1.18177E-5</v>
      </c>
    </row>
    <row r="73" spans="1:23" x14ac:dyDescent="0.25">
      <c r="A73" t="s">
        <v>71</v>
      </c>
      <c r="B73" t="s">
        <v>5</v>
      </c>
      <c r="C73" t="s">
        <v>15</v>
      </c>
      <c r="D73" t="s">
        <v>16</v>
      </c>
      <c r="E73" t="s">
        <v>72</v>
      </c>
      <c r="F73" t="s">
        <v>81</v>
      </c>
      <c r="G73" t="s">
        <v>6</v>
      </c>
    </row>
    <row r="74" spans="1:23" x14ac:dyDescent="0.25">
      <c r="A74" t="s">
        <v>71</v>
      </c>
      <c r="B74" t="s">
        <v>5</v>
      </c>
      <c r="C74" t="s">
        <v>15</v>
      </c>
      <c r="D74" t="s">
        <v>16</v>
      </c>
      <c r="E74" t="s">
        <v>72</v>
      </c>
      <c r="F74" t="s">
        <v>81</v>
      </c>
      <c r="G74" t="s">
        <v>58</v>
      </c>
      <c r="L74" t="s">
        <v>59</v>
      </c>
      <c r="M74">
        <v>2010</v>
      </c>
      <c r="N74">
        <f t="shared" ref="N74:W76" si="8">M74</f>
        <v>2010</v>
      </c>
      <c r="O74">
        <f t="shared" si="8"/>
        <v>2010</v>
      </c>
      <c r="P74">
        <f t="shared" si="8"/>
        <v>2010</v>
      </c>
      <c r="Q74">
        <f t="shared" si="8"/>
        <v>2010</v>
      </c>
      <c r="R74">
        <f t="shared" si="8"/>
        <v>2010</v>
      </c>
      <c r="S74">
        <f t="shared" si="8"/>
        <v>2010</v>
      </c>
      <c r="T74">
        <f t="shared" si="8"/>
        <v>2010</v>
      </c>
      <c r="U74">
        <f t="shared" si="8"/>
        <v>2010</v>
      </c>
      <c r="V74">
        <f t="shared" si="8"/>
        <v>2010</v>
      </c>
      <c r="W74">
        <f t="shared" si="8"/>
        <v>2010</v>
      </c>
    </row>
    <row r="75" spans="1:23" x14ac:dyDescent="0.25">
      <c r="A75" t="s">
        <v>71</v>
      </c>
      <c r="B75" t="s">
        <v>5</v>
      </c>
      <c r="C75" t="s">
        <v>15</v>
      </c>
      <c r="D75" t="s">
        <v>16</v>
      </c>
      <c r="E75" t="s">
        <v>72</v>
      </c>
      <c r="F75" t="s">
        <v>81</v>
      </c>
      <c r="G75" t="s">
        <v>60</v>
      </c>
      <c r="L75" t="s">
        <v>59</v>
      </c>
      <c r="M75">
        <v>2101</v>
      </c>
      <c r="N75">
        <f t="shared" si="8"/>
        <v>2101</v>
      </c>
      <c r="O75">
        <f t="shared" si="8"/>
        <v>2101</v>
      </c>
      <c r="P75">
        <f t="shared" si="8"/>
        <v>2101</v>
      </c>
      <c r="Q75">
        <f t="shared" si="8"/>
        <v>2101</v>
      </c>
      <c r="R75">
        <f t="shared" si="8"/>
        <v>2101</v>
      </c>
      <c r="S75">
        <f t="shared" si="8"/>
        <v>2101</v>
      </c>
      <c r="T75">
        <f t="shared" si="8"/>
        <v>2101</v>
      </c>
      <c r="U75">
        <f t="shared" si="8"/>
        <v>2101</v>
      </c>
      <c r="V75">
        <f t="shared" si="8"/>
        <v>2101</v>
      </c>
      <c r="W75">
        <f t="shared" si="8"/>
        <v>2101</v>
      </c>
    </row>
    <row r="76" spans="1:23" x14ac:dyDescent="0.25">
      <c r="A76" t="s">
        <v>71</v>
      </c>
      <c r="B76" t="s">
        <v>5</v>
      </c>
      <c r="C76" t="s">
        <v>15</v>
      </c>
      <c r="D76" t="s">
        <v>16</v>
      </c>
      <c r="E76" t="s">
        <v>72</v>
      </c>
      <c r="F76" t="s">
        <v>81</v>
      </c>
      <c r="G76" t="s">
        <v>61</v>
      </c>
      <c r="L76" t="s">
        <v>62</v>
      </c>
      <c r="M76">
        <v>25</v>
      </c>
      <c r="N76">
        <f t="shared" si="8"/>
        <v>25</v>
      </c>
      <c r="O76">
        <f t="shared" si="8"/>
        <v>25</v>
      </c>
      <c r="P76">
        <f t="shared" si="8"/>
        <v>25</v>
      </c>
      <c r="Q76">
        <f t="shared" si="8"/>
        <v>25</v>
      </c>
      <c r="R76">
        <f t="shared" si="8"/>
        <v>25</v>
      </c>
      <c r="S76">
        <f t="shared" si="8"/>
        <v>25</v>
      </c>
      <c r="T76">
        <f t="shared" si="8"/>
        <v>25</v>
      </c>
      <c r="U76">
        <f t="shared" si="8"/>
        <v>25</v>
      </c>
      <c r="V76">
        <f t="shared" si="8"/>
        <v>25</v>
      </c>
      <c r="W76">
        <f t="shared" si="8"/>
        <v>25</v>
      </c>
    </row>
    <row r="77" spans="1:23" x14ac:dyDescent="0.25">
      <c r="A77" t="s">
        <v>71</v>
      </c>
      <c r="B77" t="s">
        <v>5</v>
      </c>
      <c r="C77" t="s">
        <v>15</v>
      </c>
      <c r="D77" t="s">
        <v>16</v>
      </c>
      <c r="E77" t="s">
        <v>72</v>
      </c>
      <c r="F77" t="s">
        <v>81</v>
      </c>
      <c r="G77" t="s">
        <v>63</v>
      </c>
      <c r="L77" t="s">
        <v>55</v>
      </c>
      <c r="M77">
        <v>0</v>
      </c>
    </row>
    <row r="78" spans="1:23" x14ac:dyDescent="0.25">
      <c r="A78" t="s">
        <v>71</v>
      </c>
      <c r="B78" t="s">
        <v>5</v>
      </c>
      <c r="C78" t="s">
        <v>15</v>
      </c>
      <c r="D78" t="s">
        <v>16</v>
      </c>
      <c r="E78" t="s">
        <v>72</v>
      </c>
      <c r="F78" t="s">
        <v>81</v>
      </c>
      <c r="G78" t="s">
        <v>64</v>
      </c>
      <c r="L78" t="s">
        <v>20</v>
      </c>
      <c r="M78">
        <v>1</v>
      </c>
      <c r="N78">
        <f t="shared" ref="N78:W83" si="9">M78</f>
        <v>1</v>
      </c>
      <c r="O78">
        <f t="shared" si="9"/>
        <v>1</v>
      </c>
      <c r="P78">
        <f t="shared" si="9"/>
        <v>1</v>
      </c>
      <c r="Q78">
        <f t="shared" si="9"/>
        <v>1</v>
      </c>
      <c r="R78">
        <f t="shared" si="9"/>
        <v>1</v>
      </c>
      <c r="S78">
        <f t="shared" si="9"/>
        <v>1</v>
      </c>
      <c r="T78">
        <f t="shared" si="9"/>
        <v>1</v>
      </c>
      <c r="U78">
        <f t="shared" si="9"/>
        <v>1</v>
      </c>
      <c r="V78">
        <f t="shared" si="9"/>
        <v>1</v>
      </c>
      <c r="W78">
        <f t="shared" si="9"/>
        <v>1</v>
      </c>
    </row>
    <row r="79" spans="1:23" x14ac:dyDescent="0.25">
      <c r="A79" t="s">
        <v>71</v>
      </c>
      <c r="B79" t="s">
        <v>5</v>
      </c>
      <c r="C79" t="s">
        <v>15</v>
      </c>
      <c r="D79" t="s">
        <v>16</v>
      </c>
      <c r="E79" t="s">
        <v>72</v>
      </c>
      <c r="F79" t="s">
        <v>81</v>
      </c>
      <c r="G79" t="s">
        <v>65</v>
      </c>
      <c r="L79" t="s">
        <v>66</v>
      </c>
      <c r="M79">
        <v>802.39655143738298</v>
      </c>
      <c r="N79">
        <f t="shared" si="9"/>
        <v>802.39655143738298</v>
      </c>
      <c r="O79">
        <f t="shared" si="9"/>
        <v>802.39655143738298</v>
      </c>
      <c r="P79">
        <f t="shared" si="9"/>
        <v>802.39655143738298</v>
      </c>
      <c r="Q79">
        <f t="shared" si="9"/>
        <v>802.39655143738298</v>
      </c>
      <c r="R79">
        <f t="shared" si="9"/>
        <v>802.39655143738298</v>
      </c>
      <c r="S79">
        <f t="shared" si="9"/>
        <v>802.39655143738298</v>
      </c>
      <c r="T79">
        <f t="shared" si="9"/>
        <v>802.39655143738298</v>
      </c>
      <c r="U79">
        <f t="shared" si="9"/>
        <v>802.39655143738298</v>
      </c>
      <c r="V79">
        <f t="shared" si="9"/>
        <v>802.39655143738298</v>
      </c>
      <c r="W79">
        <f t="shared" si="9"/>
        <v>802.39655143738298</v>
      </c>
    </row>
    <row r="80" spans="1:23" x14ac:dyDescent="0.25">
      <c r="A80" t="s">
        <v>71</v>
      </c>
      <c r="B80" t="s">
        <v>5</v>
      </c>
      <c r="C80" t="s">
        <v>15</v>
      </c>
      <c r="D80" t="s">
        <v>16</v>
      </c>
      <c r="E80" t="s">
        <v>72</v>
      </c>
      <c r="F80" t="s">
        <v>81</v>
      </c>
      <c r="G80" t="s">
        <v>73</v>
      </c>
      <c r="L80" t="s">
        <v>66</v>
      </c>
      <c r="M80">
        <v>59.785601147570098</v>
      </c>
      <c r="N80">
        <f t="shared" si="9"/>
        <v>59.785601147570098</v>
      </c>
      <c r="O80">
        <f t="shared" si="9"/>
        <v>59.785601147570098</v>
      </c>
      <c r="P80">
        <f t="shared" si="9"/>
        <v>59.785601147570098</v>
      </c>
      <c r="Q80">
        <f t="shared" si="9"/>
        <v>59.785601147570098</v>
      </c>
      <c r="R80">
        <f t="shared" si="9"/>
        <v>59.785601147570098</v>
      </c>
      <c r="S80">
        <f t="shared" si="9"/>
        <v>59.785601147570098</v>
      </c>
      <c r="T80">
        <f t="shared" si="9"/>
        <v>59.785601147570098</v>
      </c>
      <c r="U80">
        <f t="shared" si="9"/>
        <v>59.785601147570098</v>
      </c>
      <c r="V80">
        <f t="shared" si="9"/>
        <v>59.785601147570098</v>
      </c>
      <c r="W80">
        <f t="shared" si="9"/>
        <v>59.785601147570098</v>
      </c>
    </row>
    <row r="81" spans="1:23" x14ac:dyDescent="0.25">
      <c r="A81" t="s">
        <v>71</v>
      </c>
      <c r="B81" t="s">
        <v>5</v>
      </c>
      <c r="C81" t="s">
        <v>15</v>
      </c>
      <c r="D81" t="s">
        <v>16</v>
      </c>
      <c r="E81" t="s">
        <v>72</v>
      </c>
      <c r="F81" t="s">
        <v>81</v>
      </c>
      <c r="G81" t="s">
        <v>17</v>
      </c>
      <c r="J81" t="s">
        <v>31</v>
      </c>
      <c r="L81" t="s">
        <v>69</v>
      </c>
      <c r="M81">
        <v>0.277676574335122</v>
      </c>
      <c r="N81">
        <f t="shared" si="9"/>
        <v>0.277676574335122</v>
      </c>
      <c r="O81">
        <f t="shared" si="9"/>
        <v>0.277676574335122</v>
      </c>
      <c r="P81">
        <f t="shared" si="9"/>
        <v>0.277676574335122</v>
      </c>
      <c r="Q81">
        <f t="shared" si="9"/>
        <v>0.277676574335122</v>
      </c>
      <c r="R81">
        <f t="shared" si="9"/>
        <v>0.277676574335122</v>
      </c>
      <c r="S81">
        <f t="shared" si="9"/>
        <v>0.277676574335122</v>
      </c>
      <c r="T81">
        <f t="shared" si="9"/>
        <v>0.277676574335122</v>
      </c>
      <c r="U81">
        <f t="shared" si="9"/>
        <v>0.277676574335122</v>
      </c>
      <c r="V81">
        <f t="shared" si="9"/>
        <v>0.277676574335122</v>
      </c>
      <c r="W81">
        <f t="shared" si="9"/>
        <v>0.277676574335122</v>
      </c>
    </row>
    <row r="82" spans="1:23" x14ac:dyDescent="0.25">
      <c r="A82" t="s">
        <v>71</v>
      </c>
      <c r="B82" t="s">
        <v>5</v>
      </c>
      <c r="C82" t="s">
        <v>15</v>
      </c>
      <c r="D82" t="s">
        <v>16</v>
      </c>
      <c r="E82" t="s">
        <v>72</v>
      </c>
      <c r="F82" t="s">
        <v>81</v>
      </c>
      <c r="G82" t="s">
        <v>74</v>
      </c>
      <c r="H82" t="s">
        <v>75</v>
      </c>
      <c r="I82" t="s">
        <v>76</v>
      </c>
      <c r="L82" t="s">
        <v>77</v>
      </c>
      <c r="M82">
        <v>2.7530795E-2</v>
      </c>
      <c r="N82">
        <f t="shared" si="9"/>
        <v>2.7530795E-2</v>
      </c>
      <c r="O82">
        <f t="shared" si="9"/>
        <v>2.7530795E-2</v>
      </c>
      <c r="P82">
        <f t="shared" si="9"/>
        <v>2.7530795E-2</v>
      </c>
      <c r="Q82">
        <f t="shared" si="9"/>
        <v>2.7530795E-2</v>
      </c>
      <c r="R82">
        <f t="shared" si="9"/>
        <v>2.7530795E-2</v>
      </c>
      <c r="S82">
        <f t="shared" si="9"/>
        <v>2.7530795E-2</v>
      </c>
      <c r="T82">
        <f t="shared" si="9"/>
        <v>2.7530795E-2</v>
      </c>
      <c r="U82">
        <f t="shared" si="9"/>
        <v>2.7530795E-2</v>
      </c>
      <c r="V82">
        <f t="shared" si="9"/>
        <v>2.7530795E-2</v>
      </c>
      <c r="W82">
        <f t="shared" si="9"/>
        <v>2.7530795E-2</v>
      </c>
    </row>
    <row r="83" spans="1:23" x14ac:dyDescent="0.25">
      <c r="A83" t="s">
        <v>71</v>
      </c>
      <c r="B83" t="s">
        <v>5</v>
      </c>
      <c r="C83" t="s">
        <v>15</v>
      </c>
      <c r="D83" t="s">
        <v>16</v>
      </c>
      <c r="E83" t="s">
        <v>72</v>
      </c>
      <c r="F83" t="s">
        <v>81</v>
      </c>
      <c r="G83" t="s">
        <v>74</v>
      </c>
      <c r="H83" t="s">
        <v>78</v>
      </c>
      <c r="I83" t="s">
        <v>76</v>
      </c>
      <c r="L83" t="s">
        <v>79</v>
      </c>
      <c r="M83">
        <v>1.18177E-4</v>
      </c>
      <c r="N83">
        <f t="shared" si="9"/>
        <v>1.18177E-4</v>
      </c>
      <c r="O83">
        <f t="shared" si="9"/>
        <v>1.18177E-4</v>
      </c>
      <c r="P83">
        <f t="shared" si="9"/>
        <v>1.18177E-4</v>
      </c>
      <c r="Q83">
        <f t="shared" si="9"/>
        <v>1.18177E-4</v>
      </c>
      <c r="R83">
        <f t="shared" si="9"/>
        <v>1.18177E-4</v>
      </c>
      <c r="S83">
        <f t="shared" si="9"/>
        <v>1.18177E-4</v>
      </c>
      <c r="T83">
        <f t="shared" si="9"/>
        <v>1.18177E-4</v>
      </c>
      <c r="U83">
        <f t="shared" si="9"/>
        <v>1.18177E-4</v>
      </c>
      <c r="V83">
        <f t="shared" si="9"/>
        <v>1.18177E-4</v>
      </c>
      <c r="W83">
        <f t="shared" si="9"/>
        <v>1.18177E-4</v>
      </c>
    </row>
    <row r="84" spans="1:23" x14ac:dyDescent="0.25">
      <c r="A84" t="s">
        <v>71</v>
      </c>
      <c r="B84" t="s">
        <v>5</v>
      </c>
      <c r="C84" t="s">
        <v>15</v>
      </c>
      <c r="D84" t="s">
        <v>16</v>
      </c>
      <c r="E84" t="s">
        <v>72</v>
      </c>
      <c r="F84" t="s">
        <v>82</v>
      </c>
      <c r="G84" t="s">
        <v>6</v>
      </c>
    </row>
    <row r="85" spans="1:23" x14ac:dyDescent="0.25">
      <c r="A85" t="s">
        <v>71</v>
      </c>
      <c r="B85" t="s">
        <v>5</v>
      </c>
      <c r="C85" t="s">
        <v>15</v>
      </c>
      <c r="D85" t="s">
        <v>16</v>
      </c>
      <c r="E85" t="s">
        <v>72</v>
      </c>
      <c r="F85" t="s">
        <v>82</v>
      </c>
      <c r="G85" t="s">
        <v>58</v>
      </c>
      <c r="L85" t="s">
        <v>59</v>
      </c>
      <c r="M85">
        <v>2000</v>
      </c>
      <c r="N85">
        <f t="shared" ref="N85:W87" si="10">M85</f>
        <v>2000</v>
      </c>
      <c r="O85">
        <f t="shared" si="10"/>
        <v>2000</v>
      </c>
      <c r="P85">
        <f t="shared" si="10"/>
        <v>2000</v>
      </c>
      <c r="Q85">
        <f t="shared" si="10"/>
        <v>2000</v>
      </c>
      <c r="R85">
        <f t="shared" si="10"/>
        <v>2000</v>
      </c>
      <c r="S85">
        <f t="shared" si="10"/>
        <v>2000</v>
      </c>
      <c r="T85">
        <f t="shared" si="10"/>
        <v>2000</v>
      </c>
      <c r="U85">
        <f t="shared" si="10"/>
        <v>2000</v>
      </c>
      <c r="V85">
        <f t="shared" si="10"/>
        <v>2000</v>
      </c>
      <c r="W85">
        <f t="shared" si="10"/>
        <v>2000</v>
      </c>
    </row>
    <row r="86" spans="1:23" x14ac:dyDescent="0.25">
      <c r="A86" t="s">
        <v>71</v>
      </c>
      <c r="B86" t="s">
        <v>5</v>
      </c>
      <c r="C86" t="s">
        <v>15</v>
      </c>
      <c r="D86" t="s">
        <v>16</v>
      </c>
      <c r="E86" t="s">
        <v>72</v>
      </c>
      <c r="F86" t="s">
        <v>82</v>
      </c>
      <c r="G86" t="s">
        <v>60</v>
      </c>
      <c r="L86" t="s">
        <v>59</v>
      </c>
      <c r="M86">
        <v>2001</v>
      </c>
      <c r="N86">
        <f t="shared" si="10"/>
        <v>2001</v>
      </c>
      <c r="O86">
        <f t="shared" si="10"/>
        <v>2001</v>
      </c>
      <c r="P86">
        <f t="shared" si="10"/>
        <v>2001</v>
      </c>
      <c r="Q86">
        <f t="shared" si="10"/>
        <v>2001</v>
      </c>
      <c r="R86">
        <f t="shared" si="10"/>
        <v>2001</v>
      </c>
      <c r="S86">
        <f t="shared" si="10"/>
        <v>2001</v>
      </c>
      <c r="T86">
        <f t="shared" si="10"/>
        <v>2001</v>
      </c>
      <c r="U86">
        <f t="shared" si="10"/>
        <v>2001</v>
      </c>
      <c r="V86">
        <f t="shared" si="10"/>
        <v>2001</v>
      </c>
      <c r="W86">
        <f t="shared" si="10"/>
        <v>2001</v>
      </c>
    </row>
    <row r="87" spans="1:23" x14ac:dyDescent="0.25">
      <c r="A87" t="s">
        <v>71</v>
      </c>
      <c r="B87" t="s">
        <v>5</v>
      </c>
      <c r="C87" t="s">
        <v>15</v>
      </c>
      <c r="D87" t="s">
        <v>16</v>
      </c>
      <c r="E87" t="s">
        <v>72</v>
      </c>
      <c r="F87" t="s">
        <v>82</v>
      </c>
      <c r="G87" t="s">
        <v>61</v>
      </c>
      <c r="L87" t="s">
        <v>62</v>
      </c>
      <c r="M87">
        <v>25</v>
      </c>
      <c r="N87">
        <f t="shared" si="10"/>
        <v>25</v>
      </c>
      <c r="O87">
        <f t="shared" si="10"/>
        <v>25</v>
      </c>
      <c r="P87">
        <f t="shared" si="10"/>
        <v>25</v>
      </c>
      <c r="Q87">
        <f t="shared" si="10"/>
        <v>25</v>
      </c>
      <c r="R87">
        <f t="shared" si="10"/>
        <v>25</v>
      </c>
      <c r="S87">
        <f t="shared" si="10"/>
        <v>25</v>
      </c>
      <c r="T87">
        <f t="shared" si="10"/>
        <v>25</v>
      </c>
      <c r="U87">
        <f t="shared" si="10"/>
        <v>25</v>
      </c>
      <c r="V87">
        <f t="shared" si="10"/>
        <v>25</v>
      </c>
      <c r="W87">
        <f t="shared" si="10"/>
        <v>25</v>
      </c>
    </row>
    <row r="88" spans="1:23" x14ac:dyDescent="0.25">
      <c r="A88" t="s">
        <v>71</v>
      </c>
      <c r="B88" t="s">
        <v>5</v>
      </c>
      <c r="C88" t="s">
        <v>15</v>
      </c>
      <c r="D88" t="s">
        <v>16</v>
      </c>
      <c r="E88" t="s">
        <v>72</v>
      </c>
      <c r="F88" t="s">
        <v>82</v>
      </c>
      <c r="G88" t="s">
        <v>63</v>
      </c>
      <c r="L88" t="s">
        <v>55</v>
      </c>
      <c r="M88">
        <v>0</v>
      </c>
    </row>
    <row r="89" spans="1:23" x14ac:dyDescent="0.25">
      <c r="A89" t="s">
        <v>71</v>
      </c>
      <c r="B89" t="s">
        <v>5</v>
      </c>
      <c r="C89" t="s">
        <v>15</v>
      </c>
      <c r="D89" t="s">
        <v>16</v>
      </c>
      <c r="E89" t="s">
        <v>72</v>
      </c>
      <c r="F89" t="s">
        <v>82</v>
      </c>
      <c r="G89" t="s">
        <v>64</v>
      </c>
      <c r="L89" t="s">
        <v>20</v>
      </c>
      <c r="M89">
        <v>1</v>
      </c>
      <c r="N89">
        <f t="shared" ref="N89:W94" si="11">M89</f>
        <v>1</v>
      </c>
      <c r="O89">
        <f t="shared" si="11"/>
        <v>1</v>
      </c>
      <c r="P89">
        <f t="shared" si="11"/>
        <v>1</v>
      </c>
      <c r="Q89">
        <f t="shared" si="11"/>
        <v>1</v>
      </c>
      <c r="R89">
        <f t="shared" si="11"/>
        <v>1</v>
      </c>
      <c r="S89">
        <f t="shared" si="11"/>
        <v>1</v>
      </c>
      <c r="T89">
        <f t="shared" si="11"/>
        <v>1</v>
      </c>
      <c r="U89">
        <f t="shared" si="11"/>
        <v>1</v>
      </c>
      <c r="V89">
        <f t="shared" si="11"/>
        <v>1</v>
      </c>
      <c r="W89">
        <f t="shared" si="11"/>
        <v>1</v>
      </c>
    </row>
    <row r="90" spans="1:23" x14ac:dyDescent="0.25">
      <c r="A90" t="s">
        <v>71</v>
      </c>
      <c r="B90" t="s">
        <v>5</v>
      </c>
      <c r="C90" t="s">
        <v>15</v>
      </c>
      <c r="D90" t="s">
        <v>16</v>
      </c>
      <c r="E90" t="s">
        <v>72</v>
      </c>
      <c r="F90" t="s">
        <v>82</v>
      </c>
      <c r="G90" t="s">
        <v>65</v>
      </c>
      <c r="L90" t="s">
        <v>66</v>
      </c>
      <c r="M90">
        <v>806.63551401869199</v>
      </c>
      <c r="N90">
        <f t="shared" si="11"/>
        <v>806.63551401869199</v>
      </c>
      <c r="O90">
        <f t="shared" si="11"/>
        <v>806.63551401869199</v>
      </c>
      <c r="P90">
        <f t="shared" si="11"/>
        <v>806.63551401869199</v>
      </c>
      <c r="Q90">
        <f t="shared" si="11"/>
        <v>806.63551401869199</v>
      </c>
      <c r="R90">
        <f t="shared" si="11"/>
        <v>806.63551401869199</v>
      </c>
      <c r="S90">
        <f t="shared" si="11"/>
        <v>806.63551401869199</v>
      </c>
      <c r="T90">
        <f t="shared" si="11"/>
        <v>806.63551401869199</v>
      </c>
      <c r="U90">
        <f t="shared" si="11"/>
        <v>806.63551401869199</v>
      </c>
      <c r="V90">
        <f t="shared" si="11"/>
        <v>806.63551401869199</v>
      </c>
      <c r="W90">
        <f t="shared" si="11"/>
        <v>806.63551401869199</v>
      </c>
    </row>
    <row r="91" spans="1:23" x14ac:dyDescent="0.25">
      <c r="A91" t="s">
        <v>71</v>
      </c>
      <c r="B91" t="s">
        <v>5</v>
      </c>
      <c r="C91" t="s">
        <v>15</v>
      </c>
      <c r="D91" t="s">
        <v>16</v>
      </c>
      <c r="E91" t="s">
        <v>72</v>
      </c>
      <c r="F91" t="s">
        <v>82</v>
      </c>
      <c r="G91" t="s">
        <v>73</v>
      </c>
      <c r="L91" t="s">
        <v>66</v>
      </c>
      <c r="M91">
        <v>59.785601147570098</v>
      </c>
      <c r="N91">
        <f t="shared" si="11"/>
        <v>59.785601147570098</v>
      </c>
      <c r="O91">
        <f t="shared" si="11"/>
        <v>59.785601147570098</v>
      </c>
      <c r="P91">
        <f t="shared" si="11"/>
        <v>59.785601147570098</v>
      </c>
      <c r="Q91">
        <f t="shared" si="11"/>
        <v>59.785601147570098</v>
      </c>
      <c r="R91">
        <f t="shared" si="11"/>
        <v>59.785601147570098</v>
      </c>
      <c r="S91">
        <f t="shared" si="11"/>
        <v>59.785601147570098</v>
      </c>
      <c r="T91">
        <f t="shared" si="11"/>
        <v>59.785601147570098</v>
      </c>
      <c r="U91">
        <f t="shared" si="11"/>
        <v>59.785601147570098</v>
      </c>
      <c r="V91">
        <f t="shared" si="11"/>
        <v>59.785601147570098</v>
      </c>
      <c r="W91">
        <f t="shared" si="11"/>
        <v>59.785601147570098</v>
      </c>
    </row>
    <row r="92" spans="1:23" x14ac:dyDescent="0.25">
      <c r="A92" t="s">
        <v>71</v>
      </c>
      <c r="B92" t="s">
        <v>5</v>
      </c>
      <c r="C92" t="s">
        <v>15</v>
      </c>
      <c r="D92" t="s">
        <v>16</v>
      </c>
      <c r="E92" t="s">
        <v>72</v>
      </c>
      <c r="F92" t="s">
        <v>82</v>
      </c>
      <c r="G92" t="s">
        <v>17</v>
      </c>
      <c r="J92" t="s">
        <v>31</v>
      </c>
      <c r="L92" t="s">
        <v>69</v>
      </c>
      <c r="M92">
        <v>0.37023543244682899</v>
      </c>
      <c r="N92">
        <f t="shared" si="11"/>
        <v>0.37023543244682899</v>
      </c>
      <c r="O92">
        <f t="shared" si="11"/>
        <v>0.37023543244682899</v>
      </c>
      <c r="P92">
        <f t="shared" si="11"/>
        <v>0.37023543244682899</v>
      </c>
      <c r="Q92">
        <f t="shared" si="11"/>
        <v>0.37023543244682899</v>
      </c>
      <c r="R92">
        <f t="shared" si="11"/>
        <v>0.37023543244682899</v>
      </c>
      <c r="S92">
        <f t="shared" si="11"/>
        <v>0.37023543244682899</v>
      </c>
      <c r="T92">
        <f t="shared" si="11"/>
        <v>0.37023543244682899</v>
      </c>
      <c r="U92">
        <f t="shared" si="11"/>
        <v>0.37023543244682899</v>
      </c>
      <c r="V92">
        <f t="shared" si="11"/>
        <v>0.37023543244682899</v>
      </c>
      <c r="W92">
        <f t="shared" si="11"/>
        <v>0.37023543244682899</v>
      </c>
    </row>
    <row r="93" spans="1:23" x14ac:dyDescent="0.25">
      <c r="A93" t="s">
        <v>71</v>
      </c>
      <c r="B93" t="s">
        <v>5</v>
      </c>
      <c r="C93" t="s">
        <v>15</v>
      </c>
      <c r="D93" t="s">
        <v>16</v>
      </c>
      <c r="E93" t="s">
        <v>72</v>
      </c>
      <c r="F93" t="s">
        <v>82</v>
      </c>
      <c r="G93" t="s">
        <v>74</v>
      </c>
      <c r="H93" t="s">
        <v>75</v>
      </c>
      <c r="I93" t="s">
        <v>76</v>
      </c>
      <c r="L93" t="s">
        <v>77</v>
      </c>
      <c r="M93">
        <v>2.7530799999999999E-4</v>
      </c>
      <c r="N93">
        <f t="shared" si="11"/>
        <v>2.7530799999999999E-4</v>
      </c>
      <c r="O93">
        <f t="shared" si="11"/>
        <v>2.7530799999999999E-4</v>
      </c>
      <c r="P93">
        <f t="shared" si="11"/>
        <v>2.7530799999999999E-4</v>
      </c>
      <c r="Q93">
        <f t="shared" si="11"/>
        <v>2.7530799999999999E-4</v>
      </c>
      <c r="R93">
        <f t="shared" si="11"/>
        <v>2.7530799999999999E-4</v>
      </c>
      <c r="S93">
        <f t="shared" si="11"/>
        <v>2.7530799999999999E-4</v>
      </c>
      <c r="T93">
        <f t="shared" si="11"/>
        <v>2.7530799999999999E-4</v>
      </c>
      <c r="U93">
        <f t="shared" si="11"/>
        <v>2.7530799999999999E-4</v>
      </c>
      <c r="V93">
        <f t="shared" si="11"/>
        <v>2.7530799999999999E-4</v>
      </c>
      <c r="W93">
        <f t="shared" si="11"/>
        <v>2.7530799999999999E-4</v>
      </c>
    </row>
    <row r="94" spans="1:23" x14ac:dyDescent="0.25">
      <c r="A94" t="s">
        <v>71</v>
      </c>
      <c r="B94" t="s">
        <v>5</v>
      </c>
      <c r="C94" t="s">
        <v>15</v>
      </c>
      <c r="D94" t="s">
        <v>16</v>
      </c>
      <c r="E94" t="s">
        <v>72</v>
      </c>
      <c r="F94" t="s">
        <v>82</v>
      </c>
      <c r="G94" t="s">
        <v>74</v>
      </c>
      <c r="H94" t="s">
        <v>78</v>
      </c>
      <c r="I94" t="s">
        <v>76</v>
      </c>
      <c r="L94" t="s">
        <v>79</v>
      </c>
      <c r="M94">
        <v>1.1817700000000001E-6</v>
      </c>
      <c r="N94">
        <f t="shared" si="11"/>
        <v>1.1817700000000001E-6</v>
      </c>
      <c r="O94">
        <f t="shared" si="11"/>
        <v>1.1817700000000001E-6</v>
      </c>
      <c r="P94">
        <f t="shared" si="11"/>
        <v>1.1817700000000001E-6</v>
      </c>
      <c r="Q94">
        <f t="shared" si="11"/>
        <v>1.1817700000000001E-6</v>
      </c>
      <c r="R94">
        <f t="shared" si="11"/>
        <v>1.1817700000000001E-6</v>
      </c>
      <c r="S94">
        <f t="shared" si="11"/>
        <v>1.1817700000000001E-6</v>
      </c>
      <c r="T94">
        <f t="shared" si="11"/>
        <v>1.1817700000000001E-6</v>
      </c>
      <c r="U94">
        <f t="shared" si="11"/>
        <v>1.1817700000000001E-6</v>
      </c>
      <c r="V94">
        <f t="shared" si="11"/>
        <v>1.1817700000000001E-6</v>
      </c>
      <c r="W94">
        <f t="shared" si="11"/>
        <v>1.1817700000000001E-6</v>
      </c>
    </row>
    <row r="95" spans="1:23" x14ac:dyDescent="0.25">
      <c r="A95" t="s">
        <v>71</v>
      </c>
      <c r="B95" t="s">
        <v>5</v>
      </c>
      <c r="C95" t="s">
        <v>15</v>
      </c>
      <c r="D95" t="s">
        <v>16</v>
      </c>
      <c r="E95" t="s">
        <v>72</v>
      </c>
      <c r="F95" t="s">
        <v>83</v>
      </c>
      <c r="G95" t="s">
        <v>6</v>
      </c>
    </row>
    <row r="96" spans="1:23" x14ac:dyDescent="0.25">
      <c r="A96" t="s">
        <v>71</v>
      </c>
      <c r="B96" t="s">
        <v>5</v>
      </c>
      <c r="C96" t="s">
        <v>15</v>
      </c>
      <c r="D96" t="s">
        <v>16</v>
      </c>
      <c r="E96" t="s">
        <v>72</v>
      </c>
      <c r="F96" t="s">
        <v>83</v>
      </c>
      <c r="G96" t="s">
        <v>58</v>
      </c>
      <c r="L96" t="s">
        <v>59</v>
      </c>
      <c r="M96">
        <v>2010</v>
      </c>
      <c r="N96">
        <f t="shared" ref="N96:W98" si="12">M96</f>
        <v>2010</v>
      </c>
      <c r="O96">
        <f t="shared" si="12"/>
        <v>2010</v>
      </c>
      <c r="P96">
        <f t="shared" si="12"/>
        <v>2010</v>
      </c>
      <c r="Q96">
        <f t="shared" si="12"/>
        <v>2010</v>
      </c>
      <c r="R96">
        <f t="shared" si="12"/>
        <v>2010</v>
      </c>
      <c r="S96">
        <f t="shared" si="12"/>
        <v>2010</v>
      </c>
      <c r="T96">
        <f t="shared" si="12"/>
        <v>2010</v>
      </c>
      <c r="U96">
        <f t="shared" si="12"/>
        <v>2010</v>
      </c>
      <c r="V96">
        <f t="shared" si="12"/>
        <v>2010</v>
      </c>
      <c r="W96">
        <f t="shared" si="12"/>
        <v>2010</v>
      </c>
    </row>
    <row r="97" spans="1:23" x14ac:dyDescent="0.25">
      <c r="A97" t="s">
        <v>71</v>
      </c>
      <c r="B97" t="s">
        <v>5</v>
      </c>
      <c r="C97" t="s">
        <v>15</v>
      </c>
      <c r="D97" t="s">
        <v>16</v>
      </c>
      <c r="E97" t="s">
        <v>72</v>
      </c>
      <c r="F97" t="s">
        <v>83</v>
      </c>
      <c r="G97" t="s">
        <v>60</v>
      </c>
      <c r="L97" t="s">
        <v>59</v>
      </c>
      <c r="M97">
        <v>2101</v>
      </c>
      <c r="N97">
        <f t="shared" si="12"/>
        <v>2101</v>
      </c>
      <c r="O97">
        <f t="shared" si="12"/>
        <v>2101</v>
      </c>
      <c r="P97">
        <f t="shared" si="12"/>
        <v>2101</v>
      </c>
      <c r="Q97">
        <f t="shared" si="12"/>
        <v>2101</v>
      </c>
      <c r="R97">
        <f t="shared" si="12"/>
        <v>2101</v>
      </c>
      <c r="S97">
        <f t="shared" si="12"/>
        <v>2101</v>
      </c>
      <c r="T97">
        <f t="shared" si="12"/>
        <v>2101</v>
      </c>
      <c r="U97">
        <f t="shared" si="12"/>
        <v>2101</v>
      </c>
      <c r="V97">
        <f t="shared" si="12"/>
        <v>2101</v>
      </c>
      <c r="W97">
        <f t="shared" si="12"/>
        <v>2101</v>
      </c>
    </row>
    <row r="98" spans="1:23" x14ac:dyDescent="0.25">
      <c r="A98" t="s">
        <v>71</v>
      </c>
      <c r="B98" t="s">
        <v>5</v>
      </c>
      <c r="C98" t="s">
        <v>15</v>
      </c>
      <c r="D98" t="s">
        <v>16</v>
      </c>
      <c r="E98" t="s">
        <v>72</v>
      </c>
      <c r="F98" t="s">
        <v>83</v>
      </c>
      <c r="G98" t="s">
        <v>61</v>
      </c>
      <c r="L98" t="s">
        <v>62</v>
      </c>
      <c r="M98">
        <v>25</v>
      </c>
      <c r="N98">
        <f t="shared" si="12"/>
        <v>25</v>
      </c>
      <c r="O98">
        <f t="shared" si="12"/>
        <v>25</v>
      </c>
      <c r="P98">
        <f t="shared" si="12"/>
        <v>25</v>
      </c>
      <c r="Q98">
        <f t="shared" si="12"/>
        <v>25</v>
      </c>
      <c r="R98">
        <f t="shared" si="12"/>
        <v>25</v>
      </c>
      <c r="S98">
        <f t="shared" si="12"/>
        <v>25</v>
      </c>
      <c r="T98">
        <f t="shared" si="12"/>
        <v>25</v>
      </c>
      <c r="U98">
        <f t="shared" si="12"/>
        <v>25</v>
      </c>
      <c r="V98">
        <f t="shared" si="12"/>
        <v>25</v>
      </c>
      <c r="W98">
        <f t="shared" si="12"/>
        <v>25</v>
      </c>
    </row>
    <row r="99" spans="1:23" x14ac:dyDescent="0.25">
      <c r="A99" t="s">
        <v>71</v>
      </c>
      <c r="B99" t="s">
        <v>5</v>
      </c>
      <c r="C99" t="s">
        <v>15</v>
      </c>
      <c r="D99" t="s">
        <v>16</v>
      </c>
      <c r="E99" t="s">
        <v>72</v>
      </c>
      <c r="F99" t="s">
        <v>83</v>
      </c>
      <c r="G99" t="s">
        <v>63</v>
      </c>
      <c r="L99" t="s">
        <v>55</v>
      </c>
      <c r="M99">
        <v>0</v>
      </c>
    </row>
    <row r="100" spans="1:23" x14ac:dyDescent="0.25">
      <c r="A100" t="s">
        <v>71</v>
      </c>
      <c r="B100" t="s">
        <v>5</v>
      </c>
      <c r="C100" t="s">
        <v>15</v>
      </c>
      <c r="D100" t="s">
        <v>16</v>
      </c>
      <c r="E100" t="s">
        <v>72</v>
      </c>
      <c r="F100" t="s">
        <v>83</v>
      </c>
      <c r="G100" t="s">
        <v>64</v>
      </c>
      <c r="L100" t="s">
        <v>20</v>
      </c>
      <c r="M100">
        <v>1</v>
      </c>
      <c r="N100">
        <f t="shared" ref="N100:W105" si="13">M100</f>
        <v>1</v>
      </c>
      <c r="O100">
        <f t="shared" si="13"/>
        <v>1</v>
      </c>
      <c r="P100">
        <f t="shared" si="13"/>
        <v>1</v>
      </c>
      <c r="Q100">
        <f t="shared" si="13"/>
        <v>1</v>
      </c>
      <c r="R100">
        <f t="shared" si="13"/>
        <v>1</v>
      </c>
      <c r="S100">
        <f t="shared" si="13"/>
        <v>1</v>
      </c>
      <c r="T100">
        <f t="shared" si="13"/>
        <v>1</v>
      </c>
      <c r="U100">
        <f t="shared" si="13"/>
        <v>1</v>
      </c>
      <c r="V100">
        <f t="shared" si="13"/>
        <v>1</v>
      </c>
      <c r="W100">
        <f t="shared" si="13"/>
        <v>1</v>
      </c>
    </row>
    <row r="101" spans="1:23" x14ac:dyDescent="0.25">
      <c r="A101" t="s">
        <v>71</v>
      </c>
      <c r="B101" t="s">
        <v>5</v>
      </c>
      <c r="C101" t="s">
        <v>15</v>
      </c>
      <c r="D101" t="s">
        <v>16</v>
      </c>
      <c r="E101" t="s">
        <v>72</v>
      </c>
      <c r="F101" t="s">
        <v>83</v>
      </c>
      <c r="G101" t="s">
        <v>65</v>
      </c>
      <c r="L101" t="s">
        <v>66</v>
      </c>
      <c r="M101">
        <v>863.57987284486001</v>
      </c>
      <c r="N101">
        <f t="shared" si="13"/>
        <v>863.57987284486001</v>
      </c>
      <c r="O101">
        <f t="shared" si="13"/>
        <v>863.57987284486001</v>
      </c>
      <c r="P101">
        <f t="shared" si="13"/>
        <v>863.57987284486001</v>
      </c>
      <c r="Q101">
        <f t="shared" si="13"/>
        <v>863.57987284486001</v>
      </c>
      <c r="R101">
        <f t="shared" si="13"/>
        <v>863.57987284486001</v>
      </c>
      <c r="S101">
        <f t="shared" si="13"/>
        <v>863.57987284486001</v>
      </c>
      <c r="T101">
        <f t="shared" si="13"/>
        <v>863.57987284486001</v>
      </c>
      <c r="U101">
        <f t="shared" si="13"/>
        <v>863.57987284486001</v>
      </c>
      <c r="V101">
        <f t="shared" si="13"/>
        <v>863.57987284486001</v>
      </c>
      <c r="W101">
        <f t="shared" si="13"/>
        <v>863.57987284486001</v>
      </c>
    </row>
    <row r="102" spans="1:23" x14ac:dyDescent="0.25">
      <c r="A102" t="s">
        <v>71</v>
      </c>
      <c r="B102" t="s">
        <v>5</v>
      </c>
      <c r="C102" t="s">
        <v>15</v>
      </c>
      <c r="D102" t="s">
        <v>16</v>
      </c>
      <c r="E102" t="s">
        <v>72</v>
      </c>
      <c r="F102" t="s">
        <v>83</v>
      </c>
      <c r="G102" t="s">
        <v>73</v>
      </c>
      <c r="L102" t="s">
        <v>66</v>
      </c>
      <c r="M102">
        <v>59.785601147570098</v>
      </c>
      <c r="N102">
        <f t="shared" si="13"/>
        <v>59.785601147570098</v>
      </c>
      <c r="O102">
        <f t="shared" si="13"/>
        <v>59.785601147570098</v>
      </c>
      <c r="P102">
        <f t="shared" si="13"/>
        <v>59.785601147570098</v>
      </c>
      <c r="Q102">
        <f t="shared" si="13"/>
        <v>59.785601147570098</v>
      </c>
      <c r="R102">
        <f t="shared" si="13"/>
        <v>59.785601147570098</v>
      </c>
      <c r="S102">
        <f t="shared" si="13"/>
        <v>59.785601147570098</v>
      </c>
      <c r="T102">
        <f t="shared" si="13"/>
        <v>59.785601147570098</v>
      </c>
      <c r="U102">
        <f t="shared" si="13"/>
        <v>59.785601147570098</v>
      </c>
      <c r="V102">
        <f t="shared" si="13"/>
        <v>59.785601147570098</v>
      </c>
      <c r="W102">
        <f t="shared" si="13"/>
        <v>59.785601147570098</v>
      </c>
    </row>
    <row r="103" spans="1:23" x14ac:dyDescent="0.25">
      <c r="A103" t="s">
        <v>71</v>
      </c>
      <c r="B103" t="s">
        <v>5</v>
      </c>
      <c r="C103" t="s">
        <v>15</v>
      </c>
      <c r="D103" t="s">
        <v>16</v>
      </c>
      <c r="E103" t="s">
        <v>72</v>
      </c>
      <c r="F103" t="s">
        <v>83</v>
      </c>
      <c r="G103" t="s">
        <v>17</v>
      </c>
      <c r="J103" t="s">
        <v>31</v>
      </c>
      <c r="L103" t="s">
        <v>69</v>
      </c>
      <c r="M103">
        <v>0.37023543244682899</v>
      </c>
      <c r="N103">
        <f t="shared" si="13"/>
        <v>0.37023543244682899</v>
      </c>
      <c r="O103">
        <f t="shared" si="13"/>
        <v>0.37023543244682899</v>
      </c>
      <c r="P103">
        <f t="shared" si="13"/>
        <v>0.37023543244682899</v>
      </c>
      <c r="Q103">
        <f t="shared" si="13"/>
        <v>0.37023543244682899</v>
      </c>
      <c r="R103">
        <f t="shared" si="13"/>
        <v>0.37023543244682899</v>
      </c>
      <c r="S103">
        <f t="shared" si="13"/>
        <v>0.37023543244682899</v>
      </c>
      <c r="T103">
        <f t="shared" si="13"/>
        <v>0.37023543244682899</v>
      </c>
      <c r="U103">
        <f t="shared" si="13"/>
        <v>0.37023543244682899</v>
      </c>
      <c r="V103">
        <f t="shared" si="13"/>
        <v>0.37023543244682899</v>
      </c>
      <c r="W103">
        <f t="shared" si="13"/>
        <v>0.37023543244682899</v>
      </c>
    </row>
    <row r="104" spans="1:23" x14ac:dyDescent="0.25">
      <c r="A104" t="s">
        <v>71</v>
      </c>
      <c r="B104" t="s">
        <v>5</v>
      </c>
      <c r="C104" t="s">
        <v>15</v>
      </c>
      <c r="D104" t="s">
        <v>16</v>
      </c>
      <c r="E104" t="s">
        <v>72</v>
      </c>
      <c r="F104" t="s">
        <v>83</v>
      </c>
      <c r="G104" t="s">
        <v>74</v>
      </c>
      <c r="H104" t="s">
        <v>75</v>
      </c>
      <c r="I104" t="s">
        <v>76</v>
      </c>
      <c r="L104" t="s">
        <v>77</v>
      </c>
      <c r="M104">
        <v>6.8826989999999999E-3</v>
      </c>
      <c r="N104">
        <f t="shared" si="13"/>
        <v>6.8826989999999999E-3</v>
      </c>
      <c r="O104">
        <f t="shared" si="13"/>
        <v>6.8826989999999999E-3</v>
      </c>
      <c r="P104">
        <f t="shared" si="13"/>
        <v>6.8826989999999999E-3</v>
      </c>
      <c r="Q104">
        <f t="shared" si="13"/>
        <v>6.8826989999999999E-3</v>
      </c>
      <c r="R104">
        <f t="shared" si="13"/>
        <v>6.8826989999999999E-3</v>
      </c>
      <c r="S104">
        <f t="shared" si="13"/>
        <v>6.8826989999999999E-3</v>
      </c>
      <c r="T104">
        <f t="shared" si="13"/>
        <v>6.8826989999999999E-3</v>
      </c>
      <c r="U104">
        <f t="shared" si="13"/>
        <v>6.8826989999999999E-3</v>
      </c>
      <c r="V104">
        <f t="shared" si="13"/>
        <v>6.8826989999999999E-3</v>
      </c>
      <c r="W104">
        <f t="shared" si="13"/>
        <v>6.8826989999999999E-3</v>
      </c>
    </row>
    <row r="105" spans="1:23" x14ac:dyDescent="0.25">
      <c r="A105" t="s">
        <v>71</v>
      </c>
      <c r="B105" t="s">
        <v>5</v>
      </c>
      <c r="C105" t="s">
        <v>15</v>
      </c>
      <c r="D105" t="s">
        <v>16</v>
      </c>
      <c r="E105" t="s">
        <v>72</v>
      </c>
      <c r="F105" t="s">
        <v>83</v>
      </c>
      <c r="G105" t="s">
        <v>74</v>
      </c>
      <c r="H105" t="s">
        <v>78</v>
      </c>
      <c r="I105" t="s">
        <v>76</v>
      </c>
      <c r="L105" t="s">
        <v>79</v>
      </c>
      <c r="M105">
        <v>2.9544200000000001E-5</v>
      </c>
      <c r="N105">
        <f t="shared" si="13"/>
        <v>2.9544200000000001E-5</v>
      </c>
      <c r="O105">
        <f t="shared" si="13"/>
        <v>2.9544200000000001E-5</v>
      </c>
      <c r="P105">
        <f t="shared" si="13"/>
        <v>2.9544200000000001E-5</v>
      </c>
      <c r="Q105">
        <f t="shared" si="13"/>
        <v>2.9544200000000001E-5</v>
      </c>
      <c r="R105">
        <f t="shared" si="13"/>
        <v>2.9544200000000001E-5</v>
      </c>
      <c r="S105">
        <f t="shared" si="13"/>
        <v>2.9544200000000001E-5</v>
      </c>
      <c r="T105">
        <f t="shared" si="13"/>
        <v>2.9544200000000001E-5</v>
      </c>
      <c r="U105">
        <f t="shared" si="13"/>
        <v>2.9544200000000001E-5</v>
      </c>
      <c r="V105">
        <f t="shared" si="13"/>
        <v>2.9544200000000001E-5</v>
      </c>
      <c r="W105">
        <f t="shared" si="13"/>
        <v>2.9544200000000001E-5</v>
      </c>
    </row>
    <row r="106" spans="1:23" x14ac:dyDescent="0.25">
      <c r="A106" t="s">
        <v>71</v>
      </c>
      <c r="B106" t="s">
        <v>5</v>
      </c>
      <c r="C106" t="s">
        <v>15</v>
      </c>
      <c r="D106" t="s">
        <v>16</v>
      </c>
      <c r="E106" t="s">
        <v>72</v>
      </c>
      <c r="F106" t="s">
        <v>84</v>
      </c>
      <c r="G106" t="s">
        <v>6</v>
      </c>
    </row>
    <row r="107" spans="1:23" x14ac:dyDescent="0.25">
      <c r="A107" t="s">
        <v>71</v>
      </c>
      <c r="B107" t="s">
        <v>5</v>
      </c>
      <c r="C107" t="s">
        <v>15</v>
      </c>
      <c r="D107" t="s">
        <v>16</v>
      </c>
      <c r="E107" t="s">
        <v>72</v>
      </c>
      <c r="F107" t="s">
        <v>84</v>
      </c>
      <c r="G107" t="s">
        <v>58</v>
      </c>
      <c r="L107" t="s">
        <v>59</v>
      </c>
      <c r="M107">
        <v>2010</v>
      </c>
      <c r="N107">
        <f t="shared" ref="N107:W109" si="14">M107</f>
        <v>2010</v>
      </c>
      <c r="O107">
        <f t="shared" si="14"/>
        <v>2010</v>
      </c>
      <c r="P107">
        <f t="shared" si="14"/>
        <v>2010</v>
      </c>
      <c r="Q107">
        <f t="shared" si="14"/>
        <v>2010</v>
      </c>
      <c r="R107">
        <f t="shared" si="14"/>
        <v>2010</v>
      </c>
      <c r="S107">
        <f t="shared" si="14"/>
        <v>2010</v>
      </c>
      <c r="T107">
        <f t="shared" si="14"/>
        <v>2010</v>
      </c>
      <c r="U107">
        <f t="shared" si="14"/>
        <v>2010</v>
      </c>
      <c r="V107">
        <f t="shared" si="14"/>
        <v>2010</v>
      </c>
      <c r="W107">
        <f t="shared" si="14"/>
        <v>2010</v>
      </c>
    </row>
    <row r="108" spans="1:23" x14ac:dyDescent="0.25">
      <c r="A108" t="s">
        <v>71</v>
      </c>
      <c r="B108" t="s">
        <v>5</v>
      </c>
      <c r="C108" t="s">
        <v>15</v>
      </c>
      <c r="D108" t="s">
        <v>16</v>
      </c>
      <c r="E108" t="s">
        <v>72</v>
      </c>
      <c r="F108" t="s">
        <v>84</v>
      </c>
      <c r="G108" t="s">
        <v>60</v>
      </c>
      <c r="L108" t="s">
        <v>59</v>
      </c>
      <c r="M108">
        <v>2101</v>
      </c>
      <c r="N108">
        <f t="shared" si="14"/>
        <v>2101</v>
      </c>
      <c r="O108">
        <f t="shared" si="14"/>
        <v>2101</v>
      </c>
      <c r="P108">
        <f t="shared" si="14"/>
        <v>2101</v>
      </c>
      <c r="Q108">
        <f t="shared" si="14"/>
        <v>2101</v>
      </c>
      <c r="R108">
        <f t="shared" si="14"/>
        <v>2101</v>
      </c>
      <c r="S108">
        <f t="shared" si="14"/>
        <v>2101</v>
      </c>
      <c r="T108">
        <f t="shared" si="14"/>
        <v>2101</v>
      </c>
      <c r="U108">
        <f t="shared" si="14"/>
        <v>2101</v>
      </c>
      <c r="V108">
        <f t="shared" si="14"/>
        <v>2101</v>
      </c>
      <c r="W108">
        <f t="shared" si="14"/>
        <v>2101</v>
      </c>
    </row>
    <row r="109" spans="1:23" x14ac:dyDescent="0.25">
      <c r="A109" t="s">
        <v>71</v>
      </c>
      <c r="B109" t="s">
        <v>5</v>
      </c>
      <c r="C109" t="s">
        <v>15</v>
      </c>
      <c r="D109" t="s">
        <v>16</v>
      </c>
      <c r="E109" t="s">
        <v>72</v>
      </c>
      <c r="F109" t="s">
        <v>84</v>
      </c>
      <c r="G109" t="s">
        <v>61</v>
      </c>
      <c r="L109" t="s">
        <v>62</v>
      </c>
      <c r="M109">
        <v>25</v>
      </c>
      <c r="N109">
        <f t="shared" si="14"/>
        <v>25</v>
      </c>
      <c r="O109">
        <f t="shared" si="14"/>
        <v>25</v>
      </c>
      <c r="P109">
        <f t="shared" si="14"/>
        <v>25</v>
      </c>
      <c r="Q109">
        <f t="shared" si="14"/>
        <v>25</v>
      </c>
      <c r="R109">
        <f t="shared" si="14"/>
        <v>25</v>
      </c>
      <c r="S109">
        <f t="shared" si="14"/>
        <v>25</v>
      </c>
      <c r="T109">
        <f t="shared" si="14"/>
        <v>25</v>
      </c>
      <c r="U109">
        <f t="shared" si="14"/>
        <v>25</v>
      </c>
      <c r="V109">
        <f t="shared" si="14"/>
        <v>25</v>
      </c>
      <c r="W109">
        <f t="shared" si="14"/>
        <v>25</v>
      </c>
    </row>
    <row r="110" spans="1:23" x14ac:dyDescent="0.25">
      <c r="A110" t="s">
        <v>71</v>
      </c>
      <c r="B110" t="s">
        <v>5</v>
      </c>
      <c r="C110" t="s">
        <v>15</v>
      </c>
      <c r="D110" t="s">
        <v>16</v>
      </c>
      <c r="E110" t="s">
        <v>72</v>
      </c>
      <c r="F110" t="s">
        <v>84</v>
      </c>
      <c r="G110" t="s">
        <v>63</v>
      </c>
      <c r="L110" t="s">
        <v>55</v>
      </c>
      <c r="M110">
        <v>0</v>
      </c>
    </row>
    <row r="111" spans="1:23" x14ac:dyDescent="0.25">
      <c r="A111" t="s">
        <v>71</v>
      </c>
      <c r="B111" t="s">
        <v>5</v>
      </c>
      <c r="C111" t="s">
        <v>15</v>
      </c>
      <c r="D111" t="s">
        <v>16</v>
      </c>
      <c r="E111" t="s">
        <v>72</v>
      </c>
      <c r="F111" t="s">
        <v>84</v>
      </c>
      <c r="G111" t="s">
        <v>64</v>
      </c>
      <c r="L111" t="s">
        <v>20</v>
      </c>
      <c r="M111">
        <v>1</v>
      </c>
      <c r="N111">
        <f t="shared" ref="N111:W116" si="15">M111</f>
        <v>1</v>
      </c>
      <c r="O111">
        <f t="shared" si="15"/>
        <v>1</v>
      </c>
      <c r="P111">
        <f t="shared" si="15"/>
        <v>1</v>
      </c>
      <c r="Q111">
        <f t="shared" si="15"/>
        <v>1</v>
      </c>
      <c r="R111">
        <f t="shared" si="15"/>
        <v>1</v>
      </c>
      <c r="S111">
        <f t="shared" si="15"/>
        <v>1</v>
      </c>
      <c r="T111">
        <f t="shared" si="15"/>
        <v>1</v>
      </c>
      <c r="U111">
        <f t="shared" si="15"/>
        <v>1</v>
      </c>
      <c r="V111">
        <f t="shared" si="15"/>
        <v>1</v>
      </c>
      <c r="W111">
        <f t="shared" si="15"/>
        <v>1</v>
      </c>
    </row>
    <row r="112" spans="1:23" x14ac:dyDescent="0.25">
      <c r="A112" t="s">
        <v>71</v>
      </c>
      <c r="B112" t="s">
        <v>5</v>
      </c>
      <c r="C112" t="s">
        <v>15</v>
      </c>
      <c r="D112" t="s">
        <v>16</v>
      </c>
      <c r="E112" t="s">
        <v>72</v>
      </c>
      <c r="F112" t="s">
        <v>84</v>
      </c>
      <c r="G112" t="s">
        <v>65</v>
      </c>
      <c r="L112" t="s">
        <v>66</v>
      </c>
      <c r="M112">
        <v>797.66379514672894</v>
      </c>
      <c r="N112">
        <f t="shared" si="15"/>
        <v>797.66379514672894</v>
      </c>
      <c r="O112">
        <f t="shared" si="15"/>
        <v>797.66379514672894</v>
      </c>
      <c r="P112">
        <f t="shared" si="15"/>
        <v>797.66379514672894</v>
      </c>
      <c r="Q112">
        <f t="shared" si="15"/>
        <v>797.66379514672894</v>
      </c>
      <c r="R112">
        <f t="shared" si="15"/>
        <v>797.66379514672894</v>
      </c>
      <c r="S112">
        <f t="shared" si="15"/>
        <v>797.66379514672894</v>
      </c>
      <c r="T112">
        <f t="shared" si="15"/>
        <v>797.66379514672894</v>
      </c>
      <c r="U112">
        <f t="shared" si="15"/>
        <v>797.66379514672894</v>
      </c>
      <c r="V112">
        <f t="shared" si="15"/>
        <v>797.66379514672894</v>
      </c>
      <c r="W112">
        <f t="shared" si="15"/>
        <v>797.66379514672894</v>
      </c>
    </row>
    <row r="113" spans="1:23" x14ac:dyDescent="0.25">
      <c r="A113" t="s">
        <v>71</v>
      </c>
      <c r="B113" t="s">
        <v>5</v>
      </c>
      <c r="C113" t="s">
        <v>15</v>
      </c>
      <c r="D113" t="s">
        <v>16</v>
      </c>
      <c r="E113" t="s">
        <v>72</v>
      </c>
      <c r="F113" t="s">
        <v>84</v>
      </c>
      <c r="G113" t="s">
        <v>73</v>
      </c>
      <c r="L113" t="s">
        <v>66</v>
      </c>
      <c r="M113">
        <v>60.366548930560803</v>
      </c>
      <c r="N113">
        <f t="shared" si="15"/>
        <v>60.366548930560803</v>
      </c>
      <c r="O113">
        <f t="shared" si="15"/>
        <v>60.366548930560803</v>
      </c>
      <c r="P113">
        <f t="shared" si="15"/>
        <v>60.366548930560803</v>
      </c>
      <c r="Q113">
        <f t="shared" si="15"/>
        <v>60.366548930560803</v>
      </c>
      <c r="R113">
        <f t="shared" si="15"/>
        <v>60.366548930560803</v>
      </c>
      <c r="S113">
        <f t="shared" si="15"/>
        <v>60.366548930560803</v>
      </c>
      <c r="T113">
        <f t="shared" si="15"/>
        <v>60.366548930560803</v>
      </c>
      <c r="U113">
        <f t="shared" si="15"/>
        <v>60.366548930560803</v>
      </c>
      <c r="V113">
        <f t="shared" si="15"/>
        <v>60.366548930560803</v>
      </c>
      <c r="W113">
        <f t="shared" si="15"/>
        <v>60.366548930560803</v>
      </c>
    </row>
    <row r="114" spans="1:23" x14ac:dyDescent="0.25">
      <c r="A114" t="s">
        <v>71</v>
      </c>
      <c r="B114" t="s">
        <v>5</v>
      </c>
      <c r="C114" t="s">
        <v>15</v>
      </c>
      <c r="D114" t="s">
        <v>16</v>
      </c>
      <c r="E114" t="s">
        <v>72</v>
      </c>
      <c r="F114" t="s">
        <v>84</v>
      </c>
      <c r="G114" t="s">
        <v>17</v>
      </c>
      <c r="J114" t="s">
        <v>31</v>
      </c>
      <c r="L114" t="s">
        <v>69</v>
      </c>
      <c r="M114">
        <v>0.37023543244682899</v>
      </c>
      <c r="N114">
        <f t="shared" si="15"/>
        <v>0.37023543244682899</v>
      </c>
      <c r="O114">
        <f t="shared" si="15"/>
        <v>0.37023543244682899</v>
      </c>
      <c r="P114">
        <f t="shared" si="15"/>
        <v>0.37023543244682899</v>
      </c>
      <c r="Q114">
        <f t="shared" si="15"/>
        <v>0.37023543244682899</v>
      </c>
      <c r="R114">
        <f t="shared" si="15"/>
        <v>0.37023543244682899</v>
      </c>
      <c r="S114">
        <f t="shared" si="15"/>
        <v>0.37023543244682899</v>
      </c>
      <c r="T114">
        <f t="shared" si="15"/>
        <v>0.37023543244682899</v>
      </c>
      <c r="U114">
        <f t="shared" si="15"/>
        <v>0.37023543244682899</v>
      </c>
      <c r="V114">
        <f t="shared" si="15"/>
        <v>0.37023543244682899</v>
      </c>
      <c r="W114">
        <f t="shared" si="15"/>
        <v>0.37023543244682899</v>
      </c>
    </row>
    <row r="115" spans="1:23" x14ac:dyDescent="0.25">
      <c r="A115" t="s">
        <v>71</v>
      </c>
      <c r="B115" t="s">
        <v>5</v>
      </c>
      <c r="C115" t="s">
        <v>15</v>
      </c>
      <c r="D115" t="s">
        <v>16</v>
      </c>
      <c r="E115" t="s">
        <v>72</v>
      </c>
      <c r="F115" t="s">
        <v>84</v>
      </c>
      <c r="G115" t="s">
        <v>74</v>
      </c>
      <c r="H115" t="s">
        <v>75</v>
      </c>
      <c r="I115" t="s">
        <v>76</v>
      </c>
      <c r="L115" t="s">
        <v>77</v>
      </c>
      <c r="M115">
        <v>1.3765398E-2</v>
      </c>
      <c r="N115">
        <f t="shared" si="15"/>
        <v>1.3765398E-2</v>
      </c>
      <c r="O115">
        <f t="shared" si="15"/>
        <v>1.3765398E-2</v>
      </c>
      <c r="P115">
        <f t="shared" si="15"/>
        <v>1.3765398E-2</v>
      </c>
      <c r="Q115">
        <f t="shared" si="15"/>
        <v>1.3765398E-2</v>
      </c>
      <c r="R115">
        <f t="shared" si="15"/>
        <v>1.3765398E-2</v>
      </c>
      <c r="S115">
        <f t="shared" si="15"/>
        <v>1.3765398E-2</v>
      </c>
      <c r="T115">
        <f t="shared" si="15"/>
        <v>1.3765398E-2</v>
      </c>
      <c r="U115">
        <f t="shared" si="15"/>
        <v>1.3765398E-2</v>
      </c>
      <c r="V115">
        <f t="shared" si="15"/>
        <v>1.3765398E-2</v>
      </c>
      <c r="W115">
        <f t="shared" si="15"/>
        <v>1.3765398E-2</v>
      </c>
    </row>
    <row r="116" spans="1:23" x14ac:dyDescent="0.25">
      <c r="A116" t="s">
        <v>71</v>
      </c>
      <c r="B116" t="s">
        <v>5</v>
      </c>
      <c r="C116" t="s">
        <v>15</v>
      </c>
      <c r="D116" t="s">
        <v>16</v>
      </c>
      <c r="E116" t="s">
        <v>72</v>
      </c>
      <c r="F116" t="s">
        <v>84</v>
      </c>
      <c r="G116" t="s">
        <v>74</v>
      </c>
      <c r="H116" t="s">
        <v>78</v>
      </c>
      <c r="I116" t="s">
        <v>76</v>
      </c>
      <c r="L116" t="s">
        <v>79</v>
      </c>
      <c r="M116">
        <v>5.9088400000000002E-5</v>
      </c>
      <c r="N116">
        <f t="shared" si="15"/>
        <v>5.9088400000000002E-5</v>
      </c>
      <c r="O116">
        <f t="shared" si="15"/>
        <v>5.9088400000000002E-5</v>
      </c>
      <c r="P116">
        <f t="shared" si="15"/>
        <v>5.9088400000000002E-5</v>
      </c>
      <c r="Q116">
        <f t="shared" si="15"/>
        <v>5.9088400000000002E-5</v>
      </c>
      <c r="R116">
        <f t="shared" si="15"/>
        <v>5.9088400000000002E-5</v>
      </c>
      <c r="S116">
        <f t="shared" si="15"/>
        <v>5.9088400000000002E-5</v>
      </c>
      <c r="T116">
        <f t="shared" si="15"/>
        <v>5.9088400000000002E-5</v>
      </c>
      <c r="U116">
        <f t="shared" si="15"/>
        <v>5.9088400000000002E-5</v>
      </c>
      <c r="V116">
        <f t="shared" si="15"/>
        <v>5.9088400000000002E-5</v>
      </c>
      <c r="W116">
        <f t="shared" si="15"/>
        <v>5.9088400000000002E-5</v>
      </c>
    </row>
    <row r="117" spans="1:23" x14ac:dyDescent="0.25">
      <c r="A117" t="s">
        <v>68</v>
      </c>
      <c r="B117" t="s">
        <v>5</v>
      </c>
      <c r="C117" t="s">
        <v>15</v>
      </c>
      <c r="D117" t="s">
        <v>16</v>
      </c>
      <c r="E117" t="s">
        <v>85</v>
      </c>
      <c r="G117" t="s">
        <v>21</v>
      </c>
      <c r="L117" t="s">
        <v>69</v>
      </c>
    </row>
    <row r="118" spans="1:23" x14ac:dyDescent="0.25">
      <c r="A118" t="s">
        <v>68</v>
      </c>
      <c r="B118" t="s">
        <v>5</v>
      </c>
      <c r="C118" t="s">
        <v>15</v>
      </c>
      <c r="D118" t="s">
        <v>16</v>
      </c>
      <c r="E118" t="s">
        <v>85</v>
      </c>
      <c r="G118" t="s">
        <v>22</v>
      </c>
      <c r="H118" t="s">
        <v>49</v>
      </c>
    </row>
    <row r="119" spans="1:23" x14ac:dyDescent="0.25">
      <c r="A119" t="s">
        <v>68</v>
      </c>
      <c r="B119" t="s">
        <v>5</v>
      </c>
      <c r="C119" t="s">
        <v>15</v>
      </c>
      <c r="D119" t="s">
        <v>16</v>
      </c>
      <c r="E119" t="s">
        <v>85</v>
      </c>
      <c r="G119" t="s">
        <v>17</v>
      </c>
      <c r="J119" t="s">
        <v>86</v>
      </c>
      <c r="L119" t="s">
        <v>69</v>
      </c>
      <c r="M119">
        <v>0.5</v>
      </c>
      <c r="N119">
        <v>0.5</v>
      </c>
      <c r="O119">
        <v>0.5</v>
      </c>
      <c r="P119">
        <v>0.5</v>
      </c>
      <c r="Q119">
        <v>0.5</v>
      </c>
      <c r="R119">
        <v>0.5</v>
      </c>
      <c r="S119">
        <v>0.5</v>
      </c>
      <c r="T119">
        <v>0.5</v>
      </c>
      <c r="U119">
        <v>0.5</v>
      </c>
      <c r="V119">
        <v>0.5</v>
      </c>
      <c r="W119">
        <v>0.5</v>
      </c>
    </row>
    <row r="120" spans="1:23" x14ac:dyDescent="0.25">
      <c r="A120" t="s">
        <v>68</v>
      </c>
      <c r="B120" t="s">
        <v>5</v>
      </c>
      <c r="C120" t="s">
        <v>15</v>
      </c>
      <c r="D120" t="s">
        <v>16</v>
      </c>
      <c r="E120" t="s">
        <v>85</v>
      </c>
      <c r="G120" t="s">
        <v>17</v>
      </c>
      <c r="J120" t="s">
        <v>87</v>
      </c>
      <c r="L120" t="s">
        <v>69</v>
      </c>
      <c r="M120">
        <v>0.5</v>
      </c>
      <c r="N120">
        <v>0.5</v>
      </c>
      <c r="O120">
        <v>0.5</v>
      </c>
      <c r="P120">
        <v>0.5</v>
      </c>
      <c r="Q120">
        <v>0.5</v>
      </c>
      <c r="R120">
        <v>0.5</v>
      </c>
      <c r="S120">
        <v>0.5</v>
      </c>
      <c r="T120">
        <v>0.5</v>
      </c>
      <c r="U120">
        <v>0.5</v>
      </c>
      <c r="V120">
        <v>0.5</v>
      </c>
      <c r="W120">
        <v>0.5</v>
      </c>
    </row>
    <row r="121" spans="1:23" x14ac:dyDescent="0.25">
      <c r="A121" t="s">
        <v>86</v>
      </c>
      <c r="B121" t="s">
        <v>5</v>
      </c>
      <c r="C121" t="s">
        <v>15</v>
      </c>
      <c r="D121" t="s">
        <v>16</v>
      </c>
      <c r="E121" t="s">
        <v>88</v>
      </c>
      <c r="G121" t="s">
        <v>21</v>
      </c>
      <c r="L121" t="s">
        <v>69</v>
      </c>
    </row>
    <row r="122" spans="1:23" x14ac:dyDescent="0.25">
      <c r="A122" t="s">
        <v>86</v>
      </c>
      <c r="B122" t="s">
        <v>5</v>
      </c>
      <c r="C122" t="s">
        <v>15</v>
      </c>
      <c r="D122" t="s">
        <v>16</v>
      </c>
      <c r="E122" t="s">
        <v>88</v>
      </c>
      <c r="G122" t="s">
        <v>22</v>
      </c>
      <c r="H122" t="s">
        <v>53</v>
      </c>
    </row>
    <row r="123" spans="1:23" x14ac:dyDescent="0.25">
      <c r="A123" t="s">
        <v>86</v>
      </c>
      <c r="B123" t="s">
        <v>5</v>
      </c>
      <c r="C123" t="s">
        <v>15</v>
      </c>
      <c r="D123" t="s">
        <v>16</v>
      </c>
      <c r="E123" t="s">
        <v>88</v>
      </c>
      <c r="G123" t="s">
        <v>54</v>
      </c>
      <c r="L123" t="s">
        <v>55</v>
      </c>
      <c r="M123">
        <v>0.35</v>
      </c>
      <c r="N123">
        <f t="shared" ref="N123:W124" si="16">M123</f>
        <v>0.35</v>
      </c>
      <c r="O123">
        <f t="shared" si="16"/>
        <v>0.35</v>
      </c>
      <c r="P123">
        <f t="shared" si="16"/>
        <v>0.35</v>
      </c>
      <c r="Q123">
        <f t="shared" si="16"/>
        <v>0.35</v>
      </c>
      <c r="R123">
        <f t="shared" si="16"/>
        <v>0.35</v>
      </c>
      <c r="S123">
        <f t="shared" si="16"/>
        <v>0.35</v>
      </c>
      <c r="T123">
        <f t="shared" si="16"/>
        <v>0.35</v>
      </c>
      <c r="U123">
        <f t="shared" si="16"/>
        <v>0.35</v>
      </c>
      <c r="V123">
        <f t="shared" si="16"/>
        <v>0.35</v>
      </c>
      <c r="W123">
        <f t="shared" si="16"/>
        <v>0.35</v>
      </c>
    </row>
    <row r="124" spans="1:23" x14ac:dyDescent="0.25">
      <c r="A124" t="s">
        <v>86</v>
      </c>
      <c r="B124" t="s">
        <v>5</v>
      </c>
      <c r="C124" t="s">
        <v>15</v>
      </c>
      <c r="D124" t="s">
        <v>16</v>
      </c>
      <c r="E124" t="s">
        <v>88</v>
      </c>
      <c r="G124" t="s">
        <v>56</v>
      </c>
      <c r="M124">
        <v>10</v>
      </c>
      <c r="N124">
        <f t="shared" si="16"/>
        <v>10</v>
      </c>
      <c r="O124">
        <f t="shared" si="16"/>
        <v>10</v>
      </c>
      <c r="P124">
        <f t="shared" si="16"/>
        <v>10</v>
      </c>
      <c r="Q124">
        <f t="shared" si="16"/>
        <v>10</v>
      </c>
      <c r="R124">
        <f t="shared" si="16"/>
        <v>10</v>
      </c>
      <c r="S124">
        <f t="shared" si="16"/>
        <v>10</v>
      </c>
      <c r="T124">
        <f t="shared" si="16"/>
        <v>10</v>
      </c>
      <c r="U124">
        <f t="shared" si="16"/>
        <v>10</v>
      </c>
      <c r="V124">
        <f t="shared" si="16"/>
        <v>10</v>
      </c>
      <c r="W124">
        <f t="shared" si="16"/>
        <v>10</v>
      </c>
    </row>
    <row r="125" spans="1:23" x14ac:dyDescent="0.25">
      <c r="A125" t="s">
        <v>86</v>
      </c>
      <c r="B125" t="s">
        <v>5</v>
      </c>
      <c r="C125" t="s">
        <v>15</v>
      </c>
      <c r="D125" t="s">
        <v>16</v>
      </c>
      <c r="E125" t="s">
        <v>88</v>
      </c>
      <c r="F125" t="s">
        <v>89</v>
      </c>
      <c r="G125" t="s">
        <v>6</v>
      </c>
    </row>
    <row r="126" spans="1:23" x14ac:dyDescent="0.25">
      <c r="A126" t="s">
        <v>86</v>
      </c>
      <c r="B126" t="s">
        <v>5</v>
      </c>
      <c r="C126" t="s">
        <v>15</v>
      </c>
      <c r="D126" t="s">
        <v>16</v>
      </c>
      <c r="E126" t="s">
        <v>88</v>
      </c>
      <c r="F126" t="s">
        <v>89</v>
      </c>
      <c r="G126" t="s">
        <v>58</v>
      </c>
      <c r="L126" t="s">
        <v>59</v>
      </c>
      <c r="M126">
        <v>2010</v>
      </c>
      <c r="N126">
        <f t="shared" ref="N126:W128" si="17">M126</f>
        <v>2010</v>
      </c>
      <c r="O126">
        <f t="shared" si="17"/>
        <v>2010</v>
      </c>
      <c r="P126">
        <f t="shared" si="17"/>
        <v>2010</v>
      </c>
      <c r="Q126">
        <f t="shared" si="17"/>
        <v>2010</v>
      </c>
      <c r="R126">
        <f t="shared" si="17"/>
        <v>2010</v>
      </c>
      <c r="S126">
        <f t="shared" si="17"/>
        <v>2010</v>
      </c>
      <c r="T126">
        <f t="shared" si="17"/>
        <v>2010</v>
      </c>
      <c r="U126">
        <f t="shared" si="17"/>
        <v>2010</v>
      </c>
      <c r="V126">
        <f t="shared" si="17"/>
        <v>2010</v>
      </c>
      <c r="W126">
        <f t="shared" si="17"/>
        <v>2010</v>
      </c>
    </row>
    <row r="127" spans="1:23" x14ac:dyDescent="0.25">
      <c r="A127" t="s">
        <v>86</v>
      </c>
      <c r="B127" t="s">
        <v>5</v>
      </c>
      <c r="C127" t="s">
        <v>15</v>
      </c>
      <c r="D127" t="s">
        <v>16</v>
      </c>
      <c r="E127" t="s">
        <v>88</v>
      </c>
      <c r="F127" t="s">
        <v>89</v>
      </c>
      <c r="G127" t="s">
        <v>60</v>
      </c>
      <c r="L127" t="s">
        <v>59</v>
      </c>
      <c r="M127">
        <v>2101</v>
      </c>
      <c r="N127">
        <f t="shared" si="17"/>
        <v>2101</v>
      </c>
      <c r="O127">
        <f t="shared" si="17"/>
        <v>2101</v>
      </c>
      <c r="P127">
        <f t="shared" si="17"/>
        <v>2101</v>
      </c>
      <c r="Q127">
        <f t="shared" si="17"/>
        <v>2101</v>
      </c>
      <c r="R127">
        <f t="shared" si="17"/>
        <v>2101</v>
      </c>
      <c r="S127">
        <f t="shared" si="17"/>
        <v>2101</v>
      </c>
      <c r="T127">
        <f t="shared" si="17"/>
        <v>2101</v>
      </c>
      <c r="U127">
        <f t="shared" si="17"/>
        <v>2101</v>
      </c>
      <c r="V127">
        <f t="shared" si="17"/>
        <v>2101</v>
      </c>
      <c r="W127">
        <f t="shared" si="17"/>
        <v>2101</v>
      </c>
    </row>
    <row r="128" spans="1:23" x14ac:dyDescent="0.25">
      <c r="A128" t="s">
        <v>86</v>
      </c>
      <c r="B128" t="s">
        <v>5</v>
      </c>
      <c r="C128" t="s">
        <v>15</v>
      </c>
      <c r="D128" t="s">
        <v>16</v>
      </c>
      <c r="E128" t="s">
        <v>88</v>
      </c>
      <c r="F128" t="s">
        <v>89</v>
      </c>
      <c r="G128" t="s">
        <v>61</v>
      </c>
      <c r="L128" t="s">
        <v>62</v>
      </c>
      <c r="M128">
        <v>30</v>
      </c>
      <c r="N128">
        <f t="shared" si="17"/>
        <v>30</v>
      </c>
      <c r="O128">
        <f t="shared" si="17"/>
        <v>30</v>
      </c>
      <c r="P128">
        <f t="shared" si="17"/>
        <v>30</v>
      </c>
      <c r="Q128">
        <f t="shared" si="17"/>
        <v>30</v>
      </c>
      <c r="R128">
        <f t="shared" si="17"/>
        <v>30</v>
      </c>
      <c r="S128">
        <f t="shared" si="17"/>
        <v>30</v>
      </c>
      <c r="T128">
        <f t="shared" si="17"/>
        <v>30</v>
      </c>
      <c r="U128">
        <f t="shared" si="17"/>
        <v>30</v>
      </c>
      <c r="V128">
        <f t="shared" si="17"/>
        <v>30</v>
      </c>
      <c r="W128">
        <f t="shared" si="17"/>
        <v>30</v>
      </c>
    </row>
    <row r="129" spans="1:23" x14ac:dyDescent="0.25">
      <c r="A129" t="s">
        <v>86</v>
      </c>
      <c r="B129" t="s">
        <v>5</v>
      </c>
      <c r="C129" t="s">
        <v>15</v>
      </c>
      <c r="D129" t="s">
        <v>16</v>
      </c>
      <c r="E129" t="s">
        <v>88</v>
      </c>
      <c r="F129" t="s">
        <v>89</v>
      </c>
      <c r="G129" t="s">
        <v>63</v>
      </c>
      <c r="L129" t="s">
        <v>55</v>
      </c>
      <c r="M129">
        <v>0</v>
      </c>
    </row>
    <row r="130" spans="1:23" x14ac:dyDescent="0.25">
      <c r="A130" t="s">
        <v>86</v>
      </c>
      <c r="B130" t="s">
        <v>5</v>
      </c>
      <c r="C130" t="s">
        <v>15</v>
      </c>
      <c r="D130" t="s">
        <v>16</v>
      </c>
      <c r="E130" t="s">
        <v>88</v>
      </c>
      <c r="F130" t="s">
        <v>89</v>
      </c>
      <c r="G130" t="s">
        <v>64</v>
      </c>
      <c r="L130" t="s">
        <v>69</v>
      </c>
      <c r="M130">
        <v>1</v>
      </c>
      <c r="N130">
        <f t="shared" ref="N130:W133" si="18">M130</f>
        <v>1</v>
      </c>
      <c r="O130">
        <f t="shared" si="18"/>
        <v>1</v>
      </c>
      <c r="P130">
        <f t="shared" si="18"/>
        <v>1</v>
      </c>
      <c r="Q130">
        <f t="shared" si="18"/>
        <v>1</v>
      </c>
      <c r="R130">
        <f t="shared" si="18"/>
        <v>1</v>
      </c>
      <c r="S130">
        <f t="shared" si="18"/>
        <v>1</v>
      </c>
      <c r="T130">
        <f t="shared" si="18"/>
        <v>1</v>
      </c>
      <c r="U130">
        <f t="shared" si="18"/>
        <v>1</v>
      </c>
      <c r="V130">
        <f t="shared" si="18"/>
        <v>1</v>
      </c>
      <c r="W130">
        <f t="shared" si="18"/>
        <v>1</v>
      </c>
    </row>
    <row r="131" spans="1:23" x14ac:dyDescent="0.25">
      <c r="A131" t="s">
        <v>86</v>
      </c>
      <c r="B131" t="s">
        <v>5</v>
      </c>
      <c r="C131" t="s">
        <v>15</v>
      </c>
      <c r="D131" t="s">
        <v>16</v>
      </c>
      <c r="E131" t="s">
        <v>88</v>
      </c>
      <c r="F131" t="s">
        <v>89</v>
      </c>
      <c r="G131" t="s">
        <v>65</v>
      </c>
      <c r="L131" t="s">
        <v>66</v>
      </c>
      <c r="M131">
        <v>111.97436962706</v>
      </c>
      <c r="N131">
        <f t="shared" si="18"/>
        <v>111.97436962706</v>
      </c>
      <c r="O131">
        <f t="shared" si="18"/>
        <v>111.97436962706</v>
      </c>
      <c r="P131">
        <f t="shared" si="18"/>
        <v>111.97436962706</v>
      </c>
      <c r="Q131">
        <f t="shared" si="18"/>
        <v>111.97436962706</v>
      </c>
      <c r="R131">
        <f t="shared" si="18"/>
        <v>111.97436962706</v>
      </c>
      <c r="S131">
        <f t="shared" si="18"/>
        <v>111.97436962706</v>
      </c>
      <c r="T131">
        <f t="shared" si="18"/>
        <v>111.97436962706</v>
      </c>
      <c r="U131">
        <f t="shared" si="18"/>
        <v>111.97436962706</v>
      </c>
      <c r="V131">
        <f t="shared" si="18"/>
        <v>111.97436962706</v>
      </c>
      <c r="W131">
        <f t="shared" si="18"/>
        <v>111.97436962706</v>
      </c>
    </row>
    <row r="132" spans="1:23" x14ac:dyDescent="0.25">
      <c r="A132" t="s">
        <v>86</v>
      </c>
      <c r="B132" t="s">
        <v>5</v>
      </c>
      <c r="C132" t="s">
        <v>15</v>
      </c>
      <c r="D132" t="s">
        <v>16</v>
      </c>
      <c r="E132" t="s">
        <v>88</v>
      </c>
      <c r="F132" t="s">
        <v>89</v>
      </c>
      <c r="G132" t="s">
        <v>73</v>
      </c>
      <c r="L132" t="s">
        <v>66</v>
      </c>
      <c r="M132">
        <v>4.4789747850823796</v>
      </c>
      <c r="N132">
        <f t="shared" si="18"/>
        <v>4.4789747850823796</v>
      </c>
      <c r="O132">
        <f t="shared" si="18"/>
        <v>4.4789747850823796</v>
      </c>
      <c r="P132">
        <f t="shared" si="18"/>
        <v>4.4789747850823796</v>
      </c>
      <c r="Q132">
        <f t="shared" si="18"/>
        <v>4.4789747850823796</v>
      </c>
      <c r="R132">
        <f t="shared" si="18"/>
        <v>4.4789747850823796</v>
      </c>
      <c r="S132">
        <f t="shared" si="18"/>
        <v>4.4789747850823796</v>
      </c>
      <c r="T132">
        <f t="shared" si="18"/>
        <v>4.4789747850823796</v>
      </c>
      <c r="U132">
        <f t="shared" si="18"/>
        <v>4.4789747850823796</v>
      </c>
      <c r="V132">
        <f t="shared" si="18"/>
        <v>4.4789747850823796</v>
      </c>
      <c r="W132">
        <f t="shared" si="18"/>
        <v>4.4789747850823796</v>
      </c>
    </row>
    <row r="133" spans="1:23" x14ac:dyDescent="0.25">
      <c r="A133" t="s">
        <v>86</v>
      </c>
      <c r="B133" t="s">
        <v>5</v>
      </c>
      <c r="C133" t="s">
        <v>15</v>
      </c>
      <c r="D133" t="s">
        <v>16</v>
      </c>
      <c r="E133" t="s">
        <v>88</v>
      </c>
      <c r="F133" t="s">
        <v>89</v>
      </c>
      <c r="G133" t="s">
        <v>17</v>
      </c>
      <c r="J133" t="s">
        <v>36</v>
      </c>
      <c r="L133" t="s">
        <v>69</v>
      </c>
      <c r="M133">
        <v>2.75620745085677</v>
      </c>
      <c r="N133">
        <f t="shared" si="18"/>
        <v>2.75620745085677</v>
      </c>
      <c r="O133">
        <f t="shared" si="18"/>
        <v>2.75620745085677</v>
      </c>
      <c r="P133">
        <f t="shared" si="18"/>
        <v>2.75620745085677</v>
      </c>
      <c r="Q133">
        <f t="shared" si="18"/>
        <v>2.75620745085677</v>
      </c>
      <c r="R133">
        <f t="shared" si="18"/>
        <v>2.75620745085677</v>
      </c>
      <c r="S133">
        <f t="shared" si="18"/>
        <v>2.75620745085677</v>
      </c>
      <c r="T133">
        <f t="shared" si="18"/>
        <v>2.75620745085677</v>
      </c>
      <c r="U133">
        <f t="shared" si="18"/>
        <v>2.75620745085677</v>
      </c>
      <c r="V133">
        <f t="shared" si="18"/>
        <v>2.75620745085677</v>
      </c>
      <c r="W133">
        <f t="shared" si="18"/>
        <v>2.75620745085677</v>
      </c>
    </row>
    <row r="134" spans="1:23" x14ac:dyDescent="0.25">
      <c r="A134" t="s">
        <v>86</v>
      </c>
      <c r="B134" t="s">
        <v>5</v>
      </c>
      <c r="C134" t="s">
        <v>15</v>
      </c>
      <c r="D134" t="s">
        <v>16</v>
      </c>
      <c r="E134" t="s">
        <v>88</v>
      </c>
      <c r="F134" t="s">
        <v>90</v>
      </c>
      <c r="G134" t="s">
        <v>6</v>
      </c>
    </row>
    <row r="135" spans="1:23" x14ac:dyDescent="0.25">
      <c r="A135" t="s">
        <v>86</v>
      </c>
      <c r="B135" t="s">
        <v>5</v>
      </c>
      <c r="C135" t="s">
        <v>15</v>
      </c>
      <c r="D135" t="s">
        <v>16</v>
      </c>
      <c r="E135" t="s">
        <v>88</v>
      </c>
      <c r="F135" t="s">
        <v>90</v>
      </c>
      <c r="G135" t="s">
        <v>58</v>
      </c>
      <c r="L135" t="s">
        <v>59</v>
      </c>
      <c r="M135">
        <v>2000</v>
      </c>
      <c r="N135">
        <f t="shared" ref="N135:W137" si="19">M135</f>
        <v>2000</v>
      </c>
      <c r="O135">
        <f t="shared" si="19"/>
        <v>2000</v>
      </c>
      <c r="P135">
        <f t="shared" si="19"/>
        <v>2000</v>
      </c>
      <c r="Q135">
        <f t="shared" si="19"/>
        <v>2000</v>
      </c>
      <c r="R135">
        <f t="shared" si="19"/>
        <v>2000</v>
      </c>
      <c r="S135">
        <f t="shared" si="19"/>
        <v>2000</v>
      </c>
      <c r="T135">
        <f t="shared" si="19"/>
        <v>2000</v>
      </c>
      <c r="U135">
        <f t="shared" si="19"/>
        <v>2000</v>
      </c>
      <c r="V135">
        <f t="shared" si="19"/>
        <v>2000</v>
      </c>
      <c r="W135">
        <f t="shared" si="19"/>
        <v>2000</v>
      </c>
    </row>
    <row r="136" spans="1:23" x14ac:dyDescent="0.25">
      <c r="A136" t="s">
        <v>86</v>
      </c>
      <c r="B136" t="s">
        <v>5</v>
      </c>
      <c r="C136" t="s">
        <v>15</v>
      </c>
      <c r="D136" t="s">
        <v>16</v>
      </c>
      <c r="E136" t="s">
        <v>88</v>
      </c>
      <c r="F136" t="s">
        <v>90</v>
      </c>
      <c r="G136" t="s">
        <v>60</v>
      </c>
      <c r="L136" t="s">
        <v>59</v>
      </c>
      <c r="M136">
        <v>2101</v>
      </c>
      <c r="N136">
        <f t="shared" si="19"/>
        <v>2101</v>
      </c>
      <c r="O136">
        <f t="shared" si="19"/>
        <v>2101</v>
      </c>
      <c r="P136">
        <f t="shared" si="19"/>
        <v>2101</v>
      </c>
      <c r="Q136">
        <f t="shared" si="19"/>
        <v>2101</v>
      </c>
      <c r="R136">
        <f t="shared" si="19"/>
        <v>2101</v>
      </c>
      <c r="S136">
        <f t="shared" si="19"/>
        <v>2101</v>
      </c>
      <c r="T136">
        <f t="shared" si="19"/>
        <v>2101</v>
      </c>
      <c r="U136">
        <f t="shared" si="19"/>
        <v>2101</v>
      </c>
      <c r="V136">
        <f t="shared" si="19"/>
        <v>2101</v>
      </c>
      <c r="W136">
        <f t="shared" si="19"/>
        <v>2101</v>
      </c>
    </row>
    <row r="137" spans="1:23" x14ac:dyDescent="0.25">
      <c r="A137" t="s">
        <v>86</v>
      </c>
      <c r="B137" t="s">
        <v>5</v>
      </c>
      <c r="C137" t="s">
        <v>15</v>
      </c>
      <c r="D137" t="s">
        <v>16</v>
      </c>
      <c r="E137" t="s">
        <v>88</v>
      </c>
      <c r="F137" t="s">
        <v>90</v>
      </c>
      <c r="G137" t="s">
        <v>61</v>
      </c>
      <c r="L137" t="s">
        <v>62</v>
      </c>
      <c r="M137">
        <v>30</v>
      </c>
      <c r="N137">
        <f t="shared" si="19"/>
        <v>30</v>
      </c>
      <c r="O137">
        <f t="shared" si="19"/>
        <v>30</v>
      </c>
      <c r="P137">
        <f t="shared" si="19"/>
        <v>30</v>
      </c>
      <c r="Q137">
        <f t="shared" si="19"/>
        <v>30</v>
      </c>
      <c r="R137">
        <f t="shared" si="19"/>
        <v>30</v>
      </c>
      <c r="S137">
        <f t="shared" si="19"/>
        <v>30</v>
      </c>
      <c r="T137">
        <f t="shared" si="19"/>
        <v>30</v>
      </c>
      <c r="U137">
        <f t="shared" si="19"/>
        <v>30</v>
      </c>
      <c r="V137">
        <f t="shared" si="19"/>
        <v>30</v>
      </c>
      <c r="W137">
        <f t="shared" si="19"/>
        <v>30</v>
      </c>
    </row>
    <row r="138" spans="1:23" x14ac:dyDescent="0.25">
      <c r="A138" t="s">
        <v>86</v>
      </c>
      <c r="B138" t="s">
        <v>5</v>
      </c>
      <c r="C138" t="s">
        <v>15</v>
      </c>
      <c r="D138" t="s">
        <v>16</v>
      </c>
      <c r="E138" t="s">
        <v>88</v>
      </c>
      <c r="F138" t="s">
        <v>90</v>
      </c>
      <c r="G138" t="s">
        <v>63</v>
      </c>
      <c r="L138" t="s">
        <v>55</v>
      </c>
      <c r="M138">
        <v>1</v>
      </c>
    </row>
    <row r="139" spans="1:23" x14ac:dyDescent="0.25">
      <c r="A139" t="s">
        <v>86</v>
      </c>
      <c r="B139" t="s">
        <v>5</v>
      </c>
      <c r="C139" t="s">
        <v>15</v>
      </c>
      <c r="D139" t="s">
        <v>16</v>
      </c>
      <c r="E139" t="s">
        <v>88</v>
      </c>
      <c r="F139" t="s">
        <v>90</v>
      </c>
      <c r="G139" t="s">
        <v>64</v>
      </c>
      <c r="L139" t="s">
        <v>69</v>
      </c>
      <c r="M139">
        <v>1</v>
      </c>
      <c r="N139">
        <f t="shared" ref="N139:W142" si="20">M139</f>
        <v>1</v>
      </c>
      <c r="O139">
        <f t="shared" si="20"/>
        <v>1</v>
      </c>
      <c r="P139">
        <f t="shared" si="20"/>
        <v>1</v>
      </c>
      <c r="Q139">
        <f t="shared" si="20"/>
        <v>1</v>
      </c>
      <c r="R139">
        <f t="shared" si="20"/>
        <v>1</v>
      </c>
      <c r="S139">
        <f t="shared" si="20"/>
        <v>1</v>
      </c>
      <c r="T139">
        <f t="shared" si="20"/>
        <v>1</v>
      </c>
      <c r="U139">
        <f t="shared" si="20"/>
        <v>1</v>
      </c>
      <c r="V139">
        <f t="shared" si="20"/>
        <v>1</v>
      </c>
      <c r="W139">
        <f t="shared" si="20"/>
        <v>1</v>
      </c>
    </row>
    <row r="140" spans="1:23" x14ac:dyDescent="0.25">
      <c r="A140" t="s">
        <v>86</v>
      </c>
      <c r="B140" t="s">
        <v>5</v>
      </c>
      <c r="C140" t="s">
        <v>15</v>
      </c>
      <c r="D140" t="s">
        <v>16</v>
      </c>
      <c r="E140" t="s">
        <v>88</v>
      </c>
      <c r="F140" t="s">
        <v>90</v>
      </c>
      <c r="G140" t="s">
        <v>65</v>
      </c>
      <c r="L140" t="s">
        <v>66</v>
      </c>
      <c r="M140">
        <v>111.97436962706</v>
      </c>
      <c r="N140">
        <f t="shared" si="20"/>
        <v>111.97436962706</v>
      </c>
      <c r="O140">
        <f t="shared" si="20"/>
        <v>111.97436962706</v>
      </c>
      <c r="P140">
        <f t="shared" si="20"/>
        <v>111.97436962706</v>
      </c>
      <c r="Q140">
        <f t="shared" si="20"/>
        <v>111.97436962706</v>
      </c>
      <c r="R140">
        <f t="shared" si="20"/>
        <v>111.97436962706</v>
      </c>
      <c r="S140">
        <f t="shared" si="20"/>
        <v>111.97436962706</v>
      </c>
      <c r="T140">
        <f t="shared" si="20"/>
        <v>111.97436962706</v>
      </c>
      <c r="U140">
        <f t="shared" si="20"/>
        <v>111.97436962706</v>
      </c>
      <c r="V140">
        <f t="shared" si="20"/>
        <v>111.97436962706</v>
      </c>
      <c r="W140">
        <f t="shared" si="20"/>
        <v>111.97436962706</v>
      </c>
    </row>
    <row r="141" spans="1:23" x14ac:dyDescent="0.25">
      <c r="A141" t="s">
        <v>86</v>
      </c>
      <c r="B141" t="s">
        <v>5</v>
      </c>
      <c r="C141" t="s">
        <v>15</v>
      </c>
      <c r="D141" t="s">
        <v>16</v>
      </c>
      <c r="E141" t="s">
        <v>88</v>
      </c>
      <c r="F141" t="s">
        <v>90</v>
      </c>
      <c r="G141" t="s">
        <v>73</v>
      </c>
      <c r="L141" t="s">
        <v>66</v>
      </c>
      <c r="M141">
        <v>4.4789747850823796</v>
      </c>
      <c r="N141">
        <f t="shared" si="20"/>
        <v>4.4789747850823796</v>
      </c>
      <c r="O141">
        <f t="shared" si="20"/>
        <v>4.4789747850823796</v>
      </c>
      <c r="P141">
        <f t="shared" si="20"/>
        <v>4.4789747850823796</v>
      </c>
      <c r="Q141">
        <f t="shared" si="20"/>
        <v>4.4789747850823796</v>
      </c>
      <c r="R141">
        <f t="shared" si="20"/>
        <v>4.4789747850823796</v>
      </c>
      <c r="S141">
        <f t="shared" si="20"/>
        <v>4.4789747850823796</v>
      </c>
      <c r="T141">
        <f t="shared" si="20"/>
        <v>4.4789747850823796</v>
      </c>
      <c r="U141">
        <f t="shared" si="20"/>
        <v>4.4789747850823796</v>
      </c>
      <c r="V141">
        <f t="shared" si="20"/>
        <v>4.4789747850823796</v>
      </c>
      <c r="W141">
        <f t="shared" si="20"/>
        <v>4.4789747850823796</v>
      </c>
    </row>
    <row r="142" spans="1:23" x14ac:dyDescent="0.25">
      <c r="A142" t="s">
        <v>86</v>
      </c>
      <c r="B142" t="s">
        <v>5</v>
      </c>
      <c r="C142" t="s">
        <v>15</v>
      </c>
      <c r="D142" t="s">
        <v>16</v>
      </c>
      <c r="E142" t="s">
        <v>88</v>
      </c>
      <c r="F142" t="s">
        <v>90</v>
      </c>
      <c r="G142" t="s">
        <v>17</v>
      </c>
      <c r="J142" t="s">
        <v>30</v>
      </c>
      <c r="L142" t="s">
        <v>69</v>
      </c>
      <c r="M142">
        <v>2.7558962259865298</v>
      </c>
      <c r="N142">
        <f t="shared" si="20"/>
        <v>2.7558962259865298</v>
      </c>
      <c r="O142">
        <f t="shared" si="20"/>
        <v>2.7558962259865298</v>
      </c>
      <c r="P142">
        <f t="shared" si="20"/>
        <v>2.7558962259865298</v>
      </c>
      <c r="Q142">
        <f t="shared" si="20"/>
        <v>2.7558962259865298</v>
      </c>
      <c r="R142">
        <f t="shared" si="20"/>
        <v>2.7558962259865298</v>
      </c>
      <c r="S142">
        <f t="shared" si="20"/>
        <v>2.7558962259865298</v>
      </c>
      <c r="T142">
        <f t="shared" si="20"/>
        <v>2.7558962259865298</v>
      </c>
      <c r="U142">
        <f t="shared" si="20"/>
        <v>2.7558962259865298</v>
      </c>
      <c r="V142">
        <f t="shared" si="20"/>
        <v>2.7558962259865298</v>
      </c>
      <c r="W142">
        <f t="shared" si="20"/>
        <v>2.7558962259865298</v>
      </c>
    </row>
    <row r="143" spans="1:23" x14ac:dyDescent="0.25">
      <c r="A143" t="s">
        <v>87</v>
      </c>
      <c r="B143" t="s">
        <v>5</v>
      </c>
      <c r="C143" t="s">
        <v>15</v>
      </c>
      <c r="D143" t="s">
        <v>16</v>
      </c>
      <c r="E143" t="s">
        <v>91</v>
      </c>
      <c r="G143" t="s">
        <v>21</v>
      </c>
      <c r="L143" t="s">
        <v>69</v>
      </c>
    </row>
    <row r="144" spans="1:23" x14ac:dyDescent="0.25">
      <c r="A144" t="s">
        <v>87</v>
      </c>
      <c r="B144" t="s">
        <v>5</v>
      </c>
      <c r="C144" t="s">
        <v>15</v>
      </c>
      <c r="D144" t="s">
        <v>16</v>
      </c>
      <c r="E144" t="s">
        <v>91</v>
      </c>
      <c r="G144" t="s">
        <v>22</v>
      </c>
      <c r="H144" t="s">
        <v>53</v>
      </c>
    </row>
    <row r="145" spans="1:23" x14ac:dyDescent="0.25">
      <c r="A145" t="s">
        <v>87</v>
      </c>
      <c r="B145" t="s">
        <v>5</v>
      </c>
      <c r="C145" t="s">
        <v>15</v>
      </c>
      <c r="D145" t="s">
        <v>16</v>
      </c>
      <c r="E145" t="s">
        <v>91</v>
      </c>
      <c r="G145" t="s">
        <v>54</v>
      </c>
      <c r="L145" t="s">
        <v>55</v>
      </c>
      <c r="M145">
        <v>0.35</v>
      </c>
      <c r="N145">
        <f t="shared" ref="N145:W146" si="21">M145</f>
        <v>0.35</v>
      </c>
      <c r="O145">
        <f t="shared" si="21"/>
        <v>0.35</v>
      </c>
      <c r="P145">
        <f t="shared" si="21"/>
        <v>0.35</v>
      </c>
      <c r="Q145">
        <f t="shared" si="21"/>
        <v>0.35</v>
      </c>
      <c r="R145">
        <f t="shared" si="21"/>
        <v>0.35</v>
      </c>
      <c r="S145">
        <f t="shared" si="21"/>
        <v>0.35</v>
      </c>
      <c r="T145">
        <f t="shared" si="21"/>
        <v>0.35</v>
      </c>
      <c r="U145">
        <f t="shared" si="21"/>
        <v>0.35</v>
      </c>
      <c r="V145">
        <f t="shared" si="21"/>
        <v>0.35</v>
      </c>
      <c r="W145">
        <f t="shared" si="21"/>
        <v>0.35</v>
      </c>
    </row>
    <row r="146" spans="1:23" x14ac:dyDescent="0.25">
      <c r="A146" t="s">
        <v>87</v>
      </c>
      <c r="B146" t="s">
        <v>5</v>
      </c>
      <c r="C146" t="s">
        <v>15</v>
      </c>
      <c r="D146" t="s">
        <v>16</v>
      </c>
      <c r="E146" t="s">
        <v>91</v>
      </c>
      <c r="G146" t="s">
        <v>56</v>
      </c>
      <c r="M146">
        <v>10</v>
      </c>
      <c r="N146">
        <f t="shared" si="21"/>
        <v>10</v>
      </c>
      <c r="O146">
        <f t="shared" si="21"/>
        <v>10</v>
      </c>
      <c r="P146">
        <f t="shared" si="21"/>
        <v>10</v>
      </c>
      <c r="Q146">
        <f t="shared" si="21"/>
        <v>10</v>
      </c>
      <c r="R146">
        <f t="shared" si="21"/>
        <v>10</v>
      </c>
      <c r="S146">
        <f t="shared" si="21"/>
        <v>10</v>
      </c>
      <c r="T146">
        <f t="shared" si="21"/>
        <v>10</v>
      </c>
      <c r="U146">
        <f t="shared" si="21"/>
        <v>10</v>
      </c>
      <c r="V146">
        <f t="shared" si="21"/>
        <v>10</v>
      </c>
      <c r="W146">
        <f t="shared" si="21"/>
        <v>10</v>
      </c>
    </row>
    <row r="147" spans="1:23" x14ac:dyDescent="0.25">
      <c r="A147" t="s">
        <v>87</v>
      </c>
      <c r="B147" t="s">
        <v>5</v>
      </c>
      <c r="C147" t="s">
        <v>15</v>
      </c>
      <c r="D147" t="s">
        <v>16</v>
      </c>
      <c r="E147" t="s">
        <v>91</v>
      </c>
      <c r="F147" t="s">
        <v>89</v>
      </c>
      <c r="G147" t="s">
        <v>6</v>
      </c>
    </row>
    <row r="148" spans="1:23" x14ac:dyDescent="0.25">
      <c r="A148" t="s">
        <v>87</v>
      </c>
      <c r="B148" t="s">
        <v>5</v>
      </c>
      <c r="C148" t="s">
        <v>15</v>
      </c>
      <c r="D148" t="s">
        <v>16</v>
      </c>
      <c r="E148" t="s">
        <v>91</v>
      </c>
      <c r="F148" t="s">
        <v>89</v>
      </c>
      <c r="G148" t="s">
        <v>58</v>
      </c>
      <c r="L148" t="s">
        <v>59</v>
      </c>
      <c r="M148">
        <v>2000</v>
      </c>
      <c r="N148">
        <f t="shared" ref="N148:W150" si="22">M148</f>
        <v>2000</v>
      </c>
      <c r="O148">
        <f t="shared" si="22"/>
        <v>2000</v>
      </c>
      <c r="P148">
        <f t="shared" si="22"/>
        <v>2000</v>
      </c>
      <c r="Q148">
        <f t="shared" si="22"/>
        <v>2000</v>
      </c>
      <c r="R148">
        <f t="shared" si="22"/>
        <v>2000</v>
      </c>
      <c r="S148">
        <f t="shared" si="22"/>
        <v>2000</v>
      </c>
      <c r="T148">
        <f t="shared" si="22"/>
        <v>2000</v>
      </c>
      <c r="U148">
        <f t="shared" si="22"/>
        <v>2000</v>
      </c>
      <c r="V148">
        <f t="shared" si="22"/>
        <v>2000</v>
      </c>
      <c r="W148">
        <f t="shared" si="22"/>
        <v>2000</v>
      </c>
    </row>
    <row r="149" spans="1:23" x14ac:dyDescent="0.25">
      <c r="A149" t="s">
        <v>87</v>
      </c>
      <c r="B149" t="s">
        <v>5</v>
      </c>
      <c r="C149" t="s">
        <v>15</v>
      </c>
      <c r="D149" t="s">
        <v>16</v>
      </c>
      <c r="E149" t="s">
        <v>91</v>
      </c>
      <c r="F149" t="s">
        <v>89</v>
      </c>
      <c r="G149" t="s">
        <v>60</v>
      </c>
      <c r="L149" t="s">
        <v>59</v>
      </c>
      <c r="M149">
        <v>2101</v>
      </c>
      <c r="N149">
        <f t="shared" si="22"/>
        <v>2101</v>
      </c>
      <c r="O149">
        <f t="shared" si="22"/>
        <v>2101</v>
      </c>
      <c r="P149">
        <f t="shared" si="22"/>
        <v>2101</v>
      </c>
      <c r="Q149">
        <f t="shared" si="22"/>
        <v>2101</v>
      </c>
      <c r="R149">
        <f t="shared" si="22"/>
        <v>2101</v>
      </c>
      <c r="S149">
        <f t="shared" si="22"/>
        <v>2101</v>
      </c>
      <c r="T149">
        <f t="shared" si="22"/>
        <v>2101</v>
      </c>
      <c r="U149">
        <f t="shared" si="22"/>
        <v>2101</v>
      </c>
      <c r="V149">
        <f t="shared" si="22"/>
        <v>2101</v>
      </c>
      <c r="W149">
        <f t="shared" si="22"/>
        <v>2101</v>
      </c>
    </row>
    <row r="150" spans="1:23" x14ac:dyDescent="0.25">
      <c r="A150" t="s">
        <v>87</v>
      </c>
      <c r="B150" t="s">
        <v>5</v>
      </c>
      <c r="C150" t="s">
        <v>15</v>
      </c>
      <c r="D150" t="s">
        <v>16</v>
      </c>
      <c r="E150" t="s">
        <v>91</v>
      </c>
      <c r="F150" t="s">
        <v>89</v>
      </c>
      <c r="G150" t="s">
        <v>61</v>
      </c>
      <c r="L150" t="s">
        <v>62</v>
      </c>
      <c r="M150">
        <v>30</v>
      </c>
      <c r="N150">
        <f t="shared" si="22"/>
        <v>30</v>
      </c>
      <c r="O150">
        <f t="shared" si="22"/>
        <v>30</v>
      </c>
      <c r="P150">
        <f t="shared" si="22"/>
        <v>30</v>
      </c>
      <c r="Q150">
        <f t="shared" si="22"/>
        <v>30</v>
      </c>
      <c r="R150">
        <f t="shared" si="22"/>
        <v>30</v>
      </c>
      <c r="S150">
        <f t="shared" si="22"/>
        <v>30</v>
      </c>
      <c r="T150">
        <f t="shared" si="22"/>
        <v>30</v>
      </c>
      <c r="U150">
        <f t="shared" si="22"/>
        <v>30</v>
      </c>
      <c r="V150">
        <f t="shared" si="22"/>
        <v>30</v>
      </c>
      <c r="W150">
        <f t="shared" si="22"/>
        <v>30</v>
      </c>
    </row>
    <row r="151" spans="1:23" x14ac:dyDescent="0.25">
      <c r="A151" t="s">
        <v>87</v>
      </c>
      <c r="B151" t="s">
        <v>5</v>
      </c>
      <c r="C151" t="s">
        <v>15</v>
      </c>
      <c r="D151" t="s">
        <v>16</v>
      </c>
      <c r="E151" t="s">
        <v>91</v>
      </c>
      <c r="F151" t="s">
        <v>89</v>
      </c>
      <c r="G151" t="s">
        <v>63</v>
      </c>
      <c r="L151" t="s">
        <v>55</v>
      </c>
      <c r="M151">
        <v>1</v>
      </c>
    </row>
    <row r="152" spans="1:23" x14ac:dyDescent="0.25">
      <c r="A152" t="s">
        <v>87</v>
      </c>
      <c r="B152" t="s">
        <v>5</v>
      </c>
      <c r="C152" t="s">
        <v>15</v>
      </c>
      <c r="D152" t="s">
        <v>16</v>
      </c>
      <c r="E152" t="s">
        <v>91</v>
      </c>
      <c r="F152" t="s">
        <v>89</v>
      </c>
      <c r="G152" t="s">
        <v>64</v>
      </c>
      <c r="L152" t="s">
        <v>69</v>
      </c>
      <c r="M152">
        <v>1</v>
      </c>
      <c r="N152">
        <f t="shared" ref="N152:W155" si="23">M152</f>
        <v>1</v>
      </c>
      <c r="O152">
        <f t="shared" si="23"/>
        <v>1</v>
      </c>
      <c r="P152">
        <f t="shared" si="23"/>
        <v>1</v>
      </c>
      <c r="Q152">
        <f t="shared" si="23"/>
        <v>1</v>
      </c>
      <c r="R152">
        <f t="shared" si="23"/>
        <v>1</v>
      </c>
      <c r="S152">
        <f t="shared" si="23"/>
        <v>1</v>
      </c>
      <c r="T152">
        <f t="shared" si="23"/>
        <v>1</v>
      </c>
      <c r="U152">
        <f t="shared" si="23"/>
        <v>1</v>
      </c>
      <c r="V152">
        <f t="shared" si="23"/>
        <v>1</v>
      </c>
      <c r="W152">
        <f t="shared" si="23"/>
        <v>1</v>
      </c>
    </row>
    <row r="153" spans="1:23" x14ac:dyDescent="0.25">
      <c r="A153" t="s">
        <v>87</v>
      </c>
      <c r="B153" t="s">
        <v>5</v>
      </c>
      <c r="C153" t="s">
        <v>15</v>
      </c>
      <c r="D153" t="s">
        <v>16</v>
      </c>
      <c r="E153" t="s">
        <v>91</v>
      </c>
      <c r="F153" t="s">
        <v>89</v>
      </c>
      <c r="G153" t="s">
        <v>65</v>
      </c>
      <c r="L153" t="s">
        <v>66</v>
      </c>
      <c r="M153">
        <v>111.97436962706</v>
      </c>
      <c r="N153">
        <f t="shared" si="23"/>
        <v>111.97436962706</v>
      </c>
      <c r="O153">
        <f t="shared" si="23"/>
        <v>111.97436962706</v>
      </c>
      <c r="P153">
        <f t="shared" si="23"/>
        <v>111.97436962706</v>
      </c>
      <c r="Q153">
        <f t="shared" si="23"/>
        <v>111.97436962706</v>
      </c>
      <c r="R153">
        <f t="shared" si="23"/>
        <v>111.97436962706</v>
      </c>
      <c r="S153">
        <f t="shared" si="23"/>
        <v>111.97436962706</v>
      </c>
      <c r="T153">
        <f t="shared" si="23"/>
        <v>111.97436962706</v>
      </c>
      <c r="U153">
        <f t="shared" si="23"/>
        <v>111.97436962706</v>
      </c>
      <c r="V153">
        <f t="shared" si="23"/>
        <v>111.97436962706</v>
      </c>
      <c r="W153">
        <f t="shared" si="23"/>
        <v>111.97436962706</v>
      </c>
    </row>
    <row r="154" spans="1:23" x14ac:dyDescent="0.25">
      <c r="A154" t="s">
        <v>87</v>
      </c>
      <c r="B154" t="s">
        <v>5</v>
      </c>
      <c r="C154" t="s">
        <v>15</v>
      </c>
      <c r="D154" t="s">
        <v>16</v>
      </c>
      <c r="E154" t="s">
        <v>91</v>
      </c>
      <c r="F154" t="s">
        <v>89</v>
      </c>
      <c r="G154" t="s">
        <v>73</v>
      </c>
      <c r="L154" t="s">
        <v>66</v>
      </c>
      <c r="M154">
        <v>4.4789747850823796</v>
      </c>
      <c r="N154">
        <f t="shared" si="23"/>
        <v>4.4789747850823796</v>
      </c>
      <c r="O154">
        <f t="shared" si="23"/>
        <v>4.4789747850823796</v>
      </c>
      <c r="P154">
        <f t="shared" si="23"/>
        <v>4.4789747850823796</v>
      </c>
      <c r="Q154">
        <f t="shared" si="23"/>
        <v>4.4789747850823796</v>
      </c>
      <c r="R154">
        <f t="shared" si="23"/>
        <v>4.4789747850823796</v>
      </c>
      <c r="S154">
        <f t="shared" si="23"/>
        <v>4.4789747850823796</v>
      </c>
      <c r="T154">
        <f t="shared" si="23"/>
        <v>4.4789747850823796</v>
      </c>
      <c r="U154">
        <f t="shared" si="23"/>
        <v>4.4789747850823796</v>
      </c>
      <c r="V154">
        <f t="shared" si="23"/>
        <v>4.4789747850823796</v>
      </c>
      <c r="W154">
        <f t="shared" si="23"/>
        <v>4.4789747850823796</v>
      </c>
    </row>
    <row r="155" spans="1:23" x14ac:dyDescent="0.25">
      <c r="A155" t="s">
        <v>87</v>
      </c>
      <c r="B155" t="s">
        <v>5</v>
      </c>
      <c r="C155" t="s">
        <v>15</v>
      </c>
      <c r="D155" t="s">
        <v>16</v>
      </c>
      <c r="E155" t="s">
        <v>91</v>
      </c>
      <c r="F155" t="s">
        <v>89</v>
      </c>
      <c r="G155" t="s">
        <v>17</v>
      </c>
      <c r="J155" t="s">
        <v>30</v>
      </c>
      <c r="L155" t="s">
        <v>69</v>
      </c>
      <c r="M155">
        <v>2.76301290135271</v>
      </c>
      <c r="N155">
        <f t="shared" si="23"/>
        <v>2.76301290135271</v>
      </c>
      <c r="O155">
        <f t="shared" si="23"/>
        <v>2.76301290135271</v>
      </c>
      <c r="P155">
        <f t="shared" si="23"/>
        <v>2.76301290135271</v>
      </c>
      <c r="Q155">
        <f t="shared" si="23"/>
        <v>2.76301290135271</v>
      </c>
      <c r="R155">
        <f t="shared" si="23"/>
        <v>2.76301290135271</v>
      </c>
      <c r="S155">
        <f t="shared" si="23"/>
        <v>2.76301290135271</v>
      </c>
      <c r="T155">
        <f t="shared" si="23"/>
        <v>2.76301290135271</v>
      </c>
      <c r="U155">
        <f t="shared" si="23"/>
        <v>2.76301290135271</v>
      </c>
      <c r="V155">
        <f t="shared" si="23"/>
        <v>2.76301290135271</v>
      </c>
      <c r="W155">
        <f t="shared" si="23"/>
        <v>2.76301290135271</v>
      </c>
    </row>
    <row r="156" spans="1:23" x14ac:dyDescent="0.25">
      <c r="A156" t="s">
        <v>87</v>
      </c>
      <c r="B156" t="s">
        <v>5</v>
      </c>
      <c r="C156" t="s">
        <v>15</v>
      </c>
      <c r="D156" t="s">
        <v>16</v>
      </c>
      <c r="E156" t="s">
        <v>91</v>
      </c>
      <c r="F156" t="s">
        <v>90</v>
      </c>
      <c r="G156" t="s">
        <v>6</v>
      </c>
    </row>
    <row r="157" spans="1:23" x14ac:dyDescent="0.25">
      <c r="A157" t="s">
        <v>87</v>
      </c>
      <c r="B157" t="s">
        <v>5</v>
      </c>
      <c r="C157" t="s">
        <v>15</v>
      </c>
      <c r="D157" t="s">
        <v>16</v>
      </c>
      <c r="E157" t="s">
        <v>91</v>
      </c>
      <c r="F157" t="s">
        <v>90</v>
      </c>
      <c r="G157" t="s">
        <v>58</v>
      </c>
      <c r="L157" t="s">
        <v>59</v>
      </c>
      <c r="M157">
        <v>2010</v>
      </c>
      <c r="N157">
        <f t="shared" ref="N157:W159" si="24">M157</f>
        <v>2010</v>
      </c>
      <c r="O157">
        <f t="shared" si="24"/>
        <v>2010</v>
      </c>
      <c r="P157">
        <f t="shared" si="24"/>
        <v>2010</v>
      </c>
      <c r="Q157">
        <f t="shared" si="24"/>
        <v>2010</v>
      </c>
      <c r="R157">
        <f t="shared" si="24"/>
        <v>2010</v>
      </c>
      <c r="S157">
        <f t="shared" si="24"/>
        <v>2010</v>
      </c>
      <c r="T157">
        <f t="shared" si="24"/>
        <v>2010</v>
      </c>
      <c r="U157">
        <f t="shared" si="24"/>
        <v>2010</v>
      </c>
      <c r="V157">
        <f t="shared" si="24"/>
        <v>2010</v>
      </c>
      <c r="W157">
        <f t="shared" si="24"/>
        <v>2010</v>
      </c>
    </row>
    <row r="158" spans="1:23" x14ac:dyDescent="0.25">
      <c r="A158" t="s">
        <v>87</v>
      </c>
      <c r="B158" t="s">
        <v>5</v>
      </c>
      <c r="C158" t="s">
        <v>15</v>
      </c>
      <c r="D158" t="s">
        <v>16</v>
      </c>
      <c r="E158" t="s">
        <v>91</v>
      </c>
      <c r="F158" t="s">
        <v>90</v>
      </c>
      <c r="G158" t="s">
        <v>60</v>
      </c>
      <c r="L158" t="s">
        <v>59</v>
      </c>
      <c r="M158">
        <v>2101</v>
      </c>
      <c r="N158">
        <f t="shared" si="24"/>
        <v>2101</v>
      </c>
      <c r="O158">
        <f t="shared" si="24"/>
        <v>2101</v>
      </c>
      <c r="P158">
        <f t="shared" si="24"/>
        <v>2101</v>
      </c>
      <c r="Q158">
        <f t="shared" si="24"/>
        <v>2101</v>
      </c>
      <c r="R158">
        <f t="shared" si="24"/>
        <v>2101</v>
      </c>
      <c r="S158">
        <f t="shared" si="24"/>
        <v>2101</v>
      </c>
      <c r="T158">
        <f t="shared" si="24"/>
        <v>2101</v>
      </c>
      <c r="U158">
        <f t="shared" si="24"/>
        <v>2101</v>
      </c>
      <c r="V158">
        <f t="shared" si="24"/>
        <v>2101</v>
      </c>
      <c r="W158">
        <f t="shared" si="24"/>
        <v>2101</v>
      </c>
    </row>
    <row r="159" spans="1:23" x14ac:dyDescent="0.25">
      <c r="A159" t="s">
        <v>87</v>
      </c>
      <c r="B159" t="s">
        <v>5</v>
      </c>
      <c r="C159" t="s">
        <v>15</v>
      </c>
      <c r="D159" t="s">
        <v>16</v>
      </c>
      <c r="E159" t="s">
        <v>91</v>
      </c>
      <c r="F159" t="s">
        <v>90</v>
      </c>
      <c r="G159" t="s">
        <v>61</v>
      </c>
      <c r="L159" t="s">
        <v>62</v>
      </c>
      <c r="M159">
        <v>30</v>
      </c>
      <c r="N159">
        <f t="shared" si="24"/>
        <v>30</v>
      </c>
      <c r="O159">
        <f t="shared" si="24"/>
        <v>30</v>
      </c>
      <c r="P159">
        <f t="shared" si="24"/>
        <v>30</v>
      </c>
      <c r="Q159">
        <f t="shared" si="24"/>
        <v>30</v>
      </c>
      <c r="R159">
        <f t="shared" si="24"/>
        <v>30</v>
      </c>
      <c r="S159">
        <f t="shared" si="24"/>
        <v>30</v>
      </c>
      <c r="T159">
        <f t="shared" si="24"/>
        <v>30</v>
      </c>
      <c r="U159">
        <f t="shared" si="24"/>
        <v>30</v>
      </c>
      <c r="V159">
        <f t="shared" si="24"/>
        <v>30</v>
      </c>
      <c r="W159">
        <f t="shared" si="24"/>
        <v>30</v>
      </c>
    </row>
    <row r="160" spans="1:23" x14ac:dyDescent="0.25">
      <c r="A160" t="s">
        <v>87</v>
      </c>
      <c r="B160" t="s">
        <v>5</v>
      </c>
      <c r="C160" t="s">
        <v>15</v>
      </c>
      <c r="D160" t="s">
        <v>16</v>
      </c>
      <c r="E160" t="s">
        <v>91</v>
      </c>
      <c r="F160" t="s">
        <v>90</v>
      </c>
      <c r="G160" t="s">
        <v>63</v>
      </c>
      <c r="L160" t="s">
        <v>55</v>
      </c>
      <c r="M160">
        <v>0</v>
      </c>
    </row>
    <row r="161" spans="1:23" x14ac:dyDescent="0.25">
      <c r="A161" t="s">
        <v>87</v>
      </c>
      <c r="B161" t="s">
        <v>5</v>
      </c>
      <c r="C161" t="s">
        <v>15</v>
      </c>
      <c r="D161" t="s">
        <v>16</v>
      </c>
      <c r="E161" t="s">
        <v>91</v>
      </c>
      <c r="F161" t="s">
        <v>90</v>
      </c>
      <c r="G161" t="s">
        <v>64</v>
      </c>
      <c r="L161" t="s">
        <v>69</v>
      </c>
      <c r="M161">
        <v>1</v>
      </c>
      <c r="N161">
        <f t="shared" ref="N161:W165" si="25">M161</f>
        <v>1</v>
      </c>
      <c r="O161">
        <f t="shared" si="25"/>
        <v>1</v>
      </c>
      <c r="P161">
        <f t="shared" si="25"/>
        <v>1</v>
      </c>
      <c r="Q161">
        <f t="shared" si="25"/>
        <v>1</v>
      </c>
      <c r="R161">
        <f t="shared" si="25"/>
        <v>1</v>
      </c>
      <c r="S161">
        <f t="shared" si="25"/>
        <v>1</v>
      </c>
      <c r="T161">
        <f t="shared" si="25"/>
        <v>1</v>
      </c>
      <c r="U161">
        <f t="shared" si="25"/>
        <v>1</v>
      </c>
      <c r="V161">
        <f t="shared" si="25"/>
        <v>1</v>
      </c>
      <c r="W161">
        <f t="shared" si="25"/>
        <v>1</v>
      </c>
    </row>
    <row r="162" spans="1:23" x14ac:dyDescent="0.25">
      <c r="A162" t="s">
        <v>87</v>
      </c>
      <c r="B162" t="s">
        <v>5</v>
      </c>
      <c r="C162" t="s">
        <v>15</v>
      </c>
      <c r="D162" t="s">
        <v>16</v>
      </c>
      <c r="E162" t="s">
        <v>91</v>
      </c>
      <c r="F162" t="s">
        <v>90</v>
      </c>
      <c r="G162" t="s">
        <v>65</v>
      </c>
      <c r="L162" t="s">
        <v>66</v>
      </c>
      <c r="M162">
        <v>111.97436962706</v>
      </c>
      <c r="N162">
        <f t="shared" si="25"/>
        <v>111.97436962706</v>
      </c>
      <c r="O162">
        <f t="shared" si="25"/>
        <v>111.97436962706</v>
      </c>
      <c r="P162">
        <f t="shared" si="25"/>
        <v>111.97436962706</v>
      </c>
      <c r="Q162">
        <f t="shared" si="25"/>
        <v>111.97436962706</v>
      </c>
      <c r="R162">
        <f t="shared" si="25"/>
        <v>111.97436962706</v>
      </c>
      <c r="S162">
        <f t="shared" si="25"/>
        <v>111.97436962706</v>
      </c>
      <c r="T162">
        <f t="shared" si="25"/>
        <v>111.97436962706</v>
      </c>
      <c r="U162">
        <f t="shared" si="25"/>
        <v>111.97436962706</v>
      </c>
      <c r="V162">
        <f t="shared" si="25"/>
        <v>111.97436962706</v>
      </c>
      <c r="W162">
        <f t="shared" si="25"/>
        <v>111.97436962706</v>
      </c>
    </row>
    <row r="163" spans="1:23" x14ac:dyDescent="0.25">
      <c r="A163" t="s">
        <v>87</v>
      </c>
      <c r="B163" t="s">
        <v>5</v>
      </c>
      <c r="C163" t="s">
        <v>15</v>
      </c>
      <c r="D163" t="s">
        <v>16</v>
      </c>
      <c r="E163" t="s">
        <v>91</v>
      </c>
      <c r="F163" t="s">
        <v>90</v>
      </c>
      <c r="G163" t="s">
        <v>73</v>
      </c>
      <c r="L163" t="s">
        <v>66</v>
      </c>
      <c r="M163">
        <v>4.4789747850823796</v>
      </c>
      <c r="N163">
        <f t="shared" si="25"/>
        <v>4.4789747850823796</v>
      </c>
      <c r="O163">
        <f t="shared" si="25"/>
        <v>4.4789747850823796</v>
      </c>
      <c r="P163">
        <f t="shared" si="25"/>
        <v>4.4789747850823796</v>
      </c>
      <c r="Q163">
        <f t="shared" si="25"/>
        <v>4.4789747850823796</v>
      </c>
      <c r="R163">
        <f t="shared" si="25"/>
        <v>4.4789747850823796</v>
      </c>
      <c r="S163">
        <f t="shared" si="25"/>
        <v>4.4789747850823796</v>
      </c>
      <c r="T163">
        <f t="shared" si="25"/>
        <v>4.4789747850823796</v>
      </c>
      <c r="U163">
        <f t="shared" si="25"/>
        <v>4.4789747850823796</v>
      </c>
      <c r="V163">
        <f t="shared" si="25"/>
        <v>4.4789747850823796</v>
      </c>
      <c r="W163">
        <f t="shared" si="25"/>
        <v>4.4789747850823796</v>
      </c>
    </row>
    <row r="164" spans="1:23" x14ac:dyDescent="0.25">
      <c r="A164" t="s">
        <v>87</v>
      </c>
      <c r="B164" t="s">
        <v>5</v>
      </c>
      <c r="C164" t="s">
        <v>15</v>
      </c>
      <c r="D164" t="s">
        <v>16</v>
      </c>
      <c r="E164" t="s">
        <v>91</v>
      </c>
      <c r="F164" t="s">
        <v>90</v>
      </c>
      <c r="G164" t="s">
        <v>17</v>
      </c>
      <c r="J164" t="s">
        <v>30</v>
      </c>
      <c r="L164" t="s">
        <v>69</v>
      </c>
      <c r="M164">
        <v>0.137794811299326</v>
      </c>
      <c r="N164">
        <f t="shared" si="25"/>
        <v>0.137794811299326</v>
      </c>
      <c r="O164">
        <f t="shared" si="25"/>
        <v>0.137794811299326</v>
      </c>
      <c r="P164">
        <f t="shared" si="25"/>
        <v>0.137794811299326</v>
      </c>
      <c r="Q164">
        <f t="shared" si="25"/>
        <v>0.137794811299326</v>
      </c>
      <c r="R164">
        <f t="shared" si="25"/>
        <v>0.137794811299326</v>
      </c>
      <c r="S164">
        <f t="shared" si="25"/>
        <v>0.137794811299326</v>
      </c>
      <c r="T164">
        <f t="shared" si="25"/>
        <v>0.137794811299326</v>
      </c>
      <c r="U164">
        <f t="shared" si="25"/>
        <v>0.137794811299326</v>
      </c>
      <c r="V164">
        <f t="shared" si="25"/>
        <v>0.137794811299326</v>
      </c>
      <c r="W164">
        <f t="shared" si="25"/>
        <v>0.137794811299326</v>
      </c>
    </row>
    <row r="165" spans="1:23" x14ac:dyDescent="0.25">
      <c r="A165" t="s">
        <v>87</v>
      </c>
      <c r="B165" t="s">
        <v>5</v>
      </c>
      <c r="C165" t="s">
        <v>15</v>
      </c>
      <c r="D165" t="s">
        <v>16</v>
      </c>
      <c r="E165" t="s">
        <v>91</v>
      </c>
      <c r="F165" t="s">
        <v>90</v>
      </c>
      <c r="G165" t="s">
        <v>17</v>
      </c>
      <c r="J165" t="s">
        <v>40</v>
      </c>
      <c r="L165" t="s">
        <v>69</v>
      </c>
      <c r="M165">
        <v>2.6181014146871999</v>
      </c>
      <c r="N165">
        <f t="shared" si="25"/>
        <v>2.6181014146871999</v>
      </c>
      <c r="O165">
        <f t="shared" si="25"/>
        <v>2.6181014146871999</v>
      </c>
      <c r="P165">
        <f t="shared" si="25"/>
        <v>2.6181014146871999</v>
      </c>
      <c r="Q165">
        <f t="shared" si="25"/>
        <v>2.6181014146871999</v>
      </c>
      <c r="R165">
        <f t="shared" si="25"/>
        <v>2.6181014146871999</v>
      </c>
      <c r="S165">
        <f t="shared" si="25"/>
        <v>2.6181014146871999</v>
      </c>
      <c r="T165">
        <f t="shared" si="25"/>
        <v>2.6181014146871999</v>
      </c>
      <c r="U165">
        <f t="shared" si="25"/>
        <v>2.6181014146871999</v>
      </c>
      <c r="V165">
        <f t="shared" si="25"/>
        <v>2.6181014146871999</v>
      </c>
      <c r="W165">
        <f t="shared" si="25"/>
        <v>2.6181014146871999</v>
      </c>
    </row>
    <row r="166" spans="1:23" x14ac:dyDescent="0.25">
      <c r="A166" t="s">
        <v>92</v>
      </c>
      <c r="B166" t="s">
        <v>5</v>
      </c>
      <c r="C166" t="s">
        <v>15</v>
      </c>
      <c r="D166" t="s">
        <v>16</v>
      </c>
      <c r="E166" t="s">
        <v>93</v>
      </c>
      <c r="G166" t="s">
        <v>21</v>
      </c>
      <c r="L166" t="s">
        <v>77</v>
      </c>
    </row>
    <row r="167" spans="1:23" x14ac:dyDescent="0.25">
      <c r="A167" t="s">
        <v>92</v>
      </c>
      <c r="B167" t="s">
        <v>5</v>
      </c>
      <c r="C167" t="s">
        <v>15</v>
      </c>
      <c r="D167" t="s">
        <v>16</v>
      </c>
      <c r="E167" t="s">
        <v>93</v>
      </c>
      <c r="G167" t="s">
        <v>22</v>
      </c>
      <c r="H167" t="s">
        <v>49</v>
      </c>
    </row>
    <row r="168" spans="1:23" x14ac:dyDescent="0.25">
      <c r="A168" t="s">
        <v>92</v>
      </c>
      <c r="B168" t="s">
        <v>5</v>
      </c>
      <c r="C168" t="s">
        <v>15</v>
      </c>
      <c r="D168" t="s">
        <v>16</v>
      </c>
      <c r="E168" t="s">
        <v>93</v>
      </c>
      <c r="G168" t="s">
        <v>17</v>
      </c>
      <c r="J168" t="s">
        <v>94</v>
      </c>
      <c r="K168" t="s">
        <v>95</v>
      </c>
      <c r="L168" t="s">
        <v>77</v>
      </c>
      <c r="M168">
        <v>1</v>
      </c>
      <c r="N168">
        <f t="shared" ref="N168:W168" si="26">M168</f>
        <v>1</v>
      </c>
      <c r="O168">
        <f t="shared" si="26"/>
        <v>1</v>
      </c>
      <c r="P168">
        <f t="shared" si="26"/>
        <v>1</v>
      </c>
      <c r="Q168">
        <f t="shared" si="26"/>
        <v>1</v>
      </c>
      <c r="R168">
        <f t="shared" si="26"/>
        <v>1</v>
      </c>
      <c r="S168">
        <f t="shared" si="26"/>
        <v>1</v>
      </c>
      <c r="T168">
        <f t="shared" si="26"/>
        <v>1</v>
      </c>
      <c r="U168">
        <f t="shared" si="26"/>
        <v>1</v>
      </c>
      <c r="V168">
        <f t="shared" si="26"/>
        <v>1</v>
      </c>
      <c r="W168">
        <f t="shared" si="26"/>
        <v>1</v>
      </c>
    </row>
    <row r="169" spans="1:23" x14ac:dyDescent="0.25">
      <c r="A169" t="s">
        <v>94</v>
      </c>
      <c r="B169" t="s">
        <v>5</v>
      </c>
      <c r="C169" t="s">
        <v>15</v>
      </c>
      <c r="D169" t="s">
        <v>16</v>
      </c>
      <c r="E169" t="s">
        <v>96</v>
      </c>
      <c r="G169" t="s">
        <v>21</v>
      </c>
      <c r="L169" t="s">
        <v>77</v>
      </c>
    </row>
    <row r="170" spans="1:23" x14ac:dyDescent="0.25">
      <c r="A170" t="s">
        <v>94</v>
      </c>
      <c r="B170" t="s">
        <v>5</v>
      </c>
      <c r="C170" t="s">
        <v>15</v>
      </c>
      <c r="D170" t="s">
        <v>16</v>
      </c>
      <c r="E170" t="s">
        <v>96</v>
      </c>
      <c r="G170" t="s">
        <v>22</v>
      </c>
      <c r="H170" t="s">
        <v>53</v>
      </c>
    </row>
    <row r="171" spans="1:23" x14ac:dyDescent="0.25">
      <c r="A171" t="s">
        <v>94</v>
      </c>
      <c r="B171" t="s">
        <v>5</v>
      </c>
      <c r="C171" t="s">
        <v>15</v>
      </c>
      <c r="D171" t="s">
        <v>16</v>
      </c>
      <c r="E171" t="s">
        <v>96</v>
      </c>
      <c r="G171" t="s">
        <v>54</v>
      </c>
      <c r="K171" t="s">
        <v>95</v>
      </c>
      <c r="L171" t="s">
        <v>55</v>
      </c>
      <c r="M171">
        <v>0.25</v>
      </c>
      <c r="N171">
        <f t="shared" ref="N171:W172" si="27">M171</f>
        <v>0.25</v>
      </c>
      <c r="O171">
        <f t="shared" si="27"/>
        <v>0.25</v>
      </c>
      <c r="P171">
        <f t="shared" si="27"/>
        <v>0.25</v>
      </c>
      <c r="Q171">
        <f t="shared" si="27"/>
        <v>0.25</v>
      </c>
      <c r="R171">
        <f t="shared" si="27"/>
        <v>0.25</v>
      </c>
      <c r="S171">
        <f t="shared" si="27"/>
        <v>0.25</v>
      </c>
      <c r="T171">
        <f t="shared" si="27"/>
        <v>0.25</v>
      </c>
      <c r="U171">
        <f t="shared" si="27"/>
        <v>0.25</v>
      </c>
      <c r="V171">
        <f t="shared" si="27"/>
        <v>0.25</v>
      </c>
      <c r="W171">
        <f t="shared" si="27"/>
        <v>0.25</v>
      </c>
    </row>
    <row r="172" spans="1:23" x14ac:dyDescent="0.25">
      <c r="A172" t="s">
        <v>94</v>
      </c>
      <c r="B172" t="s">
        <v>5</v>
      </c>
      <c r="C172" t="s">
        <v>15</v>
      </c>
      <c r="D172" t="s">
        <v>16</v>
      </c>
      <c r="E172" t="s">
        <v>96</v>
      </c>
      <c r="G172" t="s">
        <v>56</v>
      </c>
      <c r="M172">
        <v>25</v>
      </c>
      <c r="N172">
        <f t="shared" si="27"/>
        <v>25</v>
      </c>
      <c r="O172">
        <f t="shared" si="27"/>
        <v>25</v>
      </c>
      <c r="P172">
        <f t="shared" si="27"/>
        <v>25</v>
      </c>
      <c r="Q172">
        <f t="shared" si="27"/>
        <v>25</v>
      </c>
      <c r="R172">
        <f t="shared" si="27"/>
        <v>25</v>
      </c>
      <c r="S172">
        <f t="shared" si="27"/>
        <v>25</v>
      </c>
      <c r="T172">
        <f t="shared" si="27"/>
        <v>25</v>
      </c>
      <c r="U172">
        <f t="shared" si="27"/>
        <v>25</v>
      </c>
      <c r="V172">
        <f t="shared" si="27"/>
        <v>25</v>
      </c>
      <c r="W172">
        <f t="shared" si="27"/>
        <v>25</v>
      </c>
    </row>
    <row r="173" spans="1:23" x14ac:dyDescent="0.25">
      <c r="A173" t="s">
        <v>94</v>
      </c>
      <c r="B173" t="s">
        <v>5</v>
      </c>
      <c r="C173" t="s">
        <v>15</v>
      </c>
      <c r="D173" t="s">
        <v>16</v>
      </c>
      <c r="E173" t="s">
        <v>96</v>
      </c>
      <c r="F173" t="s">
        <v>93</v>
      </c>
      <c r="G173" t="s">
        <v>6</v>
      </c>
    </row>
    <row r="174" spans="1:23" x14ac:dyDescent="0.25">
      <c r="A174" t="s">
        <v>94</v>
      </c>
      <c r="B174" t="s">
        <v>5</v>
      </c>
      <c r="C174" t="s">
        <v>15</v>
      </c>
      <c r="D174" t="s">
        <v>16</v>
      </c>
      <c r="E174" t="s">
        <v>96</v>
      </c>
      <c r="F174" t="s">
        <v>93</v>
      </c>
      <c r="G174" t="s">
        <v>58</v>
      </c>
      <c r="K174" t="s">
        <v>97</v>
      </c>
      <c r="L174" t="s">
        <v>59</v>
      </c>
      <c r="M174">
        <v>2020</v>
      </c>
      <c r="N174">
        <f t="shared" ref="N174:W176" si="28">M174</f>
        <v>2020</v>
      </c>
      <c r="O174">
        <f t="shared" si="28"/>
        <v>2020</v>
      </c>
      <c r="P174">
        <f t="shared" si="28"/>
        <v>2020</v>
      </c>
      <c r="Q174">
        <f t="shared" si="28"/>
        <v>2020</v>
      </c>
      <c r="R174">
        <f t="shared" si="28"/>
        <v>2020</v>
      </c>
      <c r="S174">
        <f t="shared" si="28"/>
        <v>2020</v>
      </c>
      <c r="T174">
        <f t="shared" si="28"/>
        <v>2020</v>
      </c>
      <c r="U174">
        <f t="shared" si="28"/>
        <v>2020</v>
      </c>
      <c r="V174">
        <f t="shared" si="28"/>
        <v>2020</v>
      </c>
      <c r="W174">
        <f t="shared" si="28"/>
        <v>2020</v>
      </c>
    </row>
    <row r="175" spans="1:23" x14ac:dyDescent="0.25">
      <c r="A175" t="s">
        <v>94</v>
      </c>
      <c r="B175" t="s">
        <v>5</v>
      </c>
      <c r="C175" t="s">
        <v>15</v>
      </c>
      <c r="D175" t="s">
        <v>16</v>
      </c>
      <c r="E175" t="s">
        <v>96</v>
      </c>
      <c r="F175" t="s">
        <v>93</v>
      </c>
      <c r="G175" t="s">
        <v>60</v>
      </c>
      <c r="K175" t="s">
        <v>97</v>
      </c>
      <c r="L175" t="s">
        <v>59</v>
      </c>
      <c r="M175">
        <v>2101</v>
      </c>
      <c r="N175">
        <f t="shared" si="28"/>
        <v>2101</v>
      </c>
      <c r="O175">
        <f t="shared" si="28"/>
        <v>2101</v>
      </c>
      <c r="P175">
        <f t="shared" si="28"/>
        <v>2101</v>
      </c>
      <c r="Q175">
        <f t="shared" si="28"/>
        <v>2101</v>
      </c>
      <c r="R175">
        <f t="shared" si="28"/>
        <v>2101</v>
      </c>
      <c r="S175">
        <f t="shared" si="28"/>
        <v>2101</v>
      </c>
      <c r="T175">
        <f t="shared" si="28"/>
        <v>2101</v>
      </c>
      <c r="U175">
        <f t="shared" si="28"/>
        <v>2101</v>
      </c>
      <c r="V175">
        <f t="shared" si="28"/>
        <v>2101</v>
      </c>
      <c r="W175">
        <f t="shared" si="28"/>
        <v>2101</v>
      </c>
    </row>
    <row r="176" spans="1:23" x14ac:dyDescent="0.25">
      <c r="A176" t="s">
        <v>94</v>
      </c>
      <c r="B176" t="s">
        <v>5</v>
      </c>
      <c r="C176" t="s">
        <v>15</v>
      </c>
      <c r="D176" t="s">
        <v>16</v>
      </c>
      <c r="E176" t="s">
        <v>96</v>
      </c>
      <c r="F176" t="s">
        <v>93</v>
      </c>
      <c r="G176" t="s">
        <v>61</v>
      </c>
      <c r="K176" t="s">
        <v>98</v>
      </c>
      <c r="L176" t="s">
        <v>62</v>
      </c>
      <c r="M176">
        <v>30</v>
      </c>
      <c r="N176">
        <f t="shared" si="28"/>
        <v>30</v>
      </c>
      <c r="O176">
        <f t="shared" si="28"/>
        <v>30</v>
      </c>
      <c r="P176">
        <f t="shared" si="28"/>
        <v>30</v>
      </c>
      <c r="Q176">
        <f t="shared" si="28"/>
        <v>30</v>
      </c>
      <c r="R176">
        <f t="shared" si="28"/>
        <v>30</v>
      </c>
      <c r="S176">
        <f t="shared" si="28"/>
        <v>30</v>
      </c>
      <c r="T176">
        <f t="shared" si="28"/>
        <v>30</v>
      </c>
      <c r="U176">
        <f t="shared" si="28"/>
        <v>30</v>
      </c>
      <c r="V176">
        <f t="shared" si="28"/>
        <v>30</v>
      </c>
      <c r="W176">
        <f t="shared" si="28"/>
        <v>30</v>
      </c>
    </row>
    <row r="177" spans="1:23" x14ac:dyDescent="0.25">
      <c r="A177" t="s">
        <v>94</v>
      </c>
      <c r="B177" t="s">
        <v>5</v>
      </c>
      <c r="C177" t="s">
        <v>15</v>
      </c>
      <c r="D177" t="s">
        <v>16</v>
      </c>
      <c r="E177" t="s">
        <v>96</v>
      </c>
      <c r="F177" t="s">
        <v>93</v>
      </c>
      <c r="G177" t="s">
        <v>63</v>
      </c>
      <c r="K177" t="s">
        <v>97</v>
      </c>
      <c r="L177" t="s">
        <v>55</v>
      </c>
      <c r="M177">
        <v>1</v>
      </c>
    </row>
    <row r="178" spans="1:23" x14ac:dyDescent="0.25">
      <c r="A178" t="s">
        <v>94</v>
      </c>
      <c r="B178" t="s">
        <v>5</v>
      </c>
      <c r="C178" t="s">
        <v>15</v>
      </c>
      <c r="D178" t="s">
        <v>16</v>
      </c>
      <c r="E178" t="s">
        <v>96</v>
      </c>
      <c r="F178" t="s">
        <v>93</v>
      </c>
      <c r="G178" t="s">
        <v>64</v>
      </c>
      <c r="K178" t="s">
        <v>98</v>
      </c>
      <c r="L178" t="s">
        <v>77</v>
      </c>
      <c r="M178">
        <v>989989.81536000001</v>
      </c>
      <c r="N178">
        <f t="shared" ref="N178:W183" si="29">M178</f>
        <v>989989.81536000001</v>
      </c>
      <c r="O178">
        <f t="shared" si="29"/>
        <v>989989.81536000001</v>
      </c>
      <c r="P178">
        <f t="shared" si="29"/>
        <v>989989.81536000001</v>
      </c>
      <c r="Q178">
        <f t="shared" si="29"/>
        <v>989989.81536000001</v>
      </c>
      <c r="R178">
        <f t="shared" si="29"/>
        <v>989989.81536000001</v>
      </c>
      <c r="S178">
        <f t="shared" si="29"/>
        <v>989989.81536000001</v>
      </c>
      <c r="T178">
        <f t="shared" si="29"/>
        <v>989989.81536000001</v>
      </c>
      <c r="U178">
        <f t="shared" si="29"/>
        <v>989989.81536000001</v>
      </c>
      <c r="V178">
        <f t="shared" si="29"/>
        <v>989989.81536000001</v>
      </c>
      <c r="W178">
        <f t="shared" si="29"/>
        <v>989989.81536000001</v>
      </c>
    </row>
    <row r="179" spans="1:23" x14ac:dyDescent="0.25">
      <c r="A179" t="s">
        <v>94</v>
      </c>
      <c r="B179" t="s">
        <v>5</v>
      </c>
      <c r="C179" t="s">
        <v>15</v>
      </c>
      <c r="D179" t="s">
        <v>16</v>
      </c>
      <c r="E179" t="s">
        <v>96</v>
      </c>
      <c r="F179" t="s">
        <v>93</v>
      </c>
      <c r="G179" t="s">
        <v>65</v>
      </c>
      <c r="K179" t="s">
        <v>98</v>
      </c>
      <c r="L179" t="s">
        <v>66</v>
      </c>
      <c r="M179">
        <v>908283480</v>
      </c>
      <c r="N179">
        <f t="shared" si="29"/>
        <v>908283480</v>
      </c>
      <c r="O179">
        <f t="shared" si="29"/>
        <v>908283480</v>
      </c>
      <c r="P179">
        <f t="shared" si="29"/>
        <v>908283480</v>
      </c>
      <c r="Q179">
        <f t="shared" si="29"/>
        <v>908283480</v>
      </c>
      <c r="R179">
        <f t="shared" si="29"/>
        <v>908283480</v>
      </c>
      <c r="S179">
        <f t="shared" si="29"/>
        <v>908283480</v>
      </c>
      <c r="T179">
        <f t="shared" si="29"/>
        <v>908283480</v>
      </c>
      <c r="U179">
        <f t="shared" si="29"/>
        <v>908283480</v>
      </c>
      <c r="V179">
        <f t="shared" si="29"/>
        <v>908283480</v>
      </c>
      <c r="W179">
        <f t="shared" si="29"/>
        <v>908283480</v>
      </c>
    </row>
    <row r="180" spans="1:23" x14ac:dyDescent="0.25">
      <c r="A180" t="s">
        <v>94</v>
      </c>
      <c r="B180" t="s">
        <v>5</v>
      </c>
      <c r="C180" t="s">
        <v>15</v>
      </c>
      <c r="D180" t="s">
        <v>16</v>
      </c>
      <c r="E180" t="s">
        <v>96</v>
      </c>
      <c r="F180" t="s">
        <v>93</v>
      </c>
      <c r="G180" t="s">
        <v>73</v>
      </c>
      <c r="K180" t="s">
        <v>98</v>
      </c>
      <c r="L180" t="s">
        <v>66</v>
      </c>
      <c r="M180">
        <v>7586748</v>
      </c>
      <c r="N180">
        <f t="shared" si="29"/>
        <v>7586748</v>
      </c>
      <c r="O180">
        <f t="shared" si="29"/>
        <v>7586748</v>
      </c>
      <c r="P180">
        <f t="shared" si="29"/>
        <v>7586748</v>
      </c>
      <c r="Q180">
        <f t="shared" si="29"/>
        <v>7586748</v>
      </c>
      <c r="R180">
        <f t="shared" si="29"/>
        <v>7586748</v>
      </c>
      <c r="S180">
        <f t="shared" si="29"/>
        <v>7586748</v>
      </c>
      <c r="T180">
        <f t="shared" si="29"/>
        <v>7586748</v>
      </c>
      <c r="U180">
        <f t="shared" si="29"/>
        <v>7586748</v>
      </c>
      <c r="V180">
        <f t="shared" si="29"/>
        <v>7586748</v>
      </c>
      <c r="W180">
        <f t="shared" si="29"/>
        <v>7586748</v>
      </c>
    </row>
    <row r="181" spans="1:23" x14ac:dyDescent="0.25">
      <c r="A181" t="s">
        <v>94</v>
      </c>
      <c r="B181" t="s">
        <v>5</v>
      </c>
      <c r="C181" t="s">
        <v>15</v>
      </c>
      <c r="D181" t="s">
        <v>16</v>
      </c>
      <c r="E181" t="s">
        <v>96</v>
      </c>
      <c r="F181" t="s">
        <v>93</v>
      </c>
      <c r="G181" t="s">
        <v>17</v>
      </c>
      <c r="J181" t="s">
        <v>40</v>
      </c>
      <c r="K181" t="s">
        <v>99</v>
      </c>
      <c r="L181" t="s">
        <v>69</v>
      </c>
      <c r="M181">
        <v>3.3264351507051702</v>
      </c>
      <c r="N181">
        <f t="shared" si="29"/>
        <v>3.3264351507051702</v>
      </c>
      <c r="O181">
        <f t="shared" si="29"/>
        <v>3.3264351507051702</v>
      </c>
      <c r="P181">
        <f t="shared" si="29"/>
        <v>3.3264351507051702</v>
      </c>
      <c r="Q181">
        <f t="shared" si="29"/>
        <v>3.3264351507051702</v>
      </c>
      <c r="R181">
        <f t="shared" si="29"/>
        <v>3.3264351507051702</v>
      </c>
      <c r="S181">
        <f t="shared" si="29"/>
        <v>3.3264351507051702</v>
      </c>
      <c r="T181">
        <f t="shared" si="29"/>
        <v>3.3264351507051702</v>
      </c>
      <c r="U181">
        <f t="shared" si="29"/>
        <v>3.3264351507051702</v>
      </c>
      <c r="V181">
        <f t="shared" si="29"/>
        <v>3.3264351507051702</v>
      </c>
      <c r="W181">
        <f t="shared" si="29"/>
        <v>3.3264351507051702</v>
      </c>
    </row>
    <row r="182" spans="1:23" x14ac:dyDescent="0.25">
      <c r="A182" t="s">
        <v>94</v>
      </c>
      <c r="B182" t="s">
        <v>5</v>
      </c>
      <c r="C182" t="s">
        <v>15</v>
      </c>
      <c r="D182" t="s">
        <v>16</v>
      </c>
      <c r="E182" t="s">
        <v>96</v>
      </c>
      <c r="F182" t="s">
        <v>93</v>
      </c>
      <c r="G182" t="s">
        <v>17</v>
      </c>
      <c r="J182" t="s">
        <v>100</v>
      </c>
      <c r="K182" t="s">
        <v>99</v>
      </c>
      <c r="L182" t="s">
        <v>66</v>
      </c>
      <c r="M182">
        <v>8.6566945104213904</v>
      </c>
      <c r="N182">
        <f t="shared" si="29"/>
        <v>8.6566945104213904</v>
      </c>
      <c r="O182">
        <f t="shared" si="29"/>
        <v>8.6566945104213904</v>
      </c>
      <c r="P182">
        <f t="shared" si="29"/>
        <v>8.6566945104213904</v>
      </c>
      <c r="Q182">
        <f t="shared" si="29"/>
        <v>8.6566945104213904</v>
      </c>
      <c r="R182">
        <f t="shared" si="29"/>
        <v>8.6566945104213904</v>
      </c>
      <c r="S182">
        <f t="shared" si="29"/>
        <v>8.6566945104213904</v>
      </c>
      <c r="T182">
        <f t="shared" si="29"/>
        <v>8.6566945104213904</v>
      </c>
      <c r="U182">
        <f t="shared" si="29"/>
        <v>8.6566945104213904</v>
      </c>
      <c r="V182">
        <f t="shared" si="29"/>
        <v>8.6566945104213904</v>
      </c>
      <c r="W182">
        <f t="shared" si="29"/>
        <v>8.6566945104213904</v>
      </c>
    </row>
    <row r="183" spans="1:23" x14ac:dyDescent="0.25">
      <c r="A183" t="s">
        <v>94</v>
      </c>
      <c r="B183" t="s">
        <v>5</v>
      </c>
      <c r="C183" t="s">
        <v>15</v>
      </c>
      <c r="D183" t="s">
        <v>16</v>
      </c>
      <c r="E183" t="s">
        <v>96</v>
      </c>
      <c r="F183" t="s">
        <v>93</v>
      </c>
      <c r="G183" t="s">
        <v>101</v>
      </c>
      <c r="H183" t="s">
        <v>75</v>
      </c>
      <c r="I183" t="s">
        <v>102</v>
      </c>
      <c r="K183" t="s">
        <v>98</v>
      </c>
      <c r="L183" t="s">
        <v>55</v>
      </c>
      <c r="M183">
        <v>0.88</v>
      </c>
      <c r="N183">
        <f t="shared" si="29"/>
        <v>0.88</v>
      </c>
      <c r="O183">
        <f t="shared" si="29"/>
        <v>0.88</v>
      </c>
      <c r="P183">
        <f t="shared" si="29"/>
        <v>0.88</v>
      </c>
      <c r="Q183">
        <f t="shared" si="29"/>
        <v>0.88</v>
      </c>
      <c r="R183">
        <f t="shared" si="29"/>
        <v>0.88</v>
      </c>
      <c r="S183">
        <f t="shared" si="29"/>
        <v>0.88</v>
      </c>
      <c r="T183">
        <f t="shared" si="29"/>
        <v>0.88</v>
      </c>
      <c r="U183">
        <f t="shared" si="29"/>
        <v>0.88</v>
      </c>
      <c r="V183">
        <f t="shared" si="29"/>
        <v>0.88</v>
      </c>
      <c r="W183">
        <f t="shared" si="29"/>
        <v>0.88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2024-10-08T23:47:09Z</dcterms:created>
  <dcterms:modified xsi:type="dcterms:W3CDTF">2024-10-08T23:47:09Z</dcterms:modified>
</cp:coreProperties>
</file>